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wb528092\Dropbox\Irrigation_Rwanda\Administrative\3_Finances\Grant management\3ie\Deliverable 4\Supporting Docs\data_collection_tools\"/>
    </mc:Choice>
  </mc:AlternateContent>
  <xr:revisionPtr revIDLastSave="0" documentId="13_ncr:1_{5247BB23-3264-4E9E-8B8A-3047FB8308D0}" xr6:coauthVersionLast="36" xr6:coauthVersionMax="36" xr10:uidLastSave="{00000000-0000-0000-0000-000000000000}"/>
  <bookViews>
    <workbookView xWindow="0" yWindow="0" windowWidth="15360" windowHeight="5790" tabRatio="991" activeTab="1" xr2:uid="{00000000-000D-0000-FFFF-FFFF00000000}"/>
  </bookViews>
  <sheets>
    <sheet name="survey" sheetId="37" r:id="rId1"/>
    <sheet name="choices" sheetId="38" r:id="rId2"/>
    <sheet name="settings" sheetId="3" r:id="rId3"/>
    <sheet name="A ID" sheetId="4" r:id="rId4"/>
    <sheet name="B HH Roster" sheetId="5" r:id="rId5"/>
    <sheet name="B1 HH Roster_New" sheetId="6" r:id="rId6"/>
    <sheet name="C Plot Roster" sheetId="7" r:id="rId7"/>
    <sheet name="C1 Plot Roster_New" sheetId="8" r:id="rId8"/>
    <sheet name="T Treatment" sheetId="36" r:id="rId9"/>
    <sheet name="D1 17B Crop" sheetId="9" r:id="rId10"/>
    <sheet name="D2 17B Irrigation" sheetId="10" r:id="rId11"/>
    <sheet name="D3 17B HH Farm Labor" sheetId="11" r:id="rId12"/>
    <sheet name="D4 17B Inputs" sheetId="12" r:id="rId13"/>
    <sheet name="D1 17C Crop" sheetId="13" r:id="rId14"/>
    <sheet name="D2 17C Plot-specific Irrigation" sheetId="14" r:id="rId15"/>
    <sheet name="D3 17C HH Farm Labor" sheetId="15" r:id="rId16"/>
    <sheet name="D4 17C Inputs" sheetId="16" r:id="rId17"/>
    <sheet name="F Irrigation General" sheetId="21" r:id="rId18"/>
    <sheet name="E Extension" sheetId="22" r:id="rId19"/>
    <sheet name="H Housing" sheetId="23" r:id="rId20"/>
    <sheet name="I Farmer Group" sheetId="24" r:id="rId21"/>
    <sheet name="I2 Soc Networks and Cooperation" sheetId="25" r:id="rId22"/>
    <sheet name="J Inc&amp;Exp" sheetId="26" r:id="rId23"/>
    <sheet name="K Assets" sheetId="27" r:id="rId24"/>
    <sheet name="L Rural Finance" sheetId="28" r:id="rId25"/>
    <sheet name="M Credit" sheetId="29" r:id="rId26"/>
    <sheet name="N HH Shocks" sheetId="30" r:id="rId27"/>
    <sheet name="O Future Expectations" sheetId="31" r:id="rId28"/>
    <sheet name="P FS  Exp" sheetId="32" r:id="rId29"/>
    <sheet name="P Food Security Categories" sheetId="33" r:id="rId30"/>
    <sheet name="Q Plot Mapping" sheetId="34" r:id="rId31"/>
    <sheet name="Codes" sheetId="35" r:id="rId32"/>
  </sheets>
  <definedNames>
    <definedName name="_xlnm._FilterDatabase" localSheetId="1">choices!$A$1:$F$678</definedName>
    <definedName name="_xlnm._FilterDatabase" localSheetId="0" hidden="1">survey!$A$1:$Z$1446</definedName>
    <definedName name="_xlnm.Print_Area" localSheetId="31">Codes!$A$1:$M$79</definedName>
    <definedName name="_xlnm.Print_Area" localSheetId="13">'D1 17C Crop'!$A$1:$M$66</definedName>
    <definedName name="_xlnm.Print_Area" localSheetId="10">'D2 17B Irrigation'!$A$1:$J$12</definedName>
    <definedName name="_xlnm.Print_Area" localSheetId="14">'D2 17C Plot-specific Irrigation'!$A$1:$K$12</definedName>
    <definedName name="_xlnm.Print_Area" localSheetId="15">'D3 17C HH Farm Labor'!$A$1:$H$23</definedName>
    <definedName name="_xlnm.Print_Area" localSheetId="18">'E Extension'!$A$1:$L$5</definedName>
    <definedName name="_xlnm.Print_Area" localSheetId="22">'J Inc&amp;Exp'!$A$1:$E$49</definedName>
    <definedName name="_xlnm.Print_Area" localSheetId="26">'N HH Shocks'!$A$1:$F$9</definedName>
    <definedName name="_xlnm.Print_Area" localSheetId="30">'Q Plot Mapping'!$A$1:$H$3</definedName>
    <definedName name="Print_Area_0" localSheetId="13">'D1 17C Crop'!$A$1:$M$66</definedName>
    <definedName name="Print_Area_0" localSheetId="14">'D2 17C Plot-specific Irrigation'!$A$1:$K$12</definedName>
    <definedName name="Print_Area_0" localSheetId="15">'D3 17C HH Farm Labor'!$A$1:$H$23</definedName>
    <definedName name="Print_Area_0" localSheetId="26">'N HH Shocks'!$A$1:$F$9</definedName>
    <definedName name="Z_F8293195_60E0_474E_9342_D66BD96EB1FB_.wvu.Cols" localSheetId="30" hidden="1">'Q Plot Mapping'!$K:$M</definedName>
    <definedName name="Z_F8293195_60E0_474E_9342_D66BD96EB1FB_.wvu.FilterData" localSheetId="1" hidden="1">choices!$A$1:$F$678</definedName>
    <definedName name="Z_F8293195_60E0_474E_9342_D66BD96EB1FB_.wvu.FilterData" localSheetId="0" hidden="1">survey!$A$1:$Z$1</definedName>
    <definedName name="Z_F8293195_60E0_474E_9342_D66BD96EB1FB_.wvu.PrintArea" localSheetId="31" hidden="1">Codes!$A$1:$M$79</definedName>
    <definedName name="Z_F8293195_60E0_474E_9342_D66BD96EB1FB_.wvu.PrintArea" localSheetId="13" hidden="1">'D1 17C Crop'!$A$1:$M$66</definedName>
    <definedName name="Z_F8293195_60E0_474E_9342_D66BD96EB1FB_.wvu.PrintArea" localSheetId="10" hidden="1">'D2 17B Irrigation'!$A$1:$J$12</definedName>
    <definedName name="Z_F8293195_60E0_474E_9342_D66BD96EB1FB_.wvu.PrintArea" localSheetId="14" hidden="1">'D2 17C Plot-specific Irrigation'!$A$1:$K$12</definedName>
    <definedName name="Z_F8293195_60E0_474E_9342_D66BD96EB1FB_.wvu.PrintArea" localSheetId="15" hidden="1">'D3 17C HH Farm Labor'!$A$1:$H$23</definedName>
    <definedName name="Z_F8293195_60E0_474E_9342_D66BD96EB1FB_.wvu.PrintArea" localSheetId="18" hidden="1">'E Extension'!$A$1:$L$5</definedName>
    <definedName name="Z_F8293195_60E0_474E_9342_D66BD96EB1FB_.wvu.PrintArea" localSheetId="22" hidden="1">'J Inc&amp;Exp'!$A$1:$E$49</definedName>
    <definedName name="Z_F8293195_60E0_474E_9342_D66BD96EB1FB_.wvu.PrintArea" localSheetId="26" hidden="1">'N HH Shocks'!$A$1:$F$9</definedName>
    <definedName name="Z_F8293195_60E0_474E_9342_D66BD96EB1FB_.wvu.PrintArea" localSheetId="30" hidden="1">'Q Plot Mapping'!$A$1:$H$3</definedName>
  </definedNames>
  <calcPr calcId="191029"/>
  <customWorkbookViews>
    <customWorkbookView name="Emanuele Brancati - Personal View" guid="{F8293195-60E0-474E-9342-D66BD96EB1FB}" mergeInterval="0" personalView="1" maximized="1" xWindow="-11" yWindow="-11" windowWidth="1942" windowHeight="1042" tabRatio="991" activeSheetId="2"/>
  </customWorkbookViews>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1212" i="37" l="1"/>
  <c r="D1212" i="37"/>
  <c r="F1211" i="37"/>
  <c r="D1211" i="37"/>
  <c r="F1214" i="37"/>
  <c r="D1214" i="37"/>
  <c r="F1213" i="37"/>
  <c r="D1213" i="37"/>
  <c r="F1210" i="37"/>
  <c r="D1210" i="37"/>
  <c r="F1209" i="37"/>
  <c r="D1209" i="37"/>
  <c r="F1208" i="37"/>
  <c r="D1208" i="37"/>
  <c r="F1207" i="37"/>
  <c r="D1207" i="37"/>
  <c r="F1206" i="37"/>
  <c r="D1206" i="37"/>
  <c r="F1205" i="37"/>
  <c r="D1205" i="37"/>
  <c r="F1204" i="37" l="1"/>
  <c r="D1204" i="37"/>
  <c r="F802" i="37" l="1"/>
  <c r="D802" i="37"/>
  <c r="F323" i="37"/>
  <c r="F1202" i="37" l="1"/>
  <c r="D1202" i="37"/>
  <c r="F1200" i="37"/>
  <c r="D1200" i="37"/>
  <c r="F1198" i="37"/>
  <c r="D1198" i="37"/>
  <c r="F1196" i="37"/>
  <c r="D1196" i="37"/>
  <c r="F1194" i="37"/>
  <c r="D1194" i="37"/>
  <c r="F1192" i="37"/>
  <c r="D1192" i="37"/>
  <c r="F1203" i="37"/>
  <c r="F1201" i="37"/>
  <c r="F1199" i="37"/>
  <c r="F1197" i="37"/>
  <c r="F1195" i="37"/>
  <c r="F1193" i="37"/>
  <c r="D1203" i="37"/>
  <c r="D1201" i="37"/>
  <c r="D1199" i="37"/>
  <c r="D1197" i="37"/>
  <c r="D1195" i="37"/>
  <c r="D1193" i="37"/>
  <c r="F1191" i="37" l="1"/>
  <c r="D1191" i="37" l="1"/>
  <c r="F1190" i="37"/>
  <c r="F1189" i="37"/>
  <c r="F1188" i="37"/>
  <c r="D1190" i="37"/>
  <c r="D1189" i="37"/>
  <c r="D1188" i="37"/>
  <c r="D625" i="37"/>
  <c r="F625" i="37"/>
  <c r="D626" i="37"/>
  <c r="F626" i="37"/>
  <c r="F362" i="37" l="1"/>
  <c r="F255" i="37" l="1"/>
  <c r="D309" i="37"/>
  <c r="F309" i="37"/>
  <c r="D255" i="37"/>
  <c r="D283" i="37"/>
  <c r="F282" i="37"/>
  <c r="D282" i="37"/>
  <c r="D326" i="37"/>
  <c r="D362" i="37"/>
  <c r="F679" i="37"/>
  <c r="D679" i="37"/>
  <c r="F678" i="37"/>
  <c r="D678" i="37"/>
  <c r="F677" i="37"/>
  <c r="D677" i="37"/>
  <c r="F676" i="37"/>
  <c r="D676" i="37"/>
  <c r="F675" i="37"/>
  <c r="D675" i="37"/>
  <c r="F674" i="37"/>
  <c r="D674" i="37"/>
  <c r="F672" i="37"/>
  <c r="D672" i="37"/>
  <c r="F671" i="37"/>
  <c r="D671" i="37"/>
  <c r="F670" i="37"/>
  <c r="D670" i="37"/>
  <c r="F669" i="37"/>
  <c r="D669" i="37"/>
  <c r="F668" i="37"/>
  <c r="D668" i="37"/>
  <c r="F667" i="37"/>
  <c r="D667" i="37"/>
  <c r="F666" i="37"/>
  <c r="D666" i="37"/>
  <c r="F665" i="37"/>
  <c r="D665" i="37"/>
  <c r="F664" i="37"/>
  <c r="D664" i="37"/>
  <c r="D687" i="37"/>
  <c r="F687" i="37"/>
  <c r="D688" i="37"/>
  <c r="F688" i="37"/>
  <c r="D689" i="37"/>
  <c r="F689" i="37"/>
  <c r="D690" i="37"/>
  <c r="F690" i="37"/>
  <c r="F361" i="37"/>
  <c r="D361" i="37"/>
  <c r="F327" i="37"/>
  <c r="D327" i="37"/>
  <c r="F325" i="37"/>
  <c r="D325" i="37"/>
  <c r="F308" i="37"/>
  <c r="F307" i="37"/>
  <c r="F305" i="37"/>
  <c r="D305" i="37"/>
  <c r="F306" i="37"/>
  <c r="D308" i="37"/>
  <c r="D307" i="37"/>
  <c r="D306" i="37"/>
  <c r="F996" i="37"/>
  <c r="D996" i="37"/>
  <c r="F995" i="37"/>
  <c r="D995" i="37"/>
  <c r="F994" i="37"/>
  <c r="D994" i="37"/>
  <c r="F747" i="37"/>
  <c r="D747" i="37"/>
  <c r="F746" i="37"/>
  <c r="F745" i="37"/>
  <c r="D746" i="37"/>
  <c r="D745" i="37"/>
  <c r="F1276" i="37"/>
  <c r="D1276" i="37"/>
  <c r="D323" i="37"/>
  <c r="F339" i="37"/>
  <c r="D339" i="37"/>
  <c r="F338" i="37"/>
  <c r="D338" i="37"/>
  <c r="F337" i="37"/>
  <c r="D337" i="37"/>
  <c r="F336" i="37"/>
  <c r="D336" i="37"/>
  <c r="F335" i="37"/>
  <c r="D335" i="37"/>
  <c r="F334" i="37"/>
  <c r="D334" i="37"/>
  <c r="F333" i="37"/>
  <c r="D333" i="37"/>
  <c r="F332" i="37"/>
  <c r="D332" i="37"/>
  <c r="F331" i="37"/>
  <c r="D331" i="37"/>
  <c r="F329" i="37"/>
  <c r="F610" i="37"/>
  <c r="D610" i="37"/>
  <c r="F489" i="37"/>
  <c r="D489" i="37"/>
  <c r="F474" i="37"/>
  <c r="D474" i="37"/>
  <c r="F436" i="37"/>
  <c r="D436" i="37"/>
  <c r="F374" i="37"/>
  <c r="D374" i="37"/>
  <c r="F299" i="37"/>
  <c r="D299" i="37"/>
  <c r="F36" i="37"/>
  <c r="D36" i="37"/>
  <c r="D1429" i="37"/>
  <c r="F1429" i="37"/>
  <c r="F290" i="37"/>
  <c r="D290" i="37"/>
  <c r="F365" i="37"/>
  <c r="D365" i="37"/>
  <c r="D329" i="37"/>
  <c r="F330" i="37"/>
  <c r="D330" i="37"/>
  <c r="F1228" i="37"/>
  <c r="D1228" i="37"/>
  <c r="F917" i="37"/>
  <c r="D917" i="37"/>
  <c r="F1166" i="37"/>
  <c r="D1166" i="37"/>
  <c r="F1058" i="37"/>
  <c r="D1058" i="37"/>
  <c r="F809" i="37"/>
  <c r="D809" i="37"/>
  <c r="F1279" i="37"/>
  <c r="F1278" i="37"/>
  <c r="F1277" i="37"/>
  <c r="F1275" i="37"/>
  <c r="F651" i="37"/>
  <c r="F1273" i="37"/>
  <c r="F1272" i="37"/>
  <c r="F1270" i="37"/>
  <c r="F1269" i="37"/>
  <c r="F700" i="37"/>
  <c r="F66" i="37"/>
  <c r="F65" i="37"/>
  <c r="F64" i="37"/>
  <c r="F63" i="37"/>
  <c r="F62" i="37"/>
  <c r="F61" i="37"/>
  <c r="F72" i="37"/>
  <c r="F71" i="37"/>
  <c r="F70" i="37"/>
  <c r="F69" i="37"/>
  <c r="F68" i="37"/>
  <c r="F67" i="37"/>
  <c r="F304" i="37"/>
  <c r="D304" i="37"/>
  <c r="F477" i="37"/>
  <c r="D477" i="37"/>
  <c r="F171" i="37"/>
  <c r="D171" i="37"/>
  <c r="F918" i="37"/>
  <c r="F1167" i="37"/>
  <c r="F764" i="37"/>
  <c r="D764" i="37"/>
  <c r="F763" i="37"/>
  <c r="D763" i="37"/>
  <c r="F762" i="37"/>
  <c r="D762" i="37"/>
  <c r="F761" i="37"/>
  <c r="D761" i="37"/>
  <c r="F1013" i="37"/>
  <c r="D1013" i="37"/>
  <c r="F1012" i="37"/>
  <c r="D1012" i="37"/>
  <c r="F1011" i="37"/>
  <c r="D1011" i="37"/>
  <c r="F1010" i="37"/>
  <c r="D1010" i="37"/>
  <c r="F1411" i="37"/>
  <c r="D1411" i="37"/>
  <c r="F1267" i="37"/>
  <c r="F1266" i="37"/>
  <c r="F1264" i="37"/>
  <c r="F226" i="37"/>
  <c r="D226" i="37"/>
  <c r="F225" i="37"/>
  <c r="D225" i="37"/>
  <c r="F224" i="37"/>
  <c r="D224" i="37"/>
  <c r="F223" i="37"/>
  <c r="D223" i="37"/>
  <c r="F222" i="37"/>
  <c r="D222" i="37"/>
  <c r="F221" i="37"/>
  <c r="D221" i="37"/>
  <c r="F220" i="37"/>
  <c r="D220" i="37"/>
  <c r="F219" i="37"/>
  <c r="D219" i="37"/>
  <c r="F218" i="37"/>
  <c r="D218" i="37"/>
  <c r="F217" i="37"/>
  <c r="D217" i="37"/>
  <c r="F216" i="37"/>
  <c r="D216" i="37"/>
  <c r="F215" i="37"/>
  <c r="D215" i="37"/>
  <c r="F214" i="37"/>
  <c r="D214" i="37"/>
  <c r="F213" i="37"/>
  <c r="D213" i="37"/>
  <c r="F212" i="37"/>
  <c r="D212" i="37"/>
  <c r="F211" i="37"/>
  <c r="D211" i="37"/>
  <c r="F125" i="37"/>
  <c r="D125" i="37"/>
  <c r="F124" i="37"/>
  <c r="D124" i="37"/>
  <c r="F123" i="37"/>
  <c r="D123" i="37"/>
  <c r="F122" i="37"/>
  <c r="D122" i="37"/>
  <c r="F121" i="37"/>
  <c r="D121" i="37"/>
  <c r="F120" i="37"/>
  <c r="D120" i="37"/>
  <c r="F119" i="37"/>
  <c r="D119" i="37"/>
  <c r="F118" i="37"/>
  <c r="D118" i="37"/>
  <c r="F117" i="37"/>
  <c r="D117" i="37"/>
  <c r="F116" i="37"/>
  <c r="D116" i="37"/>
  <c r="F115" i="37"/>
  <c r="D115" i="37"/>
  <c r="F114" i="37"/>
  <c r="D114" i="37"/>
  <c r="F113" i="37"/>
  <c r="D113" i="37"/>
  <c r="F112" i="37"/>
  <c r="D112" i="37"/>
  <c r="F111" i="37"/>
  <c r="D111" i="37"/>
  <c r="F110" i="37"/>
  <c r="D110" i="37"/>
  <c r="F246" i="37"/>
  <c r="D246" i="37"/>
  <c r="F275" i="37"/>
  <c r="D275" i="37"/>
  <c r="D68" i="37"/>
  <c r="D348" i="37"/>
  <c r="F348" i="37"/>
  <c r="F413" i="37"/>
  <c r="F412" i="37"/>
  <c r="D413" i="37"/>
  <c r="D412" i="37"/>
  <c r="F1220" i="37"/>
  <c r="F316" i="37"/>
  <c r="F315" i="37"/>
  <c r="F314" i="37"/>
  <c r="F313" i="37"/>
  <c r="F312" i="37"/>
  <c r="F311" i="37"/>
  <c r="F1291" i="37"/>
  <c r="D1291" i="37"/>
  <c r="F854" i="37"/>
  <c r="D854" i="37"/>
  <c r="F853" i="37"/>
  <c r="D853" i="37"/>
  <c r="F852" i="37"/>
  <c r="D852" i="37"/>
  <c r="F851" i="37"/>
  <c r="D851" i="37"/>
  <c r="F849" i="37"/>
  <c r="D849" i="37"/>
  <c r="F1103" i="37"/>
  <c r="D1103" i="37"/>
  <c r="F1102" i="37"/>
  <c r="D1102" i="37"/>
  <c r="F1101" i="37"/>
  <c r="D1101" i="37"/>
  <c r="F1100" i="37"/>
  <c r="D1100" i="37"/>
  <c r="F1098" i="37"/>
  <c r="D1098" i="37"/>
  <c r="F18" i="37"/>
  <c r="D18" i="37"/>
  <c r="F642" i="37"/>
  <c r="D642" i="37"/>
  <c r="F641" i="37"/>
  <c r="D641" i="37"/>
  <c r="F640" i="37"/>
  <c r="D640" i="37"/>
  <c r="F639" i="37"/>
  <c r="D639" i="37"/>
  <c r="F638" i="37"/>
  <c r="D638" i="37"/>
  <c r="F637" i="37"/>
  <c r="D637" i="37"/>
  <c r="F636" i="37"/>
  <c r="D636" i="37"/>
  <c r="F635" i="37"/>
  <c r="D635" i="37"/>
  <c r="F629" i="37"/>
  <c r="D629" i="37"/>
  <c r="F628" i="37"/>
  <c r="D628" i="37"/>
  <c r="F627" i="37"/>
  <c r="D627" i="37"/>
  <c r="F450" i="37"/>
  <c r="D450" i="37"/>
  <c r="F449" i="37"/>
  <c r="D449" i="37"/>
  <c r="F448" i="37"/>
  <c r="D448" i="37"/>
  <c r="F447" i="37"/>
  <c r="D447" i="37"/>
  <c r="F446" i="37"/>
  <c r="D446" i="37"/>
  <c r="F445" i="37"/>
  <c r="D445" i="37"/>
  <c r="F444" i="37"/>
  <c r="D444" i="37"/>
  <c r="F443" i="37"/>
  <c r="D443" i="37"/>
  <c r="F410" i="37"/>
  <c r="D410" i="37"/>
  <c r="F409" i="37"/>
  <c r="D409" i="37"/>
  <c r="F408" i="37"/>
  <c r="D408" i="37"/>
  <c r="F407" i="37"/>
  <c r="D407" i="37"/>
  <c r="F406" i="37"/>
  <c r="D406" i="37"/>
  <c r="F405" i="37"/>
  <c r="D405" i="37"/>
  <c r="F404" i="37"/>
  <c r="D404" i="37"/>
  <c r="F403" i="37"/>
  <c r="D403" i="37"/>
  <c r="F401" i="37"/>
  <c r="D401" i="37"/>
  <c r="F400" i="37"/>
  <c r="D400" i="37"/>
  <c r="F399" i="37"/>
  <c r="D399" i="37"/>
  <c r="F398" i="37"/>
  <c r="D398" i="37"/>
  <c r="D651" i="37"/>
  <c r="D316" i="37"/>
  <c r="F594" i="37"/>
  <c r="F593" i="37"/>
  <c r="F592" i="37"/>
  <c r="F591" i="37"/>
  <c r="F590" i="37"/>
  <c r="F589" i="37"/>
  <c r="F588" i="37"/>
  <c r="F234" i="37"/>
  <c r="F167" i="37"/>
  <c r="F254" i="37"/>
  <c r="D254" i="37"/>
  <c r="F253" i="37"/>
  <c r="D253" i="37"/>
  <c r="F245" i="37"/>
  <c r="D245" i="37"/>
  <c r="F243" i="37"/>
  <c r="F1147" i="37"/>
  <c r="D1147" i="37"/>
  <c r="F1111" i="37"/>
  <c r="D1111" i="37"/>
  <c r="F1085" i="37"/>
  <c r="D1085" i="37"/>
  <c r="F942" i="37"/>
  <c r="D942" i="37"/>
  <c r="F898" i="37"/>
  <c r="D898" i="37"/>
  <c r="F862" i="37"/>
  <c r="D862" i="37"/>
  <c r="F836" i="37"/>
  <c r="D836" i="37"/>
  <c r="F807" i="37"/>
  <c r="D807" i="37"/>
  <c r="D693" i="37"/>
  <c r="F693" i="37"/>
  <c r="F634" i="37"/>
  <c r="D634" i="37"/>
  <c r="F633" i="37"/>
  <c r="D633" i="37"/>
  <c r="F632" i="37"/>
  <c r="D632" i="37"/>
  <c r="F631" i="37"/>
  <c r="D631" i="37"/>
  <c r="F109" i="37"/>
  <c r="D109" i="37"/>
  <c r="F108" i="37"/>
  <c r="D108" i="37"/>
  <c r="F107" i="37"/>
  <c r="D107" i="37"/>
  <c r="F106" i="37"/>
  <c r="D106" i="37"/>
  <c r="F105" i="37"/>
  <c r="D105" i="37"/>
  <c r="F104" i="37"/>
  <c r="D104" i="37"/>
  <c r="F103" i="37"/>
  <c r="D103" i="37"/>
  <c r="F102" i="37"/>
  <c r="D102" i="37"/>
  <c r="F101" i="37"/>
  <c r="D101" i="37"/>
  <c r="F100" i="37"/>
  <c r="D100" i="37"/>
  <c r="F99" i="37"/>
  <c r="D99" i="37"/>
  <c r="F98" i="37"/>
  <c r="D98" i="37"/>
  <c r="F97" i="37"/>
  <c r="D97" i="37"/>
  <c r="F96" i="37"/>
  <c r="D96" i="37"/>
  <c r="F95" i="37"/>
  <c r="D95" i="37"/>
  <c r="F94" i="37"/>
  <c r="D94" i="37"/>
  <c r="F93" i="37"/>
  <c r="D93" i="37"/>
  <c r="F92" i="37"/>
  <c r="D92" i="37"/>
  <c r="F91" i="37"/>
  <c r="D91" i="37"/>
  <c r="F90" i="37"/>
  <c r="D90" i="37"/>
  <c r="F89" i="37"/>
  <c r="D89" i="37"/>
  <c r="F88" i="37"/>
  <c r="D88" i="37"/>
  <c r="F87" i="37"/>
  <c r="D87" i="37"/>
  <c r="F86" i="37"/>
  <c r="D86" i="37"/>
  <c r="F85" i="37"/>
  <c r="D85" i="37"/>
  <c r="F84" i="37"/>
  <c r="D84" i="37"/>
  <c r="F83" i="37"/>
  <c r="D83" i="37"/>
  <c r="F82" i="37"/>
  <c r="D82" i="37"/>
  <c r="F81" i="37"/>
  <c r="D81" i="37"/>
  <c r="F80" i="37"/>
  <c r="D80" i="37"/>
  <c r="F79" i="37"/>
  <c r="D79" i="37"/>
  <c r="F78" i="37"/>
  <c r="D78" i="37"/>
  <c r="F276" i="37"/>
  <c r="F382" i="37"/>
  <c r="D382" i="37"/>
  <c r="F617" i="37"/>
  <c r="D617" i="37"/>
  <c r="D432" i="37"/>
  <c r="F434" i="37"/>
  <c r="D434" i="37"/>
  <c r="F432" i="37"/>
  <c r="F430" i="37"/>
  <c r="D430" i="37"/>
  <c r="F1230" i="37"/>
  <c r="D1230" i="37"/>
  <c r="D588" i="37"/>
  <c r="F437" i="37"/>
  <c r="D437" i="37"/>
  <c r="F435" i="37"/>
  <c r="D435" i="37"/>
  <c r="F433" i="37"/>
  <c r="D433" i="37"/>
  <c r="F431" i="37"/>
  <c r="D431" i="37"/>
  <c r="F429" i="37"/>
  <c r="D429" i="37"/>
  <c r="F428" i="37"/>
  <c r="D428" i="37"/>
  <c r="F427" i="37"/>
  <c r="D427" i="37"/>
  <c r="F426" i="37"/>
  <c r="D426" i="37"/>
  <c r="F424" i="37"/>
  <c r="D424" i="37"/>
  <c r="F423" i="37"/>
  <c r="D423" i="37"/>
  <c r="F422" i="37"/>
  <c r="D422" i="37"/>
  <c r="F421" i="37"/>
  <c r="D421" i="37"/>
  <c r="F420" i="37"/>
  <c r="D420" i="37"/>
  <c r="F419" i="37"/>
  <c r="D419" i="37"/>
  <c r="F418" i="37"/>
  <c r="D418" i="37"/>
  <c r="F416" i="37"/>
  <c r="D416" i="37"/>
  <c r="F233" i="37"/>
  <c r="D233" i="37"/>
  <c r="F232" i="37"/>
  <c r="D232" i="37"/>
  <c r="F236" i="37"/>
  <c r="D236" i="37"/>
  <c r="F235" i="37"/>
  <c r="D235" i="37"/>
  <c r="D234" i="37"/>
  <c r="F300" i="37"/>
  <c r="D300" i="37"/>
  <c r="F298" i="37"/>
  <c r="D298" i="37"/>
  <c r="F297" i="37"/>
  <c r="D297" i="37"/>
  <c r="F296" i="37"/>
  <c r="D296" i="37"/>
  <c r="F295" i="37"/>
  <c r="D295" i="37"/>
  <c r="F294" i="37"/>
  <c r="D294" i="37"/>
  <c r="F293" i="37"/>
  <c r="D293" i="37"/>
  <c r="F292" i="37"/>
  <c r="D292" i="37"/>
  <c r="F291" i="37"/>
  <c r="D291" i="37"/>
  <c r="F289" i="37"/>
  <c r="D289" i="37"/>
  <c r="F288" i="37"/>
  <c r="D288" i="37"/>
  <c r="F286" i="37"/>
  <c r="D286" i="37"/>
  <c r="F285" i="37"/>
  <c r="D285" i="37"/>
  <c r="F1253" i="37"/>
  <c r="D1253" i="37"/>
  <c r="D938" i="37"/>
  <c r="F488" i="37"/>
  <c r="D488" i="37"/>
  <c r="F487" i="37"/>
  <c r="D487" i="37"/>
  <c r="F486" i="37"/>
  <c r="D486" i="37"/>
  <c r="F485" i="37"/>
  <c r="D485" i="37"/>
  <c r="F484" i="37"/>
  <c r="D484" i="37"/>
  <c r="F483" i="37"/>
  <c r="D483" i="37"/>
  <c r="F482" i="37"/>
  <c r="D482" i="37"/>
  <c r="D473" i="37"/>
  <c r="F609" i="37"/>
  <c r="D609" i="37"/>
  <c r="F608" i="37"/>
  <c r="D608" i="37"/>
  <c r="F607" i="37"/>
  <c r="D607" i="37"/>
  <c r="F606" i="37"/>
  <c r="D606" i="37"/>
  <c r="F605" i="37"/>
  <c r="D605" i="37"/>
  <c r="F604" i="37"/>
  <c r="D604" i="37"/>
  <c r="F603" i="37"/>
  <c r="D603" i="37"/>
  <c r="F373" i="37"/>
  <c r="D373" i="37"/>
  <c r="F372" i="37"/>
  <c r="D372" i="37"/>
  <c r="F371" i="37"/>
  <c r="D371" i="37"/>
  <c r="F370" i="37"/>
  <c r="D370" i="37"/>
  <c r="F369" i="37"/>
  <c r="D369" i="37"/>
  <c r="F368" i="37"/>
  <c r="D368" i="37"/>
  <c r="F367" i="37"/>
  <c r="D367" i="37"/>
  <c r="F30" i="37"/>
  <c r="D30" i="37"/>
  <c r="F34" i="37"/>
  <c r="F32" i="37"/>
  <c r="D34" i="37"/>
  <c r="D32" i="37"/>
  <c r="F35" i="37"/>
  <c r="F33" i="37"/>
  <c r="F31" i="37"/>
  <c r="F29" i="37"/>
  <c r="F27" i="37"/>
  <c r="D35" i="37"/>
  <c r="D33" i="37"/>
  <c r="D31" i="37"/>
  <c r="D29" i="37"/>
  <c r="D27" i="37"/>
  <c r="F1092" i="37"/>
  <c r="D1092" i="37"/>
  <c r="F843" i="37"/>
  <c r="D843" i="37"/>
  <c r="F164" i="37"/>
  <c r="F168" i="37"/>
  <c r="D167" i="37"/>
  <c r="D64" i="37"/>
  <c r="D61" i="37"/>
  <c r="F656" i="37"/>
  <c r="F655" i="37"/>
  <c r="F41" i="37"/>
  <c r="F1443" i="37"/>
  <c r="D656" i="37"/>
  <c r="D655" i="37"/>
  <c r="D41" i="37"/>
  <c r="D1443" i="37"/>
  <c r="F1252" i="37"/>
  <c r="F1251" i="37"/>
  <c r="F1250" i="37"/>
  <c r="F1249" i="37"/>
  <c r="D1251" i="37"/>
  <c r="F970" i="37"/>
  <c r="D970" i="37"/>
  <c r="F721" i="37"/>
  <c r="D721" i="37"/>
  <c r="F1446" i="37"/>
  <c r="D1446" i="37"/>
  <c r="F1445" i="37"/>
  <c r="D1445" i="37"/>
  <c r="F1444" i="37"/>
  <c r="D1444" i="37"/>
  <c r="F1442" i="37"/>
  <c r="D1442" i="37"/>
  <c r="F1441" i="37"/>
  <c r="D1441" i="37"/>
  <c r="F1440" i="37"/>
  <c r="D1440" i="37"/>
  <c r="F1439" i="37"/>
  <c r="D1439" i="37"/>
  <c r="F1438" i="37"/>
  <c r="D1438" i="37"/>
  <c r="F1437" i="37"/>
  <c r="D1437" i="37"/>
  <c r="F1436" i="37"/>
  <c r="D1436" i="37"/>
  <c r="F1435" i="37"/>
  <c r="D1435" i="37"/>
  <c r="F1434" i="37"/>
  <c r="D1434" i="37"/>
  <c r="F1433" i="37"/>
  <c r="D1433" i="37"/>
  <c r="F1432" i="37"/>
  <c r="D1432" i="37"/>
  <c r="F1431" i="37"/>
  <c r="D1431" i="37"/>
  <c r="F1430" i="37"/>
  <c r="D1430" i="37"/>
  <c r="F1428" i="37"/>
  <c r="D1428" i="37"/>
  <c r="F1427" i="37"/>
  <c r="D1427" i="37"/>
  <c r="F1426" i="37"/>
  <c r="D1426" i="37"/>
  <c r="F1425" i="37"/>
  <c r="D1425" i="37"/>
  <c r="F1424" i="37"/>
  <c r="D1424" i="37"/>
  <c r="F1423" i="37"/>
  <c r="D1423" i="37"/>
  <c r="F1422" i="37"/>
  <c r="D1422" i="37"/>
  <c r="F1421" i="37"/>
  <c r="D1421" i="37"/>
  <c r="F1420" i="37"/>
  <c r="D1420" i="37"/>
  <c r="F1419" i="37"/>
  <c r="D1419" i="37"/>
  <c r="F1418" i="37"/>
  <c r="D1418" i="37"/>
  <c r="F1417" i="37"/>
  <c r="D1417" i="37"/>
  <c r="F1416" i="37"/>
  <c r="D1416" i="37"/>
  <c r="F1415" i="37"/>
  <c r="D1415" i="37"/>
  <c r="F1414" i="37"/>
  <c r="D1414" i="37"/>
  <c r="F1413" i="37"/>
  <c r="D1413" i="37"/>
  <c r="F1412" i="37"/>
  <c r="D1412" i="37"/>
  <c r="F1410" i="37"/>
  <c r="D1410" i="37"/>
  <c r="F1409" i="37"/>
  <c r="D1409" i="37"/>
  <c r="F1408" i="37"/>
  <c r="D1408" i="37"/>
  <c r="F1407" i="37"/>
  <c r="D1407" i="37"/>
  <c r="F1406" i="37"/>
  <c r="D1406" i="37"/>
  <c r="F1405" i="37"/>
  <c r="D1405" i="37"/>
  <c r="F1404" i="37"/>
  <c r="D1404" i="37"/>
  <c r="F1403" i="37"/>
  <c r="D1403" i="37"/>
  <c r="F1402" i="37"/>
  <c r="D1402" i="37"/>
  <c r="F1401" i="37"/>
  <c r="D1401" i="37"/>
  <c r="F1400" i="37"/>
  <c r="D1400" i="37"/>
  <c r="F1399" i="37"/>
  <c r="D1399" i="37"/>
  <c r="F1398" i="37"/>
  <c r="D1398" i="37"/>
  <c r="F1397" i="37"/>
  <c r="D1397" i="37"/>
  <c r="F1396" i="37"/>
  <c r="D1396" i="37"/>
  <c r="F1395" i="37"/>
  <c r="D1395" i="37"/>
  <c r="F1393" i="37"/>
  <c r="D1393" i="37"/>
  <c r="F1392" i="37"/>
  <c r="D1392" i="37"/>
  <c r="F1391" i="37"/>
  <c r="D1391" i="37"/>
  <c r="F1390" i="37"/>
  <c r="D1390" i="37"/>
  <c r="F1389" i="37"/>
  <c r="D1389" i="37"/>
  <c r="F1388" i="37"/>
  <c r="D1388" i="37"/>
  <c r="F1387" i="37"/>
  <c r="D1387" i="37"/>
  <c r="F1386" i="37"/>
  <c r="D1386" i="37"/>
  <c r="F1385" i="37"/>
  <c r="D1385" i="37"/>
  <c r="F1384" i="37"/>
  <c r="D1384" i="37"/>
  <c r="F1383" i="37"/>
  <c r="D1383" i="37"/>
  <c r="F1382" i="37"/>
  <c r="D1382" i="37"/>
  <c r="F1381" i="37"/>
  <c r="D1381" i="37"/>
  <c r="F1380" i="37"/>
  <c r="D1380" i="37"/>
  <c r="F1379" i="37"/>
  <c r="D1379" i="37"/>
  <c r="F1378" i="37"/>
  <c r="D1378" i="37"/>
  <c r="F1377" i="37"/>
  <c r="D1377" i="37"/>
  <c r="F1376" i="37"/>
  <c r="D1376" i="37"/>
  <c r="F1375" i="37"/>
  <c r="D1375" i="37"/>
  <c r="F1374" i="37"/>
  <c r="D1374" i="37"/>
  <c r="F1373" i="37"/>
  <c r="D1373" i="37"/>
  <c r="F1372" i="37"/>
  <c r="D1372" i="37"/>
  <c r="F1371" i="37"/>
  <c r="D1371" i="37"/>
  <c r="F1370" i="37"/>
  <c r="D1370" i="37"/>
  <c r="F1369" i="37"/>
  <c r="D1369" i="37"/>
  <c r="F1368" i="37"/>
  <c r="D1368" i="37"/>
  <c r="F1367" i="37"/>
  <c r="D1367" i="37"/>
  <c r="F1366" i="37"/>
  <c r="D1366" i="37"/>
  <c r="F1365" i="37"/>
  <c r="D1365" i="37"/>
  <c r="F1364" i="37"/>
  <c r="D1364" i="37"/>
  <c r="F1363" i="37"/>
  <c r="D1363" i="37"/>
  <c r="F1362" i="37"/>
  <c r="D1362" i="37"/>
  <c r="F1361" i="37"/>
  <c r="D1361" i="37"/>
  <c r="F1360" i="37"/>
  <c r="D1360" i="37"/>
  <c r="F1359" i="37"/>
  <c r="D1359" i="37"/>
  <c r="F1358" i="37"/>
  <c r="D1358" i="37"/>
  <c r="F1357" i="37"/>
  <c r="D1357" i="37"/>
  <c r="F1356" i="37"/>
  <c r="D1356" i="37"/>
  <c r="F1355" i="37"/>
  <c r="D1355" i="37"/>
  <c r="F1354" i="37"/>
  <c r="D1354" i="37"/>
  <c r="F1353" i="37"/>
  <c r="D1353" i="37"/>
  <c r="F1352" i="37"/>
  <c r="D1352" i="37"/>
  <c r="F1351" i="37"/>
  <c r="D1351" i="37"/>
  <c r="F1350" i="37"/>
  <c r="D1350" i="37"/>
  <c r="F1349" i="37"/>
  <c r="D1349" i="37"/>
  <c r="F1348" i="37"/>
  <c r="D1348" i="37"/>
  <c r="F1347" i="37"/>
  <c r="D1347" i="37"/>
  <c r="F1346" i="37"/>
  <c r="D1346" i="37"/>
  <c r="F1345" i="37"/>
  <c r="D1345" i="37"/>
  <c r="F1344" i="37"/>
  <c r="D1344" i="37"/>
  <c r="F1343" i="37"/>
  <c r="D1343" i="37"/>
  <c r="F1342" i="37"/>
  <c r="D1342" i="37"/>
  <c r="F1341" i="37"/>
  <c r="D1341" i="37"/>
  <c r="F1340" i="37"/>
  <c r="D1340" i="37"/>
  <c r="F1339" i="37"/>
  <c r="D1339" i="37"/>
  <c r="F1338" i="37"/>
  <c r="D1338" i="37"/>
  <c r="F1337" i="37"/>
  <c r="D1337" i="37"/>
  <c r="F1336" i="37"/>
  <c r="D1336" i="37"/>
  <c r="F1335" i="37"/>
  <c r="D1335" i="37"/>
  <c r="F1334" i="37"/>
  <c r="D1334" i="37"/>
  <c r="F1333" i="37"/>
  <c r="D1333" i="37"/>
  <c r="F1332" i="37"/>
  <c r="D1332" i="37"/>
  <c r="F1331" i="37"/>
  <c r="D1331" i="37"/>
  <c r="F1330" i="37"/>
  <c r="D1330" i="37"/>
  <c r="F1329" i="37"/>
  <c r="D1329" i="37"/>
  <c r="F1328" i="37"/>
  <c r="D1328" i="37"/>
  <c r="F1327" i="37"/>
  <c r="D1327" i="37"/>
  <c r="F1326" i="37"/>
  <c r="D1326" i="37"/>
  <c r="F1325" i="37"/>
  <c r="D1325" i="37"/>
  <c r="F1324" i="37"/>
  <c r="D1324" i="37"/>
  <c r="F1323" i="37"/>
  <c r="D1323" i="37"/>
  <c r="F1322" i="37"/>
  <c r="D1322" i="37"/>
  <c r="F1321" i="37"/>
  <c r="D1321" i="37"/>
  <c r="F1320" i="37"/>
  <c r="D1320" i="37"/>
  <c r="F1319" i="37"/>
  <c r="D1319" i="37"/>
  <c r="F1318" i="37"/>
  <c r="D1318" i="37"/>
  <c r="F1317" i="37"/>
  <c r="D1317" i="37"/>
  <c r="F1316" i="37"/>
  <c r="D1316" i="37"/>
  <c r="F1315" i="37"/>
  <c r="D1315" i="37"/>
  <c r="F1314" i="37"/>
  <c r="D1314" i="37"/>
  <c r="F1313" i="37"/>
  <c r="D1313" i="37"/>
  <c r="F1312" i="37"/>
  <c r="D1312" i="37"/>
  <c r="F1311" i="37"/>
  <c r="D1311" i="37"/>
  <c r="F1310" i="37"/>
  <c r="D1310" i="37"/>
  <c r="F1309" i="37"/>
  <c r="D1309" i="37"/>
  <c r="F1308" i="37"/>
  <c r="D1308" i="37"/>
  <c r="F1307" i="37"/>
  <c r="D1307" i="37"/>
  <c r="F1306" i="37"/>
  <c r="D1306" i="37"/>
  <c r="F1305" i="37"/>
  <c r="D1305" i="37"/>
  <c r="F1304" i="37"/>
  <c r="D1304" i="37"/>
  <c r="F1303" i="37"/>
  <c r="D1303" i="37"/>
  <c r="F1302" i="37"/>
  <c r="D1302" i="37"/>
  <c r="F1301" i="37"/>
  <c r="D1301" i="37"/>
  <c r="F1300" i="37"/>
  <c r="D1300" i="37"/>
  <c r="F1299" i="37"/>
  <c r="D1299" i="37"/>
  <c r="F1298" i="37"/>
  <c r="D1298" i="37"/>
  <c r="F1297" i="37"/>
  <c r="D1297" i="37"/>
  <c r="F1296" i="37"/>
  <c r="D1296" i="37"/>
  <c r="F1295" i="37"/>
  <c r="D1295" i="37"/>
  <c r="F1294" i="37"/>
  <c r="D1294" i="37"/>
  <c r="F1293" i="37"/>
  <c r="D1293" i="37"/>
  <c r="F1292" i="37"/>
  <c r="D1292" i="37"/>
  <c r="F1290" i="37"/>
  <c r="D1290" i="37"/>
  <c r="F1289" i="37"/>
  <c r="D1289" i="37"/>
  <c r="F1288" i="37"/>
  <c r="D1288" i="37"/>
  <c r="F1287" i="37"/>
  <c r="D1287" i="37"/>
  <c r="F1286" i="37"/>
  <c r="D1286" i="37"/>
  <c r="F1285" i="37"/>
  <c r="D1285" i="37"/>
  <c r="F1284" i="37"/>
  <c r="D1284" i="37"/>
  <c r="F1283" i="37"/>
  <c r="D1283" i="37"/>
  <c r="F1282" i="37"/>
  <c r="D1282" i="37"/>
  <c r="F1281" i="37"/>
  <c r="D1281" i="37"/>
  <c r="F1280" i="37"/>
  <c r="D1280" i="37"/>
  <c r="D1279" i="37"/>
  <c r="D1278" i="37"/>
  <c r="D1277" i="37"/>
  <c r="D1275" i="37"/>
  <c r="F1274" i="37"/>
  <c r="D1274" i="37"/>
  <c r="D1273" i="37"/>
  <c r="D1272" i="37"/>
  <c r="F1271" i="37"/>
  <c r="D1271" i="37"/>
  <c r="D1270" i="37"/>
  <c r="D1269" i="37"/>
  <c r="F1268" i="37"/>
  <c r="D1268" i="37"/>
  <c r="D1267" i="37"/>
  <c r="D1266" i="37"/>
  <c r="F1265" i="37"/>
  <c r="D1265" i="37"/>
  <c r="D1264" i="37"/>
  <c r="F1263" i="37"/>
  <c r="D1263" i="37"/>
  <c r="F1262" i="37"/>
  <c r="D1262" i="37"/>
  <c r="F1261" i="37"/>
  <c r="D1261" i="37"/>
  <c r="F1260" i="37"/>
  <c r="D1260" i="37"/>
  <c r="F1259" i="37"/>
  <c r="D1259" i="37"/>
  <c r="F1258" i="37"/>
  <c r="D1258" i="37"/>
  <c r="F1257" i="37"/>
  <c r="D1257" i="37"/>
  <c r="F1256" i="37"/>
  <c r="D1256" i="37"/>
  <c r="F1255" i="37"/>
  <c r="D1255" i="37"/>
  <c r="F1254" i="37"/>
  <c r="D1254" i="37"/>
  <c r="D1252" i="37"/>
  <c r="D1250" i="37"/>
  <c r="D1249" i="37"/>
  <c r="F1248" i="37"/>
  <c r="D1248" i="37"/>
  <c r="F1246" i="37"/>
  <c r="D1246" i="37"/>
  <c r="F1245" i="37"/>
  <c r="D1245" i="37"/>
  <c r="F1244" i="37"/>
  <c r="D1244" i="37"/>
  <c r="F1243" i="37"/>
  <c r="D1243" i="37"/>
  <c r="F1242" i="37"/>
  <c r="D1242" i="37"/>
  <c r="F1241" i="37"/>
  <c r="D1241" i="37"/>
  <c r="F1240" i="37"/>
  <c r="D1240" i="37"/>
  <c r="F1239" i="37"/>
  <c r="D1239" i="37"/>
  <c r="F1238" i="37"/>
  <c r="D1238" i="37"/>
  <c r="F1237" i="37"/>
  <c r="D1237" i="37"/>
  <c r="F1236" i="37"/>
  <c r="D1236" i="37"/>
  <c r="F1235" i="37"/>
  <c r="D1235" i="37"/>
  <c r="F1234" i="37"/>
  <c r="D1234" i="37"/>
  <c r="F1233" i="37"/>
  <c r="D1233" i="37"/>
  <c r="F1232" i="37"/>
  <c r="D1232" i="37"/>
  <c r="F1229" i="37"/>
  <c r="D1229" i="37"/>
  <c r="F1227" i="37"/>
  <c r="D1227" i="37"/>
  <c r="F1226" i="37"/>
  <c r="D1226" i="37"/>
  <c r="F1225" i="37"/>
  <c r="D1225" i="37"/>
  <c r="F1224" i="37"/>
  <c r="D1224" i="37"/>
  <c r="F1223" i="37"/>
  <c r="D1223" i="37"/>
  <c r="F1222" i="37"/>
  <c r="D1222" i="37"/>
  <c r="F1221" i="37"/>
  <c r="D1220" i="37"/>
  <c r="F1219" i="37"/>
  <c r="D1219" i="37"/>
  <c r="F1218" i="37"/>
  <c r="D1218" i="37"/>
  <c r="F1217" i="37"/>
  <c r="D1217" i="37"/>
  <c r="F1216" i="37"/>
  <c r="D1216" i="37"/>
  <c r="F1215" i="37"/>
  <c r="D1215" i="37"/>
  <c r="D266" i="37"/>
  <c r="F266" i="37"/>
  <c r="F1186" i="37"/>
  <c r="D1186" i="37"/>
  <c r="F1185" i="37"/>
  <c r="D1185" i="37"/>
  <c r="F1182" i="37"/>
  <c r="D1182" i="37"/>
  <c r="F1181" i="37"/>
  <c r="D1181" i="37"/>
  <c r="F1179" i="37"/>
  <c r="D1179" i="37"/>
  <c r="F1178" i="37"/>
  <c r="D1178" i="37"/>
  <c r="F1177" i="37"/>
  <c r="D1177" i="37"/>
  <c r="F1176" i="37"/>
  <c r="D1176" i="37"/>
  <c r="F1175" i="37"/>
  <c r="D1175" i="37"/>
  <c r="F1174" i="37"/>
  <c r="D1174" i="37"/>
  <c r="F1173" i="37"/>
  <c r="D1173" i="37"/>
  <c r="F1172" i="37"/>
  <c r="D1172" i="37"/>
  <c r="F1170" i="37"/>
  <c r="D1170" i="37"/>
  <c r="F1169" i="37"/>
  <c r="D1169" i="37"/>
  <c r="F1165" i="37"/>
  <c r="D1165" i="37"/>
  <c r="F1164" i="37"/>
  <c r="D1164" i="37"/>
  <c r="F1163" i="37"/>
  <c r="D1163" i="37"/>
  <c r="F1162" i="37"/>
  <c r="D1162" i="37"/>
  <c r="F1161" i="37"/>
  <c r="D1161" i="37"/>
  <c r="F1159" i="37"/>
  <c r="D1159" i="37"/>
  <c r="F1158" i="37"/>
  <c r="D1158" i="37"/>
  <c r="F1157" i="37"/>
  <c r="D1157" i="37"/>
  <c r="F1156" i="37"/>
  <c r="D1156" i="37"/>
  <c r="F1154" i="37"/>
  <c r="D1154" i="37"/>
  <c r="F1153" i="37"/>
  <c r="D1153" i="37"/>
  <c r="F1151" i="37"/>
  <c r="D1151" i="37"/>
  <c r="F1145" i="37"/>
  <c r="D1145" i="37"/>
  <c r="F1144" i="37"/>
  <c r="D1144" i="37"/>
  <c r="F1143" i="37"/>
  <c r="D1143" i="37"/>
  <c r="F1142" i="37"/>
  <c r="D1142" i="37"/>
  <c r="F1141" i="37"/>
  <c r="D1141" i="37"/>
  <c r="F1140" i="37"/>
  <c r="D1140" i="37"/>
  <c r="F1139" i="37"/>
  <c r="D1139" i="37"/>
  <c r="F1138" i="37"/>
  <c r="D1138" i="37"/>
  <c r="F1137" i="37"/>
  <c r="D1137" i="37"/>
  <c r="F1136" i="37"/>
  <c r="D1136" i="37"/>
  <c r="F1134" i="37"/>
  <c r="D1134" i="37"/>
  <c r="F1133" i="37"/>
  <c r="D1133" i="37"/>
  <c r="F1132" i="37"/>
  <c r="D1132" i="37"/>
  <c r="F1131" i="37"/>
  <c r="D1131" i="37"/>
  <c r="F1130" i="37"/>
  <c r="D1130" i="37"/>
  <c r="F1129" i="37"/>
  <c r="D1129" i="37"/>
  <c r="F1128" i="37"/>
  <c r="D1128" i="37"/>
  <c r="F1127" i="37"/>
  <c r="D1127" i="37"/>
  <c r="F1126" i="37"/>
  <c r="D1126" i="37"/>
  <c r="F1125" i="37"/>
  <c r="D1125" i="37"/>
  <c r="F1124" i="37"/>
  <c r="D1124" i="37"/>
  <c r="F1123" i="37"/>
  <c r="D1123" i="37"/>
  <c r="F1122" i="37"/>
  <c r="D1122" i="37"/>
  <c r="F1121" i="37"/>
  <c r="D1121" i="37"/>
  <c r="F1120" i="37"/>
  <c r="D1120" i="37"/>
  <c r="F1119" i="37"/>
  <c r="D1119" i="37"/>
  <c r="F1118" i="37"/>
  <c r="D1118" i="37"/>
  <c r="F1117" i="37"/>
  <c r="D1117" i="37"/>
  <c r="F1116" i="37"/>
  <c r="D1116" i="37"/>
  <c r="F1115" i="37"/>
  <c r="D1115" i="37"/>
  <c r="F1109" i="37"/>
  <c r="D1109" i="37"/>
  <c r="F1108" i="37"/>
  <c r="D1108" i="37"/>
  <c r="F1107" i="37"/>
  <c r="D1107" i="37"/>
  <c r="F1106" i="37"/>
  <c r="D1106" i="37"/>
  <c r="F1105" i="37"/>
  <c r="D1105" i="37"/>
  <c r="F1099" i="37"/>
  <c r="D1099" i="37"/>
  <c r="F1097" i="37"/>
  <c r="D1097" i="37"/>
  <c r="F1096" i="37"/>
  <c r="D1096" i="37"/>
  <c r="F1095" i="37"/>
  <c r="D1095" i="37"/>
  <c r="F1094" i="37"/>
  <c r="D1094" i="37"/>
  <c r="F1093" i="37"/>
  <c r="D1093" i="37"/>
  <c r="F1091" i="37"/>
  <c r="D1091" i="37"/>
  <c r="F1090" i="37"/>
  <c r="D1090" i="37"/>
  <c r="F1089" i="37"/>
  <c r="D1089" i="37"/>
  <c r="F1083" i="37"/>
  <c r="D1083" i="37"/>
  <c r="F1082" i="37"/>
  <c r="D1082" i="37"/>
  <c r="F1081" i="37"/>
  <c r="D1081" i="37"/>
  <c r="F1080" i="37"/>
  <c r="D1080" i="37"/>
  <c r="F1079" i="37"/>
  <c r="D1079" i="37"/>
  <c r="F1078" i="37"/>
  <c r="D1078" i="37"/>
  <c r="F1076" i="37"/>
  <c r="D1076" i="37"/>
  <c r="F1075" i="37"/>
  <c r="D1075" i="37"/>
  <c r="F1072" i="37"/>
  <c r="D1072" i="37"/>
  <c r="F1071" i="37"/>
  <c r="D1071" i="37"/>
  <c r="F1069" i="37"/>
  <c r="D1069" i="37"/>
  <c r="F1067" i="37"/>
  <c r="D1067" i="37"/>
  <c r="F1066" i="37"/>
  <c r="D1066" i="37"/>
  <c r="F1064" i="37"/>
  <c r="D1064" i="37"/>
  <c r="F1063" i="37"/>
  <c r="D1063" i="37"/>
  <c r="F1062" i="37"/>
  <c r="D1062" i="37"/>
  <c r="F1061" i="37"/>
  <c r="D1061" i="37"/>
  <c r="F1060" i="37"/>
  <c r="D1060" i="37"/>
  <c r="F1059" i="37"/>
  <c r="D1059" i="37"/>
  <c r="F1057" i="37"/>
  <c r="D1057" i="37"/>
  <c r="F1056" i="37"/>
  <c r="D1056" i="37"/>
  <c r="F1054" i="37"/>
  <c r="D1054" i="37"/>
  <c r="F1053" i="37"/>
  <c r="D1053" i="37"/>
  <c r="F1052" i="37"/>
  <c r="D1052" i="37"/>
  <c r="F1051" i="37"/>
  <c r="D1051" i="37"/>
  <c r="F1048" i="37"/>
  <c r="D1048" i="37"/>
  <c r="F1047" i="37"/>
  <c r="D1047" i="37"/>
  <c r="F1044" i="37"/>
  <c r="D1044" i="37"/>
  <c r="F1043" i="37"/>
  <c r="D1043" i="37"/>
  <c r="F1041" i="37"/>
  <c r="D1041" i="37"/>
  <c r="F1050" i="37"/>
  <c r="D1050" i="37"/>
  <c r="F1040" i="37"/>
  <c r="D1040" i="37"/>
  <c r="F1039" i="37"/>
  <c r="D1039" i="37"/>
  <c r="F1038" i="37"/>
  <c r="D1038" i="37"/>
  <c r="F1037" i="37"/>
  <c r="D1037" i="37"/>
  <c r="F1036" i="37"/>
  <c r="D1036" i="37"/>
  <c r="F1034" i="37"/>
  <c r="D1034" i="37"/>
  <c r="F1033" i="37"/>
  <c r="D1033" i="37"/>
  <c r="F1030" i="37"/>
  <c r="D1030" i="37"/>
  <c r="F1029" i="37"/>
  <c r="D1029" i="37"/>
  <c r="F1026" i="37"/>
  <c r="D1026" i="37"/>
  <c r="F1025" i="37"/>
  <c r="D1025" i="37"/>
  <c r="F1023" i="37"/>
  <c r="D1023" i="37"/>
  <c r="F1022" i="37"/>
  <c r="D1022" i="37"/>
  <c r="F1021" i="37"/>
  <c r="D1021" i="37"/>
  <c r="F1020" i="37"/>
  <c r="D1020" i="37"/>
  <c r="F1018" i="37"/>
  <c r="D1018" i="37"/>
  <c r="F1017" i="37"/>
  <c r="D1017" i="37"/>
  <c r="F1015" i="37"/>
  <c r="D1015" i="37"/>
  <c r="F1014" i="37"/>
  <c r="D1014" i="37"/>
  <c r="F1009" i="37"/>
  <c r="D1009" i="37"/>
  <c r="F1007" i="37"/>
  <c r="D1007" i="37"/>
  <c r="F1006" i="37"/>
  <c r="D1006" i="37"/>
  <c r="F1003" i="37"/>
  <c r="D1003" i="37"/>
  <c r="F1002" i="37"/>
  <c r="D1002" i="37"/>
  <c r="F1000" i="37"/>
  <c r="D1000" i="37"/>
  <c r="F999" i="37"/>
  <c r="D999" i="37"/>
  <c r="F998" i="37"/>
  <c r="D998" i="37"/>
  <c r="F997" i="37"/>
  <c r="D997" i="37"/>
  <c r="F992" i="37"/>
  <c r="D992" i="37"/>
  <c r="F991" i="37"/>
  <c r="D991" i="37"/>
  <c r="F989" i="37"/>
  <c r="D989" i="37"/>
  <c r="F987" i="37"/>
  <c r="D987" i="37"/>
  <c r="F986" i="37"/>
  <c r="D986" i="37"/>
  <c r="F983" i="37"/>
  <c r="D983" i="37"/>
  <c r="F982" i="37"/>
  <c r="D982" i="37"/>
  <c r="F980" i="37"/>
  <c r="D980" i="37"/>
  <c r="F979" i="37"/>
  <c r="D979" i="37"/>
  <c r="F978" i="37"/>
  <c r="D978" i="37"/>
  <c r="F976" i="37"/>
  <c r="D976" i="37"/>
  <c r="F975" i="37"/>
  <c r="D975" i="37"/>
  <c r="F973" i="37"/>
  <c r="D973" i="37"/>
  <c r="F972" i="37"/>
  <c r="D972" i="37"/>
  <c r="F971" i="37"/>
  <c r="D971" i="37"/>
  <c r="F968" i="37"/>
  <c r="D968" i="37"/>
  <c r="F967" i="37"/>
  <c r="D967" i="37"/>
  <c r="F965" i="37"/>
  <c r="D965" i="37"/>
  <c r="F964" i="37"/>
  <c r="D964" i="37"/>
  <c r="F963" i="37"/>
  <c r="D963" i="37"/>
  <c r="F962" i="37"/>
  <c r="D962" i="37"/>
  <c r="F961" i="37"/>
  <c r="D961" i="37"/>
  <c r="F959" i="37"/>
  <c r="D959" i="37"/>
  <c r="F958" i="37"/>
  <c r="D958" i="37"/>
  <c r="F956" i="37"/>
  <c r="D956" i="37"/>
  <c r="F955" i="37"/>
  <c r="D955" i="37"/>
  <c r="F954" i="37"/>
  <c r="D954" i="37"/>
  <c r="F953" i="37"/>
  <c r="D953" i="37"/>
  <c r="F952" i="37"/>
  <c r="D952" i="37"/>
  <c r="F951" i="37"/>
  <c r="D951" i="37"/>
  <c r="F950" i="37"/>
  <c r="D950" i="37"/>
  <c r="F949" i="37"/>
  <c r="D949" i="37"/>
  <c r="F948" i="37"/>
  <c r="D948" i="37"/>
  <c r="F947" i="37"/>
  <c r="D947" i="37"/>
  <c r="F946" i="37"/>
  <c r="D946" i="37"/>
  <c r="F940" i="37"/>
  <c r="D940" i="37"/>
  <c r="F939" i="37"/>
  <c r="D939" i="37"/>
  <c r="F938" i="37"/>
  <c r="F937" i="37"/>
  <c r="D937" i="37"/>
  <c r="F936" i="37"/>
  <c r="D936" i="37"/>
  <c r="F933" i="37"/>
  <c r="D933" i="37"/>
  <c r="F932" i="37"/>
  <c r="D932" i="37"/>
  <c r="F930" i="37"/>
  <c r="D930" i="37"/>
  <c r="F929" i="37"/>
  <c r="D929" i="37"/>
  <c r="F928" i="37"/>
  <c r="D928" i="37"/>
  <c r="F927" i="37"/>
  <c r="D927" i="37"/>
  <c r="F926" i="37"/>
  <c r="D926" i="37"/>
  <c r="F925" i="37"/>
  <c r="D925" i="37"/>
  <c r="F924" i="37"/>
  <c r="D924" i="37"/>
  <c r="F923" i="37"/>
  <c r="D923" i="37"/>
  <c r="F921" i="37"/>
  <c r="D921" i="37"/>
  <c r="F920" i="37"/>
  <c r="D920" i="37"/>
  <c r="F916" i="37"/>
  <c r="D916" i="37"/>
  <c r="F915" i="37"/>
  <c r="D915" i="37"/>
  <c r="F914" i="37"/>
  <c r="D914" i="37"/>
  <c r="F913" i="37"/>
  <c r="D913" i="37"/>
  <c r="F912" i="37"/>
  <c r="D912" i="37"/>
  <c r="F910" i="37"/>
  <c r="D910" i="37"/>
  <c r="F909" i="37"/>
  <c r="D909" i="37"/>
  <c r="F908" i="37"/>
  <c r="D908" i="37"/>
  <c r="F907" i="37"/>
  <c r="D907" i="37"/>
  <c r="F905" i="37"/>
  <c r="D905" i="37"/>
  <c r="F904" i="37"/>
  <c r="D904" i="37"/>
  <c r="F902" i="37"/>
  <c r="D902" i="37"/>
  <c r="F896" i="37"/>
  <c r="D896" i="37"/>
  <c r="F895" i="37"/>
  <c r="D895" i="37"/>
  <c r="F894" i="37"/>
  <c r="D894" i="37"/>
  <c r="F893" i="37"/>
  <c r="D893" i="37"/>
  <c r="F892" i="37"/>
  <c r="D892" i="37"/>
  <c r="F891" i="37"/>
  <c r="D891" i="37"/>
  <c r="F890" i="37"/>
  <c r="D890" i="37"/>
  <c r="F889" i="37"/>
  <c r="D889" i="37"/>
  <c r="F888" i="37"/>
  <c r="D888" i="37"/>
  <c r="F887" i="37"/>
  <c r="D887" i="37"/>
  <c r="F885" i="37"/>
  <c r="D885" i="37"/>
  <c r="F884" i="37"/>
  <c r="D884" i="37"/>
  <c r="F883" i="37"/>
  <c r="D883" i="37"/>
  <c r="F882" i="37"/>
  <c r="D882" i="37"/>
  <c r="F881" i="37"/>
  <c r="D881" i="37"/>
  <c r="F880" i="37"/>
  <c r="D880" i="37"/>
  <c r="F879" i="37"/>
  <c r="D879" i="37"/>
  <c r="F878" i="37"/>
  <c r="D878" i="37"/>
  <c r="F877" i="37"/>
  <c r="D877" i="37"/>
  <c r="F876" i="37"/>
  <c r="D876" i="37"/>
  <c r="F875" i="37"/>
  <c r="D875" i="37"/>
  <c r="F874" i="37"/>
  <c r="D874" i="37"/>
  <c r="F873" i="37"/>
  <c r="D873" i="37"/>
  <c r="F872" i="37"/>
  <c r="D872" i="37"/>
  <c r="F871" i="37"/>
  <c r="D871" i="37"/>
  <c r="F870" i="37"/>
  <c r="D870" i="37"/>
  <c r="F869" i="37"/>
  <c r="D869" i="37"/>
  <c r="F868" i="37"/>
  <c r="D868" i="37"/>
  <c r="F867" i="37"/>
  <c r="D867" i="37"/>
  <c r="F866" i="37"/>
  <c r="D866" i="37"/>
  <c r="F860" i="37"/>
  <c r="D860" i="37"/>
  <c r="F859" i="37"/>
  <c r="D859" i="37"/>
  <c r="F858" i="37"/>
  <c r="D858" i="37"/>
  <c r="F857" i="37"/>
  <c r="D857" i="37"/>
  <c r="F856" i="37"/>
  <c r="D856" i="37"/>
  <c r="F850" i="37"/>
  <c r="D850" i="37"/>
  <c r="F848" i="37"/>
  <c r="D848" i="37"/>
  <c r="F847" i="37"/>
  <c r="D847" i="37"/>
  <c r="F846" i="37"/>
  <c r="D846" i="37"/>
  <c r="F845" i="37"/>
  <c r="D845" i="37"/>
  <c r="F844" i="37"/>
  <c r="D844" i="37"/>
  <c r="F842" i="37"/>
  <c r="D842" i="37"/>
  <c r="F841" i="37"/>
  <c r="D841" i="37"/>
  <c r="F840" i="37"/>
  <c r="D840" i="37"/>
  <c r="F834" i="37"/>
  <c r="D834" i="37"/>
  <c r="F833" i="37"/>
  <c r="D833" i="37"/>
  <c r="F832" i="37"/>
  <c r="D832" i="37"/>
  <c r="F831" i="37"/>
  <c r="D831" i="37"/>
  <c r="F830" i="37"/>
  <c r="D830" i="37"/>
  <c r="F829" i="37"/>
  <c r="D829" i="37"/>
  <c r="F827" i="37"/>
  <c r="D827" i="37"/>
  <c r="F826" i="37"/>
  <c r="D826" i="37"/>
  <c r="F823" i="37"/>
  <c r="D823" i="37"/>
  <c r="F822" i="37"/>
  <c r="D822" i="37"/>
  <c r="F820" i="37"/>
  <c r="D820" i="37"/>
  <c r="F818" i="37"/>
  <c r="D818" i="37"/>
  <c r="F817" i="37"/>
  <c r="D817" i="37"/>
  <c r="F815" i="37"/>
  <c r="D815" i="37"/>
  <c r="F814" i="37"/>
  <c r="D814" i="37"/>
  <c r="F813" i="37"/>
  <c r="D813" i="37"/>
  <c r="F812" i="37"/>
  <c r="D812" i="37"/>
  <c r="F811" i="37"/>
  <c r="D811" i="37"/>
  <c r="F810" i="37"/>
  <c r="D810" i="37"/>
  <c r="F808" i="37"/>
  <c r="D808" i="37"/>
  <c r="F806" i="37"/>
  <c r="D806" i="37"/>
  <c r="F805" i="37"/>
  <c r="D805" i="37"/>
  <c r="F804" i="37"/>
  <c r="D804" i="37"/>
  <c r="F803" i="37"/>
  <c r="D803" i="37"/>
  <c r="F800" i="37"/>
  <c r="D800" i="37"/>
  <c r="F799" i="37"/>
  <c r="D799" i="37"/>
  <c r="F796" i="37"/>
  <c r="D796" i="37"/>
  <c r="F795" i="37"/>
  <c r="D795" i="37"/>
  <c r="F793" i="37"/>
  <c r="D793" i="37"/>
  <c r="F792" i="37"/>
  <c r="D792" i="37"/>
  <c r="F791" i="37"/>
  <c r="D791" i="37"/>
  <c r="F790" i="37"/>
  <c r="D790" i="37"/>
  <c r="F789" i="37"/>
  <c r="D789" i="37"/>
  <c r="F788" i="37"/>
  <c r="D788" i="37"/>
  <c r="F787" i="37"/>
  <c r="D787" i="37"/>
  <c r="F785" i="37"/>
  <c r="D785" i="37"/>
  <c r="F784" i="37"/>
  <c r="D784" i="37"/>
  <c r="F781" i="37"/>
  <c r="D781" i="37"/>
  <c r="F780" i="37"/>
  <c r="D780" i="37"/>
  <c r="F777" i="37"/>
  <c r="D777" i="37"/>
  <c r="F776" i="37"/>
  <c r="D776" i="37"/>
  <c r="F774" i="37"/>
  <c r="D774" i="37"/>
  <c r="F773" i="37"/>
  <c r="D773" i="37"/>
  <c r="F772" i="37"/>
  <c r="D772" i="37"/>
  <c r="F771" i="37"/>
  <c r="D771" i="37"/>
  <c r="F769" i="37"/>
  <c r="D769" i="37"/>
  <c r="F768" i="37"/>
  <c r="D768" i="37"/>
  <c r="F766" i="37"/>
  <c r="D766" i="37"/>
  <c r="F765" i="37"/>
  <c r="D765" i="37"/>
  <c r="F760" i="37"/>
  <c r="D760" i="37"/>
  <c r="F758" i="37"/>
  <c r="D758" i="37"/>
  <c r="F757" i="37"/>
  <c r="D757" i="37"/>
  <c r="F754" i="37"/>
  <c r="D754" i="37"/>
  <c r="F753" i="37"/>
  <c r="D753" i="37"/>
  <c r="F751" i="37"/>
  <c r="D751" i="37"/>
  <c r="F750" i="37"/>
  <c r="D750" i="37"/>
  <c r="F749" i="37"/>
  <c r="D749" i="37"/>
  <c r="F748" i="37"/>
  <c r="D748" i="37"/>
  <c r="F743" i="37"/>
  <c r="D743" i="37"/>
  <c r="F742" i="37"/>
  <c r="D742" i="37"/>
  <c r="F740" i="37"/>
  <c r="D740" i="37"/>
  <c r="F738" i="37"/>
  <c r="D738" i="37"/>
  <c r="F737" i="37"/>
  <c r="D737" i="37"/>
  <c r="F734" i="37"/>
  <c r="D734" i="37"/>
  <c r="F733" i="37"/>
  <c r="D733" i="37"/>
  <c r="F731" i="37"/>
  <c r="D731" i="37"/>
  <c r="F730" i="37"/>
  <c r="D730" i="37"/>
  <c r="F729" i="37"/>
  <c r="D729" i="37"/>
  <c r="F727" i="37"/>
  <c r="D727" i="37"/>
  <c r="F726" i="37"/>
  <c r="D726" i="37"/>
  <c r="F724" i="37"/>
  <c r="D724" i="37"/>
  <c r="F723" i="37"/>
  <c r="D723" i="37"/>
  <c r="F722" i="37"/>
  <c r="D722" i="37"/>
  <c r="F719" i="37"/>
  <c r="D719" i="37"/>
  <c r="F718" i="37"/>
  <c r="D718" i="37"/>
  <c r="F716" i="37"/>
  <c r="D716" i="37"/>
  <c r="F715" i="37"/>
  <c r="D715" i="37"/>
  <c r="F714" i="37"/>
  <c r="D714" i="37"/>
  <c r="F713" i="37"/>
  <c r="D713" i="37"/>
  <c r="F712" i="37"/>
  <c r="D712" i="37"/>
  <c r="F710" i="37"/>
  <c r="D710" i="37"/>
  <c r="F709" i="37"/>
  <c r="D709" i="37"/>
  <c r="F707" i="37"/>
  <c r="D707" i="37"/>
  <c r="F706" i="37"/>
  <c r="D706" i="37"/>
  <c r="F705" i="37"/>
  <c r="D705" i="37"/>
  <c r="F704" i="37"/>
  <c r="D704" i="37"/>
  <c r="F703" i="37"/>
  <c r="D703" i="37"/>
  <c r="F702" i="37"/>
  <c r="D702" i="37"/>
  <c r="F701" i="37"/>
  <c r="D701" i="37"/>
  <c r="D700" i="37"/>
  <c r="F699" i="37"/>
  <c r="D699" i="37"/>
  <c r="F698" i="37"/>
  <c r="D698" i="37"/>
  <c r="F697" i="37"/>
  <c r="D697" i="37"/>
  <c r="F691" i="37"/>
  <c r="D691" i="37"/>
  <c r="F55" i="37"/>
  <c r="D55" i="37"/>
  <c r="F661" i="37"/>
  <c r="D661" i="37"/>
  <c r="F660" i="37"/>
  <c r="D660" i="37"/>
  <c r="F659" i="37"/>
  <c r="D659" i="37"/>
  <c r="F658" i="37"/>
  <c r="D658" i="37"/>
  <c r="F657" i="37"/>
  <c r="D657" i="37"/>
  <c r="F654" i="37"/>
  <c r="D654" i="37"/>
  <c r="F653" i="37"/>
  <c r="D653" i="37"/>
  <c r="F650" i="37"/>
  <c r="D650" i="37"/>
  <c r="F648" i="37"/>
  <c r="D648" i="37"/>
  <c r="F624" i="37"/>
  <c r="D624" i="37"/>
  <c r="F622" i="37"/>
  <c r="D622" i="37"/>
  <c r="F621" i="37"/>
  <c r="D621" i="37"/>
  <c r="F619" i="37"/>
  <c r="D619" i="37"/>
  <c r="F618" i="37"/>
  <c r="D618" i="37"/>
  <c r="F616" i="37"/>
  <c r="D616" i="37"/>
  <c r="F614" i="37"/>
  <c r="D614" i="37"/>
  <c r="F613" i="37"/>
  <c r="D613" i="37"/>
  <c r="F611" i="37"/>
  <c r="D611" i="37"/>
  <c r="F602" i="37"/>
  <c r="D602" i="37"/>
  <c r="F601" i="37"/>
  <c r="D601" i="37"/>
  <c r="F600" i="37"/>
  <c r="D600" i="37"/>
  <c r="F599" i="37"/>
  <c r="D599" i="37"/>
  <c r="F598" i="37"/>
  <c r="D598" i="37"/>
  <c r="F597" i="37"/>
  <c r="D597" i="37"/>
  <c r="F596" i="37"/>
  <c r="D596" i="37"/>
  <c r="D594" i="37"/>
  <c r="D593" i="37"/>
  <c r="D592" i="37"/>
  <c r="D591" i="37"/>
  <c r="D590" i="37"/>
  <c r="F587" i="37"/>
  <c r="D587" i="37"/>
  <c r="F586" i="37"/>
  <c r="D586" i="37"/>
  <c r="F585" i="37"/>
  <c r="D585" i="37"/>
  <c r="F584" i="37"/>
  <c r="D584" i="37"/>
  <c r="F583" i="37"/>
  <c r="D583" i="37"/>
  <c r="F582" i="37"/>
  <c r="D582" i="37"/>
  <c r="F581" i="37"/>
  <c r="D581" i="37"/>
  <c r="F580" i="37"/>
  <c r="D580" i="37"/>
  <c r="F579" i="37"/>
  <c r="D579" i="37"/>
  <c r="F578" i="37"/>
  <c r="D578" i="37"/>
  <c r="F577" i="37"/>
  <c r="D577" i="37"/>
  <c r="F576" i="37"/>
  <c r="D576" i="37"/>
  <c r="F575" i="37"/>
  <c r="D575" i="37"/>
  <c r="F574" i="37"/>
  <c r="D574" i="37"/>
  <c r="F573" i="37"/>
  <c r="D573" i="37"/>
  <c r="F572" i="37"/>
  <c r="D572" i="37"/>
  <c r="F571" i="37"/>
  <c r="D571" i="37"/>
  <c r="F570" i="37"/>
  <c r="D570" i="37"/>
  <c r="F569" i="37"/>
  <c r="D569" i="37"/>
  <c r="F568" i="37"/>
  <c r="D568" i="37"/>
  <c r="F567" i="37"/>
  <c r="D567" i="37"/>
  <c r="F566" i="37"/>
  <c r="D566" i="37"/>
  <c r="F565" i="37"/>
  <c r="D565" i="37"/>
  <c r="F564" i="37"/>
  <c r="D564" i="37"/>
  <c r="F563" i="37"/>
  <c r="D563" i="37"/>
  <c r="F562" i="37"/>
  <c r="D562" i="37"/>
  <c r="F561" i="37"/>
  <c r="D561" i="37"/>
  <c r="F560" i="37"/>
  <c r="D560" i="37"/>
  <c r="F559" i="37"/>
  <c r="D559" i="37"/>
  <c r="F558" i="37"/>
  <c r="D558" i="37"/>
  <c r="F557" i="37"/>
  <c r="D557" i="37"/>
  <c r="F556" i="37"/>
  <c r="D556" i="37"/>
  <c r="F555" i="37"/>
  <c r="D555" i="37"/>
  <c r="F554" i="37"/>
  <c r="D554" i="37"/>
  <c r="F553" i="37"/>
  <c r="D553" i="37"/>
  <c r="F552" i="37"/>
  <c r="D552" i="37"/>
  <c r="F551" i="37"/>
  <c r="D551" i="37"/>
  <c r="F550" i="37"/>
  <c r="D550" i="37"/>
  <c r="F549" i="37"/>
  <c r="D549" i="37"/>
  <c r="F548" i="37"/>
  <c r="D548" i="37"/>
  <c r="F547" i="37"/>
  <c r="D547" i="37"/>
  <c r="F546" i="37"/>
  <c r="D546" i="37"/>
  <c r="F545" i="37"/>
  <c r="D545" i="37"/>
  <c r="F544" i="37"/>
  <c r="D544" i="37"/>
  <c r="F543" i="37"/>
  <c r="D543" i="37"/>
  <c r="F541" i="37"/>
  <c r="D541" i="37"/>
  <c r="F540" i="37"/>
  <c r="D540" i="37"/>
  <c r="F538" i="37"/>
  <c r="D538" i="37"/>
  <c r="F537" i="37"/>
  <c r="D537" i="37"/>
  <c r="F536" i="37"/>
  <c r="D536" i="37"/>
  <c r="F535" i="37"/>
  <c r="D535" i="37"/>
  <c r="F534" i="37"/>
  <c r="D534" i="37"/>
  <c r="F533" i="37"/>
  <c r="D533" i="37"/>
  <c r="F532" i="37"/>
  <c r="D532" i="37"/>
  <c r="F531" i="37"/>
  <c r="D531" i="37"/>
  <c r="F530" i="37"/>
  <c r="D530" i="37"/>
  <c r="F529" i="37"/>
  <c r="D529" i="37"/>
  <c r="F528" i="37"/>
  <c r="D528" i="37"/>
  <c r="F527" i="37"/>
  <c r="D527" i="37"/>
  <c r="F526" i="37"/>
  <c r="D526" i="37"/>
  <c r="F525" i="37"/>
  <c r="D525" i="37"/>
  <c r="F524" i="37"/>
  <c r="D524" i="37"/>
  <c r="F523" i="37"/>
  <c r="D523" i="37"/>
  <c r="F522" i="37"/>
  <c r="D522" i="37"/>
  <c r="F521" i="37"/>
  <c r="D521" i="37"/>
  <c r="F520" i="37"/>
  <c r="D520" i="37"/>
  <c r="F519" i="37"/>
  <c r="D519" i="37"/>
  <c r="F518" i="37"/>
  <c r="D518" i="37"/>
  <c r="F517" i="37"/>
  <c r="D517" i="37"/>
  <c r="F516" i="37"/>
  <c r="D516" i="37"/>
  <c r="F515" i="37"/>
  <c r="D515" i="37"/>
  <c r="F514" i="37"/>
  <c r="D514" i="37"/>
  <c r="F513" i="37"/>
  <c r="D513" i="37"/>
  <c r="F512" i="37"/>
  <c r="D512" i="37"/>
  <c r="F511" i="37"/>
  <c r="D511" i="37"/>
  <c r="F510" i="37"/>
  <c r="D510" i="37"/>
  <c r="F509" i="37"/>
  <c r="D509" i="37"/>
  <c r="F508" i="37"/>
  <c r="D508" i="37"/>
  <c r="F507" i="37"/>
  <c r="D507" i="37"/>
  <c r="F506" i="37"/>
  <c r="D506" i="37"/>
  <c r="F505" i="37"/>
  <c r="D505" i="37"/>
  <c r="F504" i="37"/>
  <c r="D504" i="37"/>
  <c r="F503" i="37"/>
  <c r="D503" i="37"/>
  <c r="F501" i="37"/>
  <c r="D501" i="37"/>
  <c r="F500" i="37"/>
  <c r="D500" i="37"/>
  <c r="F498" i="37"/>
  <c r="D498" i="37"/>
  <c r="F497" i="37"/>
  <c r="D497" i="37"/>
  <c r="F495" i="37"/>
  <c r="D495" i="37"/>
  <c r="F494" i="37"/>
  <c r="D494" i="37"/>
  <c r="F492" i="37"/>
  <c r="D492" i="37"/>
  <c r="F491" i="37"/>
  <c r="D491" i="37"/>
  <c r="F490" i="37"/>
  <c r="D490" i="37"/>
  <c r="F481" i="37"/>
  <c r="D481" i="37"/>
  <c r="F480" i="37"/>
  <c r="D480" i="37"/>
  <c r="F479" i="37"/>
  <c r="D479" i="37"/>
  <c r="F478" i="37"/>
  <c r="D478" i="37"/>
  <c r="F476" i="37"/>
  <c r="D476" i="37"/>
  <c r="F475" i="37"/>
  <c r="D475" i="37"/>
  <c r="F473" i="37"/>
  <c r="F472" i="37"/>
  <c r="D472" i="37"/>
  <c r="F471" i="37"/>
  <c r="D471" i="37"/>
  <c r="F470" i="37"/>
  <c r="D470" i="37"/>
  <c r="F469" i="37"/>
  <c r="D469" i="37"/>
  <c r="F468" i="37"/>
  <c r="D468" i="37"/>
  <c r="F467" i="37"/>
  <c r="D467" i="37"/>
  <c r="F466" i="37"/>
  <c r="D466" i="37"/>
  <c r="F465" i="37"/>
  <c r="D465" i="37"/>
  <c r="F464" i="37"/>
  <c r="D464" i="37"/>
  <c r="F463" i="37"/>
  <c r="D463" i="37"/>
  <c r="F462" i="37"/>
  <c r="D462" i="37"/>
  <c r="F461" i="37"/>
  <c r="D461" i="37"/>
  <c r="F460" i="37"/>
  <c r="D460" i="37"/>
  <c r="F459" i="37"/>
  <c r="D459" i="37"/>
  <c r="F458" i="37"/>
  <c r="D458" i="37"/>
  <c r="F457" i="37"/>
  <c r="D457" i="37"/>
  <c r="F456" i="37"/>
  <c r="D456" i="37"/>
  <c r="F455" i="37"/>
  <c r="D455" i="37"/>
  <c r="F454" i="37"/>
  <c r="D454" i="37"/>
  <c r="F453" i="37"/>
  <c r="D453" i="37"/>
  <c r="F452" i="37"/>
  <c r="D452" i="37"/>
  <c r="F451" i="37"/>
  <c r="D451" i="37"/>
  <c r="F647" i="37"/>
  <c r="D647" i="37"/>
  <c r="F644" i="37"/>
  <c r="D644" i="37"/>
  <c r="F414" i="37"/>
  <c r="D414" i="37"/>
  <c r="F411" i="37"/>
  <c r="D411" i="37"/>
  <c r="F389" i="37"/>
  <c r="D389" i="37"/>
  <c r="F396" i="37"/>
  <c r="D396" i="37"/>
  <c r="F395" i="37"/>
  <c r="D395" i="37"/>
  <c r="F394" i="37"/>
  <c r="D394" i="37"/>
  <c r="F393" i="37"/>
  <c r="D393" i="37"/>
  <c r="F392" i="37"/>
  <c r="D392" i="37"/>
  <c r="F391" i="37"/>
  <c r="D391" i="37"/>
  <c r="F387" i="37"/>
  <c r="D387" i="37"/>
  <c r="F386" i="37"/>
  <c r="D386" i="37"/>
  <c r="F384" i="37"/>
  <c r="D384" i="37"/>
  <c r="F383" i="37"/>
  <c r="D383" i="37"/>
  <c r="F381" i="37"/>
  <c r="D381" i="37"/>
  <c r="F379" i="37"/>
  <c r="D379" i="37"/>
  <c r="F378" i="37"/>
  <c r="D378" i="37"/>
  <c r="F376" i="37"/>
  <c r="D376" i="37"/>
  <c r="F366" i="37"/>
  <c r="D366" i="37"/>
  <c r="F364" i="37"/>
  <c r="D364" i="37"/>
  <c r="F360" i="37"/>
  <c r="D360" i="37"/>
  <c r="F355" i="37"/>
  <c r="D355" i="37"/>
  <c r="F353" i="37"/>
  <c r="D353" i="37"/>
  <c r="F352" i="37"/>
  <c r="D352" i="37"/>
  <c r="F350" i="37"/>
  <c r="D350" i="37"/>
  <c r="F349" i="37"/>
  <c r="D349" i="37"/>
  <c r="F347" i="37"/>
  <c r="D347" i="37"/>
  <c r="F345" i="37"/>
  <c r="D345" i="37"/>
  <c r="F344" i="37"/>
  <c r="D344" i="37"/>
  <c r="F342" i="37"/>
  <c r="D342" i="37"/>
  <c r="F341" i="37"/>
  <c r="D341" i="37"/>
  <c r="F328" i="37"/>
  <c r="D328" i="37"/>
  <c r="F324" i="37"/>
  <c r="D324" i="37"/>
  <c r="F322" i="37"/>
  <c r="D322" i="37"/>
  <c r="D315" i="37"/>
  <c r="D314" i="37"/>
  <c r="D313" i="37"/>
  <c r="D312" i="37"/>
  <c r="D311" i="37"/>
  <c r="F303" i="37"/>
  <c r="D303" i="37"/>
  <c r="F281" i="37"/>
  <c r="D281" i="37"/>
  <c r="F274" i="37"/>
  <c r="D274" i="37"/>
  <c r="F273" i="37"/>
  <c r="F268" i="37"/>
  <c r="D268" i="37"/>
  <c r="F267" i="37"/>
  <c r="D267" i="37"/>
  <c r="F270" i="37"/>
  <c r="D270" i="37"/>
  <c r="F269" i="37"/>
  <c r="D269" i="37"/>
  <c r="F265" i="37"/>
  <c r="D265" i="37"/>
  <c r="F264" i="37"/>
  <c r="D264" i="37"/>
  <c r="F263" i="37"/>
  <c r="D263" i="37"/>
  <c r="F262" i="37"/>
  <c r="D262" i="37"/>
  <c r="F261" i="37"/>
  <c r="D261" i="37"/>
  <c r="F260" i="37"/>
  <c r="D260" i="37"/>
  <c r="F259" i="37"/>
  <c r="D259" i="37"/>
  <c r="F258" i="37"/>
  <c r="D258" i="37"/>
  <c r="F257" i="37"/>
  <c r="D257" i="37"/>
  <c r="F252" i="37"/>
  <c r="D252" i="37"/>
  <c r="F251" i="37"/>
  <c r="D251" i="37"/>
  <c r="F250" i="37"/>
  <c r="D250" i="37"/>
  <c r="F249" i="37"/>
  <c r="D249" i="37"/>
  <c r="F248" i="37"/>
  <c r="D248" i="37"/>
  <c r="F247" i="37"/>
  <c r="D247" i="37"/>
  <c r="F241" i="37"/>
  <c r="D241" i="37"/>
  <c r="F240" i="37"/>
  <c r="D240" i="37"/>
  <c r="F239" i="37"/>
  <c r="D239" i="37"/>
  <c r="F238" i="37"/>
  <c r="D238" i="37"/>
  <c r="F237" i="37"/>
  <c r="D237" i="37"/>
  <c r="F231" i="37"/>
  <c r="D231" i="37"/>
  <c r="F230" i="37"/>
  <c r="D230" i="37"/>
  <c r="F227" i="37"/>
  <c r="D227" i="37"/>
  <c r="F210" i="37"/>
  <c r="D210" i="37"/>
  <c r="F209" i="37"/>
  <c r="D209" i="37"/>
  <c r="F208" i="37"/>
  <c r="D208" i="37"/>
  <c r="F207" i="37"/>
  <c r="D207" i="37"/>
  <c r="F206" i="37"/>
  <c r="D206" i="37"/>
  <c r="F205" i="37"/>
  <c r="D205" i="37"/>
  <c r="F204" i="37"/>
  <c r="D204" i="37"/>
  <c r="F203" i="37"/>
  <c r="D203" i="37"/>
  <c r="F202" i="37"/>
  <c r="D202" i="37"/>
  <c r="F201" i="37"/>
  <c r="D201" i="37"/>
  <c r="F200" i="37"/>
  <c r="D200" i="37"/>
  <c r="F199" i="37"/>
  <c r="D199" i="37"/>
  <c r="F198" i="37"/>
  <c r="D198" i="37"/>
  <c r="F197" i="37"/>
  <c r="D197" i="37"/>
  <c r="F196" i="37"/>
  <c r="D196" i="37"/>
  <c r="F195" i="37"/>
  <c r="D195" i="37"/>
  <c r="F194" i="37"/>
  <c r="D194" i="37"/>
  <c r="F193" i="37"/>
  <c r="D193" i="37"/>
  <c r="F192" i="37"/>
  <c r="D192" i="37"/>
  <c r="F191" i="37"/>
  <c r="D191" i="37"/>
  <c r="F190" i="37"/>
  <c r="D190" i="37"/>
  <c r="F189" i="37"/>
  <c r="D189" i="37"/>
  <c r="F188" i="37"/>
  <c r="D188" i="37"/>
  <c r="F187" i="37"/>
  <c r="D187" i="37"/>
  <c r="F186" i="37"/>
  <c r="D186" i="37"/>
  <c r="F185" i="37"/>
  <c r="D185" i="37"/>
  <c r="F184" i="37"/>
  <c r="D184" i="37"/>
  <c r="F183" i="37"/>
  <c r="D183" i="37"/>
  <c r="F182" i="37"/>
  <c r="D182" i="37"/>
  <c r="F181" i="37"/>
  <c r="D181" i="37"/>
  <c r="F180" i="37"/>
  <c r="D180" i="37"/>
  <c r="F179" i="37"/>
  <c r="D179" i="37"/>
  <c r="F178" i="37"/>
  <c r="D178" i="37"/>
  <c r="F176" i="37"/>
  <c r="D176" i="37"/>
  <c r="F175" i="37"/>
  <c r="D175" i="37"/>
  <c r="F174" i="37"/>
  <c r="D174" i="37"/>
  <c r="F173" i="37"/>
  <c r="D173" i="37"/>
  <c r="F172" i="37"/>
  <c r="D172" i="37"/>
  <c r="F170" i="37"/>
  <c r="D170" i="37"/>
  <c r="F169" i="37"/>
  <c r="D169" i="37"/>
  <c r="F166" i="37"/>
  <c r="D166" i="37"/>
  <c r="F165" i="37"/>
  <c r="D165" i="37"/>
  <c r="F163" i="37"/>
  <c r="D163" i="37"/>
  <c r="F161" i="37"/>
  <c r="D161" i="37"/>
  <c r="F160" i="37"/>
  <c r="D160" i="37"/>
  <c r="F158" i="37"/>
  <c r="D158" i="37"/>
  <c r="F157" i="37"/>
  <c r="D157" i="37"/>
  <c r="F156" i="37"/>
  <c r="D156" i="37"/>
  <c r="F155" i="37"/>
  <c r="D155" i="37"/>
  <c r="F154" i="37"/>
  <c r="D154" i="37"/>
  <c r="F151" i="37"/>
  <c r="D151" i="37"/>
  <c r="F150" i="37"/>
  <c r="D150" i="37"/>
  <c r="F148" i="37"/>
  <c r="D148" i="37"/>
  <c r="F147" i="37"/>
  <c r="D147" i="37"/>
  <c r="F146" i="37"/>
  <c r="D146" i="37"/>
  <c r="F145" i="37"/>
  <c r="D145" i="37"/>
  <c r="F143" i="37"/>
  <c r="D143" i="37"/>
  <c r="F142" i="37"/>
  <c r="F141" i="37"/>
  <c r="D141" i="37"/>
  <c r="F140" i="37"/>
  <c r="D140" i="37"/>
  <c r="F139" i="37"/>
  <c r="D139" i="37"/>
  <c r="F138" i="37"/>
  <c r="D138" i="37"/>
  <c r="F137" i="37"/>
  <c r="D137" i="37"/>
  <c r="F136" i="37"/>
  <c r="D136" i="37"/>
  <c r="F135" i="37"/>
  <c r="D135" i="37"/>
  <c r="F134" i="37"/>
  <c r="D134" i="37"/>
  <c r="F133" i="37"/>
  <c r="D133" i="37"/>
  <c r="F132" i="37"/>
  <c r="D132" i="37"/>
  <c r="F131" i="37"/>
  <c r="D131" i="37"/>
  <c r="F130" i="37"/>
  <c r="D130" i="37"/>
  <c r="F129" i="37"/>
  <c r="D129" i="37"/>
  <c r="F128" i="37"/>
  <c r="D128" i="37"/>
  <c r="F127" i="37"/>
  <c r="D127" i="37"/>
  <c r="F126" i="37"/>
  <c r="D126" i="37"/>
  <c r="F77" i="37"/>
  <c r="D77" i="37"/>
  <c r="F73" i="37"/>
  <c r="D72" i="37"/>
  <c r="D71" i="37"/>
  <c r="D70" i="37"/>
  <c r="D69" i="37"/>
  <c r="D67" i="37"/>
  <c r="D66" i="37"/>
  <c r="D63" i="37"/>
  <c r="F60" i="37"/>
  <c r="D60" i="37"/>
  <c r="F59" i="37"/>
  <c r="D59" i="37"/>
  <c r="F58" i="37"/>
  <c r="F57" i="37"/>
  <c r="D57" i="37"/>
  <c r="F53" i="37"/>
  <c r="F52" i="37"/>
  <c r="D52" i="37"/>
  <c r="F51" i="37"/>
  <c r="D51" i="37"/>
  <c r="F50" i="37"/>
  <c r="D50" i="37"/>
  <c r="F48" i="37"/>
  <c r="D48" i="37"/>
  <c r="F47" i="37"/>
  <c r="D47" i="37"/>
  <c r="F44" i="37"/>
  <c r="D44" i="37"/>
  <c r="F43" i="37"/>
  <c r="D43" i="37"/>
  <c r="F42" i="37"/>
  <c r="D42" i="37"/>
  <c r="F40" i="37"/>
  <c r="D40" i="37"/>
  <c r="F39" i="37"/>
  <c r="D39" i="37"/>
  <c r="F38" i="37"/>
  <c r="D38" i="37"/>
  <c r="F26" i="37"/>
  <c r="D26" i="37"/>
  <c r="F19" i="37"/>
  <c r="D19" i="37"/>
  <c r="F15" i="37"/>
  <c r="D15" i="37"/>
  <c r="F14" i="37"/>
  <c r="D14" i="37"/>
  <c r="F13" i="37"/>
  <c r="D13" i="37"/>
  <c r="F12" i="37"/>
  <c r="D12" i="37"/>
  <c r="F11" i="37"/>
  <c r="D11" i="37"/>
  <c r="F10" i="37"/>
  <c r="D10" i="37"/>
  <c r="F9" i="37"/>
  <c r="D9" i="37"/>
  <c r="C2" i="3"/>
  <c r="B2" i="3"/>
</calcChain>
</file>

<file path=xl/sharedStrings.xml><?xml version="1.0" encoding="utf-8"?>
<sst xmlns="http://schemas.openxmlformats.org/spreadsheetml/2006/main" count="13032" uniqueCount="6113">
  <si>
    <t>type</t>
  </si>
  <si>
    <t>name</t>
  </si>
  <si>
    <t>label:English</t>
  </si>
  <si>
    <t>Kinyarwanda</t>
  </si>
  <si>
    <t>label:Kinyarwanda</t>
  </si>
  <si>
    <t>hint</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</si>
  <si>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</si>
  <si>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</si>
  <si>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</si>
  <si>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</si>
  <si>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</si>
  <si>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</si>
  <si>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</si>
  <si>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</si>
  <si>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</si>
  <si>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</si>
  <si>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</si>
  <si>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</si>
  <si>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</si>
  <si>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</si>
  <si>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</si>
  <si>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</si>
  <si>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</si>
  <si>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</si>
  <si>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</si>
  <si>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</si>
  <si>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</si>
  <si>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end</t>
  </si>
  <si>
    <t>endtime</t>
  </si>
  <si>
    <t>deviceid</t>
  </si>
  <si>
    <t>subscriberid</t>
  </si>
  <si>
    <t>simserial</t>
  </si>
  <si>
    <t>simid</t>
  </si>
  <si>
    <t>phonenumber</t>
  </si>
  <si>
    <t>devicephonenum</t>
  </si>
  <si>
    <t>calculate_here</t>
  </si>
  <si>
    <t>start_mod_A</t>
  </si>
  <si>
    <t>once(format-date-time(now(), '%Y-%b-%e %H:%M:%S'))</t>
  </si>
  <si>
    <t>select_one enumerator</t>
  </si>
  <si>
    <t>ID_03</t>
  </si>
  <si>
    <t>Enumerator</t>
  </si>
  <si>
    <t>Izina ry’umukarani</t>
  </si>
  <si>
    <t>Yes</t>
  </si>
  <si>
    <t>select_one supervisor</t>
  </si>
  <si>
    <t>ID_04</t>
  </si>
  <si>
    <t>Supervisor</t>
  </si>
  <si>
    <t>Izina ry’umugenzuzi</t>
  </si>
  <si>
    <t>integer</t>
  </si>
  <si>
    <t>ID_05</t>
  </si>
  <si>
    <t>HH Code</t>
  </si>
  <si>
    <t>Inomero iranga urugo</t>
  </si>
  <si>
    <t>string-length(.)=4</t>
  </si>
  <si>
    <t>HH code must be 4 digits</t>
  </si>
  <si>
    <t>ID_05_confirm</t>
  </si>
  <si>
    <t>Confirm the HH code</t>
  </si>
  <si>
    <t>ongera wandike inomero iranga urugo</t>
  </si>
  <si>
    <t>.=${ID_05}</t>
  </si>
  <si>
    <t>The HH code you have entered does not match the first entry.  Please try again.</t>
  </si>
  <si>
    <t>calculate</t>
  </si>
  <si>
    <t>pl_samp_plot</t>
  </si>
  <si>
    <t>preload: Sample plot description</t>
  </si>
  <si>
    <t>select_one yesno</t>
  </si>
  <si>
    <t>consent</t>
  </si>
  <si>
    <t>Hello, my name is ...................................... and I work for IPA (Innovations  for Poverty Action), an international research NGO, with an office in Rwanda, Kigali. IPA is working with Development Impact Evaluation at the World Bank and the Ministry of Agriculture’s Land Husbandry, Water Harvesting and Hillside Irrigation project (LWH) to carry out an Impact Evaluation of Irrigation Infrastructure in this region. The purpose of this study is to collect information on the various impacts of the irrigation scheme that has recently been constructed as part of the LWH project.  We would like to invite you to participate in this survey. If you agree to participate, we will ask you questions related to your household and its members, plots and crops grown in them, irrigation use, agricultural seasons, shocks, financial behavior, income and expenses. We will also map and take geoshapes of your agricultural plots, should you consent to this activity. 
There are no risks involved in completing this survey, either to you or your household in general and we will not offer you compensation for completing this survey. 
Please note:
• Your participation is voluntary and your information will always remain confidential and well protected in encrypted format.  Your responses will be numbered and the code linking your responses with your name will be stored in password protected files on password protected computers.
• Only trained interviewers and researchers at Innovations for Poverty Action and the World Bank/DIME will have access to any data that could potentially identify you. No information will be shared with any third party, and no names will be published from the study. That’s why we ask you to be as honest and accurate with your answers as possible. 
• You can choose not to answer a given question, or to stop the survey at any time. This will pose no risk to you or your household.
• This survey should take approximately 2 hours of your time 
• There is a possibility you may be contacted again for a follow up survey.
If you have any questions about this survey, you can ask us now or later at the details below:
Innovations for Poverty Action, Kigali, Rwanda 
Mr. Christophe Ndahimana RA, Tel: 078-893-1046
For questions concerning your rights as a participant:
Rwanda National Ethics Committee, Boulevard de l’Umaganda Kigali, Rwanda
Chair: Dr. Jean-Baptiste MAZARATI, Tel: 078-830-9807
Secretary: Dr. Leatitia NYIRAZINYOYE, Tel: 073-868-3209
Do you agree to participate?</t>
  </si>
  <si>
    <t>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Turaza kandi gupima ingano n’amashusho y’imirima yanyu nimuramuka mubiduhereye uburenganzira.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t>
  </si>
  <si>
    <t>all_survey</t>
  </si>
  <si>
    <t>All Survey Group</t>
  </si>
  <si>
    <t>${consent}=1</t>
  </si>
  <si>
    <t>select_one site</t>
  </si>
  <si>
    <t>ID_06</t>
  </si>
  <si>
    <t>Site</t>
  </si>
  <si>
    <t>site</t>
  </si>
  <si>
    <t>ID_00_note</t>
  </si>
  <si>
    <t>Respondent residence address. Please record the primary residence address of the respondent (not the plot location)</t>
  </si>
  <si>
    <t>Aderesi y'aho usubiza atuye: Andika aho usubiza atuye ubu. Ntiwandike aho isambu/umurima uri.</t>
  </si>
  <si>
    <t>select_one district</t>
  </si>
  <si>
    <t>ID_07</t>
  </si>
  <si>
    <t>District</t>
  </si>
  <si>
    <t>Akarere</t>
  </si>
  <si>
    <t>text</t>
  </si>
  <si>
    <t>Specify the District?</t>
  </si>
  <si>
    <t>Ni akahe karere?</t>
  </si>
  <si>
    <t>${ID_07}=-77</t>
  </si>
  <si>
    <t>Sector</t>
  </si>
  <si>
    <t>Umurenge</t>
  </si>
  <si>
    <t>Specify the Sector?</t>
  </si>
  <si>
    <t>Ni uwuhe murenge?</t>
  </si>
  <si>
    <t>Cell</t>
  </si>
  <si>
    <t>Akagari</t>
  </si>
  <si>
    <t>Specify the Cell?</t>
  </si>
  <si>
    <t>Ni akahe Kagali?</t>
  </si>
  <si>
    <t>Village</t>
  </si>
  <si>
    <t>Umudugudu</t>
  </si>
  <si>
    <t>ID_11</t>
  </si>
  <si>
    <t>Do you have a mobile?</t>
  </si>
  <si>
    <t>Ufite telefone?</t>
  </si>
  <si>
    <t>ID_11A</t>
  </si>
  <si>
    <t>Mobile number</t>
  </si>
  <si>
    <t>Nimero ya telefone</t>
  </si>
  <si>
    <t>string-length(.)=10</t>
  </si>
  <si>
    <t>phone number must be 10 digits</t>
  </si>
  <si>
    <t>${ID_11}=1</t>
  </si>
  <si>
    <t>ID_12</t>
  </si>
  <si>
    <t>According to our records, [Name] from this household is a monitor for [WUG name]. Is this correct?</t>
  </si>
  <si>
    <t>select_one seeds</t>
  </si>
  <si>
    <t>ID_15</t>
  </si>
  <si>
    <t>What did you receive?</t>
  </si>
  <si>
    <t>ID_16</t>
  </si>
  <si>
    <t>Did you plant the seeds?</t>
  </si>
  <si>
    <t>ID_17</t>
  </si>
  <si>
    <t>image</t>
  </si>
  <si>
    <t>ID_21</t>
  </si>
  <si>
    <t xml:space="preserve">Enumerator: Ask the respondent to show you the receipt and take the picture. </t>
  </si>
  <si>
    <t>ID_22</t>
  </si>
  <si>
    <t>hhroster_note</t>
  </si>
  <si>
    <t>HH roster</t>
  </si>
  <si>
    <t>Given name</t>
  </si>
  <si>
    <t>Izina yahawe n'idini</t>
  </si>
  <si>
    <t>Surname</t>
  </si>
  <si>
    <t>Izina yahawe n'ababyeyi</t>
  </si>
  <si>
    <t>select_one relationship_to_hhh</t>
  </si>
  <si>
    <t>Relationship to HH Head</t>
  </si>
  <si>
    <t>Isano afitanye n'umukuru w'urugo</t>
  </si>
  <si>
    <t>National ID</t>
  </si>
  <si>
    <t>Inomero y'indangamuntu</t>
  </si>
  <si>
    <t>-99' 'Missing' 
'-88' 'Don't know'
'-66' 'Refused to answer'</t>
  </si>
  <si>
    <t>string-length(.)=16 or .=-99 or .=-88 or .=-66</t>
  </si>
  <si>
    <t>National ID number must be 16 digits</t>
  </si>
  <si>
    <t>select_one confirm</t>
  </si>
  <si>
    <t>Alert! Gathering the National ID is very important for the study.  Please confirm that the household ID is unavailable to be entered.</t>
  </si>
  <si>
    <t>select_one gender</t>
  </si>
  <si>
    <t>Sex</t>
  </si>
  <si>
    <t>Igitsina</t>
  </si>
  <si>
    <t>Age</t>
  </si>
  <si>
    <t>Imyaka yujuje</t>
  </si>
  <si>
    <t>.&lt;120</t>
  </si>
  <si>
    <t>Age should be below 120</t>
  </si>
  <si>
    <t>select_one education</t>
  </si>
  <si>
    <t>Highest Level of Education Completed</t>
  </si>
  <si>
    <t>Amashuri yize?</t>
  </si>
  <si>
    <t>Is this ${HH_03} currently in school?</t>
  </si>
  <si>
    <t>Ese ${HH_03} yaba acyiga?</t>
  </si>
  <si>
    <t>HH_10</t>
  </si>
  <si>
    <t>HH_10A</t>
  </si>
  <si>
    <t>-88' 'Don't know'
'-66' 'Refused to answer</t>
  </si>
  <si>
    <t>.&gt;=0 or .=-66 or .=-88</t>
  </si>
  <si>
    <t>${HH_10}!=1 and ${HH_10}!=8 and ${HH_10}!=9 and ${HH_10}!=10 and ${HH_10}!=11 and ${HH_10}!=12 and ${HH_10}!=13 and ${HH_10}!=14 and ${HH_10}!=16</t>
  </si>
  <si>
    <t>HH_10A_alert</t>
  </si>
  <si>
    <t>Alert! The respondent has said that this individual earned more than 100,0000 RWF from primary activity. This number is high. Are you sure this is correct?</t>
  </si>
  <si>
    <t>${HH_10A}&gt;100000</t>
  </si>
  <si>
    <t>HH_11</t>
  </si>
  <si>
    <t>.!=${HH_10}</t>
  </si>
  <si>
    <t>Individual cannot have the same activity listed as both primary and secondary. Please swipe back and correct</t>
  </si>
  <si>
    <t>HH_11A</t>
  </si>
  <si>
    <t>${HH_11}!=1 and ${HH_11}!=8 and ${HH_11}!=9 and ${HH_11}!=10 and ${HH_11}!=11 and ${HH_11}!=12 and ${HH_11}!=13 and ${HH_11}!=14 and ${HH_11}!=15</t>
  </si>
  <si>
    <t>HH_11A_alert</t>
  </si>
  <si>
    <t>Alert! The respondent has said that this individual earned more than 100,0000 RWF from secondary activity. This number is high. Are you sure this is correct?</t>
  </si>
  <si>
    <t>${HH_11A}&gt;100000</t>
  </si>
  <si>
    <t>HH_12</t>
  </si>
  <si>
    <t>select_one migration_timeone</t>
  </si>
  <si>
    <t>HH_12A</t>
  </si>
  <si>
    <t>${HH_12}=1</t>
  </si>
  <si>
    <t>select_one migration_time</t>
  </si>
  <si>
    <t>HH_12B</t>
  </si>
  <si>
    <t>The person must have returned back after they left</t>
  </si>
  <si>
    <t>hh_member_1</t>
  </si>
  <si>
    <t>hh_member_2</t>
  </si>
  <si>
    <t>hh_member_3</t>
  </si>
  <si>
    <t>hh_member_4</t>
  </si>
  <si>
    <t>hh_member_5</t>
  </si>
  <si>
    <t>hh_member_6</t>
  </si>
  <si>
    <t>hh_member_7</t>
  </si>
  <si>
    <t>hh_member_8</t>
  </si>
  <si>
    <t>hh_member_9</t>
  </si>
  <si>
    <t>hh_member_10</t>
  </si>
  <si>
    <t>hh_member_11</t>
  </si>
  <si>
    <t>hh_member_12</t>
  </si>
  <si>
    <t>hh_member_13</t>
  </si>
  <si>
    <t>hh_member_14</t>
  </si>
  <si>
    <t>hh_member_15</t>
  </si>
  <si>
    <t>hh_member_16</t>
  </si>
  <si>
    <t>age_1</t>
  </si>
  <si>
    <t>age_2</t>
  </si>
  <si>
    <t>age_3</t>
  </si>
  <si>
    <t>age_4</t>
  </si>
  <si>
    <t>age_5</t>
  </si>
  <si>
    <t>age_6</t>
  </si>
  <si>
    <t>age_7</t>
  </si>
  <si>
    <t>age_8</t>
  </si>
  <si>
    <t>age_9</t>
  </si>
  <si>
    <t>age_10</t>
  </si>
  <si>
    <t>age_11</t>
  </si>
  <si>
    <t>age_12</t>
  </si>
  <si>
    <t>age_13</t>
  </si>
  <si>
    <t>age_14</t>
  </si>
  <si>
    <t>age_15</t>
  </si>
  <si>
    <t>age_16</t>
  </si>
  <si>
    <t>How many?</t>
  </si>
  <si>
    <t>.&lt;16 or .=-88 or .=-66</t>
  </si>
  <si>
    <t>Has anyone else joined your household in the past year?</t>
  </si>
  <si>
    <t>How many people joined the HH?</t>
  </si>
  <si>
    <t>Ni abantu bangahe biyongereye ku bagize urugo rwanyu?</t>
  </si>
  <si>
    <t>select_one hh_roster</t>
  </si>
  <si>
    <t>HH_15</t>
  </si>
  <si>
    <t>Who is primarily responsible for making decisions and most knowledgeable about the household farm?</t>
  </si>
  <si>
    <t>HH_15A</t>
  </si>
  <si>
    <t>Please select the respondent from the HH roster below.</t>
  </si>
  <si>
    <t>Hitamo usubiza ku rutonde rw'abagize urugo bakurikira</t>
  </si>
  <si>
    <t>select_one notresponsible</t>
  </si>
  <si>
    <t>HH_15A_check</t>
  </si>
  <si>
    <t>The respondent should be the person they said is primarily responsible for making decisions and most knowledgeable about the household farm. Why is he different?</t>
  </si>
  <si>
    <t>Usubiza agomba kuba ahuye n'uwo wahisemo ufata ibyemezo birebana n'ubuhinzi kandi uzi neza ibijyanye n'imirima y'uru rugo. Kuki atari we?</t>
  </si>
  <si>
    <t>${HH_15A}!=${HH_15}</t>
  </si>
  <si>
    <t>start_mod_C_parcel</t>
  </si>
  <si>
    <t>c_0_note</t>
  </si>
  <si>
    <t>Iki gika kiribanda ku bijyana n'ubutaka/amasambu urugo rwanyu rufite ndetse n'ingano y'ubuhinzweho. Ugomba kwita ku itandukaniro hagati y'isambu, ubutaka umuntu atunze buherereye ahantu hamwe, n'murima, ahantu hahingwa hafatanye.</t>
  </si>
  <si>
    <t>parcel_note</t>
  </si>
  <si>
    <t>Ubaza: Ubu tugiye kubaza ku masambu yose urugo rutunze. Baza uwo muganira uhereye ku isambu nini ujya ku ntoya.</t>
  </si>
  <si>
    <t>AG_02</t>
  </si>
  <si>
    <t>Parcel Roster</t>
  </si>
  <si>
    <t>c_p1</t>
  </si>
  <si>
    <t>Parcel 1 Description:</t>
  </si>
  <si>
    <t>Imiterere y'isambu ya 1:</t>
  </si>
  <si>
    <t>string-length(.)&gt;10</t>
  </si>
  <si>
    <t>Please enter a more detailed description.</t>
  </si>
  <si>
    <t>c_p2</t>
  </si>
  <si>
    <t>Parcel 2 Description:</t>
  </si>
  <si>
    <t>Imiterere y'isambu ya 2:</t>
  </si>
  <si>
    <t>c_p3</t>
  </si>
  <si>
    <t>Parcel 3 Description:</t>
  </si>
  <si>
    <t>Imiterere y'isambu ya 3:</t>
  </si>
  <si>
    <t>c_p4</t>
  </si>
  <si>
    <t>Parcel 4 Description:</t>
  </si>
  <si>
    <t>Imiterere y'isambu ya 4:</t>
  </si>
  <si>
    <t>c_p5</t>
  </si>
  <si>
    <t>Parcel 5 Description:</t>
  </si>
  <si>
    <t>Imiterere y'isambu ya 5:</t>
  </si>
  <si>
    <t>c_group</t>
  </si>
  <si>
    <t>Repeat Parcel Info</t>
  </si>
  <si>
    <t>select_one ownership_time</t>
  </si>
  <si>
    <t>Purchased Parcel</t>
  </si>
  <si>
    <t>.&gt;500 and .&lt;5000000 or .=-88 or .=-66</t>
  </si>
  <si>
    <t>Please give us the first and last name of the previous owner</t>
  </si>
  <si>
    <t>Watubwira amazina y'uwakubanjirije mu gutunga iyi sambu?</t>
  </si>
  <si>
    <t>Please give us the mobile number of the previous owner</t>
  </si>
  <si>
    <t>Watubwira nimero ya telefoni y'uwakubanjirije mu gutunga iyi sambu?</t>
  </si>
  <si>
    <t>-99' 'Missing'
'-88' 'Don't know'
'-66' 'Refused to answer</t>
  </si>
  <si>
    <t>string-length(.)=10 or .=-99 or .=-88 or .=-66</t>
  </si>
  <si>
    <t>In which district does the owner live?</t>
  </si>
  <si>
    <t>In which sector does the owner live?</t>
  </si>
  <si>
    <t>In which cell does the owner live?</t>
  </si>
  <si>
    <t>In which village does the owner live?</t>
  </si>
  <si>
    <t>Do you have a copy of your land title?</t>
  </si>
  <si>
    <t>Ese ufite ibyangombwa by'ubutaka?</t>
  </si>
  <si>
    <t>decimal</t>
  </si>
  <si>
    <t>select_one area_units</t>
  </si>
  <si>
    <t>Units</t>
  </si>
  <si>
    <t>Ingero</t>
  </si>
  <si>
    <t>par_area_t</t>
  </si>
  <si>
    <t>Area of parcel converted to hectares (title)</t>
  </si>
  <si>
    <t>par_t_w</t>
  </si>
  <si>
    <t>Alert! The area is too small or too large to be possible. Are you sure this is correct?</t>
  </si>
  <si>
    <t>.=1</t>
  </si>
  <si>
    <t>Go back and correct the answer</t>
  </si>
  <si>
    <t>(${par_area_t}&lt;.0025 or ${par_area_t}&gt;4) and ${par_area_t}!=0</t>
  </si>
  <si>
    <t>par_area_s</t>
  </si>
  <si>
    <t>Area of parcel converted to hectares (self-report)</t>
  </si>
  <si>
    <t>par_s_w</t>
  </si>
  <si>
    <t>(${par_area_s}&lt;.0025 or ${par_area_s}&gt;4) and ${par_area_s}!=0</t>
  </si>
  <si>
    <t>par_a_t1</t>
  </si>
  <si>
    <t>par_a_t2</t>
  </si>
  <si>
    <t>par_a_t3</t>
  </si>
  <si>
    <t>par_a_t4</t>
  </si>
  <si>
    <t>par_a_t5</t>
  </si>
  <si>
    <t>par_a_s1</t>
  </si>
  <si>
    <t>par_a_s2</t>
  </si>
  <si>
    <t>par_a_s3</t>
  </si>
  <si>
    <t>par_a_s4</t>
  </si>
  <si>
    <t>par_a_s5</t>
  </si>
  <si>
    <t>start_mod_C_plot</t>
  </si>
  <si>
    <t>plot_roster</t>
  </si>
  <si>
    <t>Plot roster</t>
  </si>
  <si>
    <t>AG_22</t>
  </si>
  <si>
    <t>AG_24</t>
  </si>
  <si>
    <t>AG_23</t>
  </si>
  <si>
    <t>ag_p1</t>
  </si>
  <si>
    <t>Plot 1 Description:</t>
  </si>
  <si>
    <t>Ibiranga umurima wa 1:</t>
  </si>
  <si>
    <t>ag_p2</t>
  </si>
  <si>
    <t>Plot 2 Description:</t>
  </si>
  <si>
    <t>Ibiranga umurima wa 2:</t>
  </si>
  <si>
    <t>ag_p3</t>
  </si>
  <si>
    <t>Plot 3 Description:</t>
  </si>
  <si>
    <t>Ibiranga umurima wa 3:</t>
  </si>
  <si>
    <t>ag_p4</t>
  </si>
  <si>
    <t>Plot 4 Description:</t>
  </si>
  <si>
    <t>Ibiranga umurima wa 4:</t>
  </si>
  <si>
    <t>Plots info</t>
  </si>
  <si>
    <t>AG_26</t>
  </si>
  <si>
    <t>select_one yesnosplot</t>
  </si>
  <si>
    <t>plot_calc</t>
  </si>
  <si>
    <t>Area of plot converted to hectares (title)</t>
  </si>
  <si>
    <t>plot_w</t>
  </si>
  <si>
    <t>${plot_calc}&lt;.0025 or ${plot_calc}&gt;4</t>
  </si>
  <si>
    <t>select_one source_area</t>
  </si>
  <si>
    <t>Source of Plot Area Data</t>
  </si>
  <si>
    <t>Inkomoko y'ibipimo by'umurima</t>
  </si>
  <si>
    <t>par1_area</t>
  </si>
  <si>
    <t>Area of plot converted to hectares (Parcel 1 plots only)</t>
  </si>
  <si>
    <t>par2_area</t>
  </si>
  <si>
    <t>Area of plot converted to hectares (Parcel 2 plots only)</t>
  </si>
  <si>
    <t>par3_area</t>
  </si>
  <si>
    <t>Area of plot converted to hectares (Parcel 3 plots only)</t>
  </si>
  <si>
    <t>par4_area</t>
  </si>
  <si>
    <t>Area of plot converted to hectares (Parcel 4 plots only)</t>
  </si>
  <si>
    <t>par5_area</t>
  </si>
  <si>
    <t>Area of plot converted to hectares (Parcel 5 plots only)</t>
  </si>
  <si>
    <t>par1_size_w</t>
  </si>
  <si>
    <t>Alert! The plot is larger than the parcel</t>
  </si>
  <si>
    <t>(${par_a_s1}&gt;0 and ${par1_area}&gt;${par_a_s1})</t>
  </si>
  <si>
    <t>par2_size_w</t>
  </si>
  <si>
    <t>(${par_a_s2}&gt;0 and ${par2_area}&gt;${par_a_s2})</t>
  </si>
  <si>
    <t>par3_size_w</t>
  </si>
  <si>
    <t>Alert!  The plot is larger than the parcel</t>
  </si>
  <si>
    <t>(${par_a_s3}&gt;0 and ${par3_area}&gt;${par_a_s3})</t>
  </si>
  <si>
    <t>par4_size_w</t>
  </si>
  <si>
    <t>(${par_a_s4}&gt;0 and ${par4_area}&gt;${par_a_s4})</t>
  </si>
  <si>
    <t>par5_size_w</t>
  </si>
  <si>
    <t>(${par_a_s5}&gt;0 and ${par5_area}&gt;${par_a_s5})</t>
  </si>
  <si>
    <t>par1_1a</t>
  </si>
  <si>
    <t>par1_2a</t>
  </si>
  <si>
    <t>par1_3a</t>
  </si>
  <si>
    <t>par1_4a</t>
  </si>
  <si>
    <t>par2_1a</t>
  </si>
  <si>
    <t>par2_2a</t>
  </si>
  <si>
    <t>par2_3a</t>
  </si>
  <si>
    <t>par2_4a</t>
  </si>
  <si>
    <t>par3_1a</t>
  </si>
  <si>
    <t>par3_2a</t>
  </si>
  <si>
    <t>par3_3a</t>
  </si>
  <si>
    <t>par3_4a</t>
  </si>
  <si>
    <t>par4_1a</t>
  </si>
  <si>
    <t>par4_2a</t>
  </si>
  <si>
    <t>par4_3a</t>
  </si>
  <si>
    <t>par4_4a</t>
  </si>
  <si>
    <t>par5_1a</t>
  </si>
  <si>
    <t>par5_2a</t>
  </si>
  <si>
    <t>par5_3a</t>
  </si>
  <si>
    <t>par5_4a</t>
  </si>
  <si>
    <t>par1_sum</t>
  </si>
  <si>
    <t>${par1_1a}+${par1_2a}+${par1_3a}+${par1_4a}</t>
  </si>
  <si>
    <t>par2_sum</t>
  </si>
  <si>
    <t>${par2_1a}+${par2_2a}+${par2_3a}+${par2_4a}</t>
  </si>
  <si>
    <t>par3_sum</t>
  </si>
  <si>
    <t>${par3_1a}+${par3_2a}+${par3_3a}+${par3_4a}</t>
  </si>
  <si>
    <t>par4_sum</t>
  </si>
  <si>
    <t>${par4_1a}+${par4_2a}+${par4_3a}+${par4_4a}</t>
  </si>
  <si>
    <t>par5_sum</t>
  </si>
  <si>
    <t>${par5_1a}+${par5_2a}+${par5_3a}+${par5_4a}</t>
  </si>
  <si>
    <t>area1_w</t>
  </si>
  <si>
    <t>The total area for plots in parcel 1 is greater than the area of parcel 1. Return to the area for parcel 1 and the areas for plots for parcel 1 and confirm these answers.</t>
  </si>
  <si>
    <t>(${par_a_s1}&gt;0 and ${par1_sum}&gt;${par_a_s1})</t>
  </si>
  <si>
    <t>area2_w</t>
  </si>
  <si>
    <t>The total area for plots in parcel 2 is greater than the area of parcel 2. Return to the area for parcel 2 and the areas for plots for parcel 2 and confirm these answers.</t>
  </si>
  <si>
    <t>(${par_a_s2}&gt;0 and ${par2_sum}&gt;${par_a_s2})</t>
  </si>
  <si>
    <t>area3_w</t>
  </si>
  <si>
    <t>The total area for plots in parcel 3 is greater than the area of parcel 3. Return to the area for parcel 3 and the areas for plots for parcel 3 and confirm these answers.</t>
  </si>
  <si>
    <t>(${par_a_s3}&gt;0 and ${par3_sum}&gt;${par_a_s3})</t>
  </si>
  <si>
    <t>area4_w</t>
  </si>
  <si>
    <t>The total area for plots in parcel 4 is greater than the area of parcel 4. Return to the area for parcel 4 and the areas for plots for parcel 4 and confirm these answers.</t>
  </si>
  <si>
    <t>(${par_a_s4}&gt;0 and ${par4_sum}&gt;${par_a_s4})</t>
  </si>
  <si>
    <t>area5_w</t>
  </si>
  <si>
    <t>The total area for plots in parcel 5 is greater than the area of parcel 5. Return to the area for parcel 5 and the areas for plots for parcel 5 and confirm these answers.</t>
  </si>
  <si>
    <t>(${par_a_s5}&gt;0 and ${par5_sum}&gt;${par_a_s5})</t>
  </si>
  <si>
    <t>select_one location_site</t>
  </si>
  <si>
    <t>select_one terrace_type</t>
  </si>
  <si>
    <t>AG_31</t>
  </si>
  <si>
    <t>AG_31_rentout</t>
  </si>
  <si>
    <t>Plot Rented out</t>
  </si>
  <si>
    <t>AG_31A</t>
  </si>
  <si>
    <t>select_one seasons</t>
  </si>
  <si>
    <t>AG_31B</t>
  </si>
  <si>
    <t>select_multiple seasons_rent</t>
  </si>
  <si>
    <t>AG_31C</t>
  </si>
  <si>
    <t>In which of the following seasons did you rent out this plot? List all that apply.</t>
  </si>
  <si>
    <t>AG_31D</t>
  </si>
  <si>
    <t>'-33' 'Indefinite'</t>
  </si>
  <si>
    <t>(.&gt;0 and .&lt;=100) or .=-33</t>
  </si>
  <si>
    <t>The contract must be between 1 and 100 months.</t>
  </si>
  <si>
    <t>select_one rental_duration</t>
  </si>
  <si>
    <t>AG_31DX</t>
  </si>
  <si>
    <t>Ibipimo</t>
  </si>
  <si>
    <t>.!=-33</t>
  </si>
  <si>
    <t>AG_31E</t>
  </si>
  <si>
    <t>if(selected(., 3), count-selected(.)=1, count-selected(.)&gt;0)</t>
  </si>
  <si>
    <t>You can not combine Free of Charge with other options</t>
  </si>
  <si>
    <t>select_one proportion_share</t>
  </si>
  <si>
    <t>AG_31F</t>
  </si>
  <si>
    <t>AG_31G</t>
  </si>
  <si>
    <t>.&gt;500 or .=-88 or .=-66</t>
  </si>
  <si>
    <t>AG_31H</t>
  </si>
  <si>
    <t>[${plot_des}]: What time period does this amount correspond to?</t>
  </si>
  <si>
    <t>[${plot_des}]: Ayo mafaranga yishyurwa mu gihe kingana gute?</t>
  </si>
  <si>
    <t>(.&gt;0 and .&lt;=100) or .=-33 or .=-88 or .=-66</t>
  </si>
  <si>
    <t>The duration must be between 1 and 100 months.</t>
  </si>
  <si>
    <t>AG_31GX</t>
  </si>
  <si>
    <t>AG_23_rentin</t>
  </si>
  <si>
    <t>Plot Rented in</t>
  </si>
  <si>
    <t>AG_32A</t>
  </si>
  <si>
    <t>AG_32B</t>
  </si>
  <si>
    <t>Please give us the mobile number of the owner of this plot.</t>
  </si>
  <si>
    <t>Watubwira inomero ya telefoni ya nyir'uyu murima ukodesha?</t>
  </si>
  <si>
    <t>AG_32C</t>
  </si>
  <si>
    <t>Nyir'uyu murima ukodesha atuye mu kahe karere?</t>
  </si>
  <si>
    <t>${AG_32C}=-77</t>
  </si>
  <si>
    <t>Nyir'uyu murima ukodesha atuye mu wuhe murenge?</t>
  </si>
  <si>
    <t>Nyir'uyu murima atuye mu kahe kagali?</t>
  </si>
  <si>
    <t>Nyir'uyu murima atuye mu wuhe mudugudu?</t>
  </si>
  <si>
    <t>AG_32G</t>
  </si>
  <si>
    <t>AG_32H</t>
  </si>
  <si>
    <t>-33' 'Indefinite'</t>
  </si>
  <si>
    <t>AG_32HX</t>
  </si>
  <si>
    <t>AG_32I</t>
  </si>
  <si>
    <t>AG_32J</t>
  </si>
  <si>
    <t>AG_32K</t>
  </si>
  <si>
    <t>AG_32L</t>
  </si>
  <si>
    <t>What time period does this correspond to? (rental period)</t>
  </si>
  <si>
    <t>Ayo mafaranga/kugabana umusaruro byari mu gihe kingana gute (igihe cy'ubukode)?</t>
  </si>
  <si>
    <t>AG_32LX</t>
  </si>
  <si>
    <t>AG_33</t>
  </si>
  <si>
    <t>not (selected(${AG_31C}, 1))</t>
  </si>
  <si>
    <t>AG_33B</t>
  </si>
  <si>
    <t>AG_34</t>
  </si>
  <si>
    <t>not (selected(${AG_31C}, 2))</t>
  </si>
  <si>
    <t>AG_34B</t>
  </si>
  <si>
    <t>AG_36</t>
  </si>
  <si>
    <t>select_multiple crplst</t>
  </si>
  <si>
    <t>AG_36A</t>
  </si>
  <si>
    <t>${AG_36}=1</t>
  </si>
  <si>
    <t>Total number of plots with AG_33=1</t>
  </si>
  <si>
    <t>Total number of plots with AG_34=1</t>
  </si>
  <si>
    <t>PC1_01</t>
  </si>
  <si>
    <t>PC1_03</t>
  </si>
  <si>
    <t>PC1_04</t>
  </si>
  <si>
    <t>PC1_05</t>
  </si>
  <si>
    <t>PC1_05X</t>
  </si>
  <si>
    <t>units</t>
  </si>
  <si>
    <t>PC1_06</t>
  </si>
  <si>
    <t>PC1_07</t>
  </si>
  <si>
    <t>PC1_08</t>
  </si>
  <si>
    <t>PC1_08X</t>
  </si>
  <si>
    <t>PC1_09</t>
  </si>
  <si>
    <t>PC1_09X</t>
  </si>
  <si>
    <t>PC1_09A</t>
  </si>
  <si>
    <t>PC1_09B</t>
  </si>
  <si>
    <t>Green (Quantity)</t>
  </si>
  <si>
    <t>Bibisi (ingano)</t>
  </si>
  <si>
    <t>PC1_09BX</t>
  </si>
  <si>
    <t>Green (Unit)</t>
  </si>
  <si>
    <t>Bibisi (igipimo)</t>
  </si>
  <si>
    <t>PC1_09C</t>
  </si>
  <si>
    <t>Byumye (ingano)</t>
  </si>
  <si>
    <t>PC1_09CX</t>
  </si>
  <si>
    <t>Dry (Unit)</t>
  </si>
  <si>
    <t>Byumye (igipimo)</t>
  </si>
  <si>
    <t>PC1_09D</t>
  </si>
  <si>
    <t>Kubera iki umusaruro wabonetse ari zeru?</t>
  </si>
  <si>
    <t>PC1_10</t>
  </si>
  <si>
    <t>PC1_10X</t>
  </si>
  <si>
    <t>PC1_10A</t>
  </si>
  <si>
    <t>PC1_10B</t>
  </si>
  <si>
    <t>PC1_10BX</t>
  </si>
  <si>
    <t>PC1_10C</t>
  </si>
  <si>
    <t>PC1_10CX</t>
  </si>
  <si>
    <t>PC1_10D</t>
  </si>
  <si>
    <t>PC1_10E</t>
  </si>
  <si>
    <t>PC1_11</t>
  </si>
  <si>
    <t>PC1_11X</t>
  </si>
  <si>
    <t>PC1_11A</t>
  </si>
  <si>
    <t>PC1_11B</t>
  </si>
  <si>
    <t>PC1_11BX</t>
  </si>
  <si>
    <t>PC1_11C</t>
  </si>
  <si>
    <t>PC1_11CX</t>
  </si>
  <si>
    <t>PC1_12</t>
  </si>
  <si>
    <t>PC1_12X</t>
  </si>
  <si>
    <t>PC1_12A</t>
  </si>
  <si>
    <t>PC1_12B</t>
  </si>
  <si>
    <t>PC1_12BX</t>
  </si>
  <si>
    <t>PC1_12C</t>
  </si>
  <si>
    <t>PC1_12CX</t>
  </si>
  <si>
    <t>PC1_14</t>
  </si>
  <si>
    <t>PC1_15</t>
  </si>
  <si>
    <t>PC1_16</t>
  </si>
  <si>
    <t>PC1_16X</t>
  </si>
  <si>
    <t>PC1_16A</t>
  </si>
  <si>
    <t>Green or Dry Maize?</t>
  </si>
  <si>
    <t>Ibigori bibisi cg byumye?</t>
  </si>
  <si>
    <t>PC1_16B</t>
  </si>
  <si>
    <t>PC1_16BX</t>
  </si>
  <si>
    <t>PC1_16C</t>
  </si>
  <si>
    <t>PC1_16CX</t>
  </si>
  <si>
    <t>PC1_17</t>
  </si>
  <si>
    <t>PI1_01</t>
  </si>
  <si>
    <t>PI1_02</t>
  </si>
  <si>
    <t>PI1_03</t>
  </si>
  <si>
    <t>PI1_04</t>
  </si>
  <si>
    <t>PI1_05</t>
  </si>
  <si>
    <t>PI1_08</t>
  </si>
  <si>
    <t>PI1_09</t>
  </si>
  <si>
    <t>PI1_10</t>
  </si>
  <si>
    <t>PL1_01</t>
  </si>
  <si>
    <t>PL1_02</t>
  </si>
  <si>
    <t>PL1_03</t>
  </si>
  <si>
    <t>PL1_04</t>
  </si>
  <si>
    <t>PL1_05</t>
  </si>
  <si>
    <t>PL1_06</t>
  </si>
  <si>
    <t>PL1_07</t>
  </si>
  <si>
    <t>PL1_08</t>
  </si>
  <si>
    <t>PL1_09</t>
  </si>
  <si>
    <t>PL1_10</t>
  </si>
  <si>
    <t>PL1_11</t>
  </si>
  <si>
    <t>PL1_12</t>
  </si>
  <si>
    <t>PL1_13</t>
  </si>
  <si>
    <t>inputs</t>
  </si>
  <si>
    <t>PN1_00</t>
  </si>
  <si>
    <t>PN1_02</t>
  </si>
  <si>
    <t>PN1_02X</t>
  </si>
  <si>
    <t>PN1_04X</t>
  </si>
  <si>
    <t>PN1_06</t>
  </si>
  <si>
    <t>PN1_09</t>
  </si>
  <si>
    <t>PN1_09X</t>
  </si>
  <si>
    <t>Unit</t>
  </si>
  <si>
    <t>PC2_04</t>
  </si>
  <si>
    <t>PC2_05</t>
  </si>
  <si>
    <t>PC2_05X</t>
  </si>
  <si>
    <t>PC2_06</t>
  </si>
  <si>
    <t>PC2_07</t>
  </si>
  <si>
    <t>PC2_08</t>
  </si>
  <si>
    <t>PC2_08X</t>
  </si>
  <si>
    <t>PC2_09</t>
  </si>
  <si>
    <t>PC2_09X</t>
  </si>
  <si>
    <t>PC2_09A</t>
  </si>
  <si>
    <t>PC2_09B</t>
  </si>
  <si>
    <t>PC2_09BX</t>
  </si>
  <si>
    <t>PC2_09C</t>
  </si>
  <si>
    <t>PC2_09CX</t>
  </si>
  <si>
    <t>PC2_09D</t>
  </si>
  <si>
    <t>PC2_10</t>
  </si>
  <si>
    <t>PC2_10X</t>
  </si>
  <si>
    <t>PC2_10A</t>
  </si>
  <si>
    <t>PC2_10B</t>
  </si>
  <si>
    <t>PC2_10BX</t>
  </si>
  <si>
    <t>PC2_10C</t>
  </si>
  <si>
    <t>PC2_10CX</t>
  </si>
  <si>
    <t>PC2_10D</t>
  </si>
  <si>
    <t>PC2_10E</t>
  </si>
  <si>
    <t>PC2_11</t>
  </si>
  <si>
    <t>PC2_11X</t>
  </si>
  <si>
    <t>PC2_11A</t>
  </si>
  <si>
    <t>PC2_11B</t>
  </si>
  <si>
    <t>PC2_11BX</t>
  </si>
  <si>
    <t>PC2_11C</t>
  </si>
  <si>
    <t>PC2_11CX</t>
  </si>
  <si>
    <t>PC2_12</t>
  </si>
  <si>
    <t>PC2_12X</t>
  </si>
  <si>
    <t>PC2_12A</t>
  </si>
  <si>
    <t>PC2_12B</t>
  </si>
  <si>
    <t>PC2_12BX</t>
  </si>
  <si>
    <t>PC2_12C</t>
  </si>
  <si>
    <t>PC2_12CX</t>
  </si>
  <si>
    <t>PC2_14</t>
  </si>
  <si>
    <t>PC2_15</t>
  </si>
  <si>
    <t>PC2_16</t>
  </si>
  <si>
    <t>PC2_16X</t>
  </si>
  <si>
    <t>PC2_16A</t>
  </si>
  <si>
    <t>PC2_16B</t>
  </si>
  <si>
    <t>PC2_16BX</t>
  </si>
  <si>
    <t>PC2_16C</t>
  </si>
  <si>
    <t>PC2_16CX</t>
  </si>
  <si>
    <t>PC2_17</t>
  </si>
  <si>
    <t>PI2_01</t>
  </si>
  <si>
    <t>PI2_02</t>
  </si>
  <si>
    <t>PI2_08</t>
  </si>
  <si>
    <t>PI2_09</t>
  </si>
  <si>
    <t>PI2_10</t>
  </si>
  <si>
    <t>PL2_02</t>
  </si>
  <si>
    <t>PL2_03</t>
  </si>
  <si>
    <t>PL2_04</t>
  </si>
  <si>
    <t>PL2_06</t>
  </si>
  <si>
    <t>PL2_07</t>
  </si>
  <si>
    <t>PL2_08</t>
  </si>
  <si>
    <t>PL2_10</t>
  </si>
  <si>
    <t>PL2_11</t>
  </si>
  <si>
    <t>PL2_12</t>
  </si>
  <si>
    <t>Ingero fatizo</t>
  </si>
  <si>
    <t>Now, we are going to talk about Irrigation in General</t>
  </si>
  <si>
    <t>Ubu noneho tugiye kuvuga ku bikorwa byo kuhira muri rusange</t>
  </si>
  <si>
    <t>IG_01</t>
  </si>
  <si>
    <t>Have you irrigated any of your plots using the newly built project infrastructure to date?</t>
  </si>
  <si>
    <t>Wigeze wuhira umurima uwo ari wose mu mirima yawe ukoresheje uburyo bushya bw'ibikorwaremezo buriho ubu?</t>
  </si>
  <si>
    <t>IG_02</t>
  </si>
  <si>
    <t>How would you rate the level of your knowledge of how to irrigate your plot?</t>
  </si>
  <si>
    <t>Ni gute wagereranya igipimo cy'ubumenyi bwawe ku bijyanye no kuhira umurima wawe?</t>
  </si>
  <si>
    <t>IG_07</t>
  </si>
  <si>
    <t>At what point in time should you dig furrows on your plot to maximize the effectiveness of irrigation?</t>
  </si>
  <si>
    <t>Ni ryari wumwa wacukura imiyoboro ku murima wawe kugira ngo ukoreshe neza uburyo bwo kuhira?</t>
  </si>
  <si>
    <t>IG_08</t>
  </si>
  <si>
    <t>Have you received any formal training on how to maintain the irrigation system?</t>
  </si>
  <si>
    <t>Wigeze ubona amahugurwa ayo ariyo yose ajyana n'uburyo wabungabungamo imiyoboro yo kuhira?</t>
  </si>
  <si>
    <t>IG_11</t>
  </si>
  <si>
    <t>What kinds of maintenance does the Irrigation System need?
ENUMERATOR: DO NOT PROMPT WITH SPECIFIC ANSWERS, BUT ENCOURAGE MULTIPLE RESPONSES</t>
  </si>
  <si>
    <t>Ni ubuhe buryo bwo kubungabunga ubona bukenewe mu kurinda iyi gahunda yo kuhira?
USOMA: NTUYOBORE USUBIZA AHUBWO MUTEGE AMATWI KUGIRA NGO AGUHE IBISUBIZO BYINSHI</t>
  </si>
  <si>
    <t>IG_12</t>
  </si>
  <si>
    <t>IG_31</t>
  </si>
  <si>
    <t>During which seasons did HH members work on irrigation related maintenance?</t>
  </si>
  <si>
    <t>IG_33</t>
  </si>
  <si>
    <t>IG_34</t>
  </si>
  <si>
    <t>IG_35</t>
  </si>
  <si>
    <t>IG_36</t>
  </si>
  <si>
    <t>IG_37</t>
  </si>
  <si>
    <t>IG_43</t>
  </si>
  <si>
    <t>IG_44</t>
  </si>
  <si>
    <t>Now we are going to discuss extension services in the past 12 months.</t>
  </si>
  <si>
    <t>Ubu noneho tugiye kuvuga ku bikorwa by'ubukangurambaga ku buhinzi mu mezi 12 ashize.</t>
  </si>
  <si>
    <t>ex_prov</t>
  </si>
  <si>
    <t>EX1_01</t>
  </si>
  <si>
    <t>EX2_01</t>
  </si>
  <si>
    <t>Now we are going to ask you some questions about your house and facilities that are available within your house</t>
  </si>
  <si>
    <t>Ubu noneho tugiye kukubaza ibibazo bijyanye n'inzu mutuyemo, n'ibindi bikorwaremezo by'ibanze by'urugo.</t>
  </si>
  <si>
    <t>HN_01</t>
  </si>
  <si>
    <t>HN_02</t>
  </si>
  <si>
    <t>Ni ibihe bikoresho by’ibanze bishashe hasi mu nzu mutuyemo?</t>
  </si>
  <si>
    <t>HN_03</t>
  </si>
  <si>
    <t>Ni hehe ahantu h’ibanze urugo rwanyu rukura amazi yo kunywa?</t>
  </si>
  <si>
    <t>HN_04</t>
  </si>
  <si>
    <t>What type of latrine do members of your HH use?</t>
  </si>
  <si>
    <t>Ni ubuhe bwoko bw'umusarani urugo rwanyu rukoresha?</t>
  </si>
  <si>
    <t>Now we are going to ask you some questions about  groups that you participate in.</t>
  </si>
  <si>
    <t>Ubu tugiye kukubaza ku bijyanye n'amatsinda urugo rwawe rubarizwamo.</t>
  </si>
  <si>
    <t>GR_04</t>
  </si>
  <si>
    <t>Is anyone in your household a member of an agricultural cooperative?</t>
  </si>
  <si>
    <t>Haba hari umuntu wo mu rugo rwanyu w'umunyamurwango wa koperative y'abahinzi?</t>
  </si>
  <si>
    <t>GR_05</t>
  </si>
  <si>
    <t>GR_06</t>
  </si>
  <si>
    <t>Is anyone in your household a member of a block (Water User Group)?</t>
  </si>
  <si>
    <t>GR_08</t>
  </si>
  <si>
    <t>What is your position in the block or Water User Group?</t>
  </si>
  <si>
    <t>Ufite uwuhe mwanya mu itsinda ry'abakoresha amazi?</t>
  </si>
  <si>
    <t>GR_09</t>
  </si>
  <si>
    <t>Are you a member of any other WUG or block?</t>
  </si>
  <si>
    <t>Haba hari irindi tsinda ry'abakoresha amazi ubereye umunyamuryango?</t>
  </si>
  <si>
    <t>GR_11</t>
  </si>
  <si>
    <t>Did you or anyone in your HH participate in the block elections?</t>
  </si>
  <si>
    <t>Ese wowe cyangwa undi uwo ari wese mu muryango wanyu yaba yaritabiriye amatora y'itsinda ryanyu?</t>
  </si>
  <si>
    <t>GR_15</t>
  </si>
  <si>
    <t>GR_16</t>
  </si>
  <si>
    <t>GR_19</t>
  </si>
  <si>
    <t>GR_20</t>
  </si>
  <si>
    <t>Is anyone in your HH employed by the WUA as an irrigator or operator?</t>
  </si>
  <si>
    <t>Now, we have a few questions to ask about the people you know in your area. We want to ask you first specifically about your neighbors who are those people you work next to on your bench those on either side in [${plot_descr}].</t>
  </si>
  <si>
    <t>Ubu ngiye kukubaza ibibazo bike birebana n'abantu uzi baba muri aka gace. Ndabanza kukubaza by'umwihariko ku bantu bafite imirima yadikanye n'umurima wawe [${plot_descr}]</t>
  </si>
  <si>
    <t>SN_16</t>
  </si>
  <si>
    <t>SN_17</t>
  </si>
  <si>
    <t>SN_18</t>
  </si>
  <si>
    <t>Would you borrow money from members of your block (other than your neighbors)in an emergency?</t>
  </si>
  <si>
    <t>SN_19</t>
  </si>
  <si>
    <t>Would you lend money to members of your block (other than your neighbors)  in an emergency?</t>
  </si>
  <si>
    <t>SN_21</t>
  </si>
  <si>
    <t>SN_22</t>
  </si>
  <si>
    <t>SN_23</t>
  </si>
  <si>
    <t>j_confirm</t>
  </si>
  <si>
    <t>Ese ni wowe uzi neza ibijyanye n'imikoreshereze y'amafaranga muri uru rugo?</t>
  </si>
  <si>
    <t>new_resp</t>
  </si>
  <si>
    <t>Please tell us who within the household can answer these questions</t>
  </si>
  <si>
    <t>Tubwire undi twaganira nawe ushobora gusubiza ibi bibazo.</t>
  </si>
  <si>
    <t>new_resp_yn</t>
  </si>
  <si>
    <t>Is this person available?  
Enumerator: If the person is available, interview them with the following questions. If not available, make an appointment to come back to the household.</t>
  </si>
  <si>
    <t>Ese uyu muntu arahari? 
Ubaza: Niba ahari, mubaze ibibazo bikurikira. Niba adahari, baza igihe azaba ahari uzagaruke kumubaza.</t>
  </si>
  <si>
    <t>J_consent</t>
  </si>
  <si>
    <t>The respondent for these modules is available</t>
  </si>
  <si>
    <t>INC_note</t>
  </si>
  <si>
    <t>IE_01</t>
  </si>
  <si>
    <t>Kugurisha ibikomoka ku matungo ( aha twavuga amavuta y’inka, amata na foromaji) (RWF)</t>
  </si>
  <si>
    <t>IE_02</t>
  </si>
  <si>
    <t>Gifts or In-Kind Transfers(RWF)</t>
  </si>
  <si>
    <t>impano (RWF)</t>
  </si>
  <si>
    <t>IE_03</t>
  </si>
  <si>
    <t>IE_04</t>
  </si>
  <si>
    <t>Terracing for LWH  (RWF)</t>
  </si>
  <si>
    <t>IE_05</t>
  </si>
  <si>
    <t>Nurseries for LWH  (RWF)</t>
  </si>
  <si>
    <t>IE_06</t>
  </si>
  <si>
    <t>Composting for LWH  (RWF)</t>
  </si>
  <si>
    <t>IE_07</t>
  </si>
  <si>
    <t>Irrigator/Operator for WUA/LWH (RWF)</t>
  </si>
  <si>
    <t>IE_08</t>
  </si>
  <si>
    <t>Working for the investor</t>
  </si>
  <si>
    <t>2. Expenditures: Frequent</t>
  </si>
  <si>
    <t>EXPW_note</t>
  </si>
  <si>
    <t>In the last 1 week, how much did you SPEND on the following:</t>
  </si>
  <si>
    <t>IE_20</t>
  </si>
  <si>
    <t>Transportation (RWF)</t>
  </si>
  <si>
    <t>Ingendo (RWF)</t>
  </si>
  <si>
    <t>IE_21</t>
  </si>
  <si>
    <t>Communication (RWF)</t>
  </si>
  <si>
    <t>Itumanaho (RWF)</t>
  </si>
  <si>
    <t>IE_22</t>
  </si>
  <si>
    <t>Clothing and personal belongings (RWF)</t>
  </si>
  <si>
    <t>Imyambaro n’ibindi bintu bwite (RWF)</t>
  </si>
  <si>
    <t>IE_23</t>
  </si>
  <si>
    <t>Leisure (going to bar, watching sports, watching film) (RWF)</t>
  </si>
  <si>
    <t>Imyidagaduro( akabare, kureba umupira,kureba filimi) (RWF)</t>
  </si>
  <si>
    <t>IE_24</t>
  </si>
  <si>
    <t>Water (RWF)</t>
  </si>
  <si>
    <t>Amazi (RWF)</t>
  </si>
  <si>
    <t>IE_25</t>
  </si>
  <si>
    <t>EXPMnote</t>
  </si>
  <si>
    <t>IE_40</t>
  </si>
  <si>
    <t>School Fees (including tuition fees, books and uniforms)</t>
  </si>
  <si>
    <t>Amafaranga atangwa ku bijanye n'amashuri (harimo amafaranga yishuri, ibitabo, n'imyenda yishuri)</t>
  </si>
  <si>
    <t>IE_41</t>
  </si>
  <si>
    <t>Cash Amount or Value</t>
  </si>
  <si>
    <t>RWF</t>
  </si>
  <si>
    <t>IE_42</t>
  </si>
  <si>
    <t>Housing (Construction/ Repairs)</t>
  </si>
  <si>
    <t>Inyubako ( Kubaka /Gusana)</t>
  </si>
  <si>
    <t>IE_43</t>
  </si>
  <si>
    <t>IE_44</t>
  </si>
  <si>
    <t>IE_45</t>
  </si>
  <si>
    <t>IE_46</t>
  </si>
  <si>
    <t>Health insurance</t>
  </si>
  <si>
    <t>Ubwishingizi mu kwivuza</t>
  </si>
  <si>
    <t>IE_47</t>
  </si>
  <si>
    <t>IE_48</t>
  </si>
  <si>
    <t>Other health expenditure (eg. Medicines)</t>
  </si>
  <si>
    <t>Andi mafaranga akoreshwa mu kwivuza (Imiti)</t>
  </si>
  <si>
    <t>IE_49</t>
  </si>
  <si>
    <t>IE_50</t>
  </si>
  <si>
    <t>Financial Institutions (eg. Membership fee)</t>
  </si>
  <si>
    <t>Ibigo by’imari (urugero: umusanzu wo kuba umunyamuryango)</t>
  </si>
  <si>
    <t>IE_51</t>
  </si>
  <si>
    <t>IE_52</t>
  </si>
  <si>
    <t>Gifts orTransfers to others (monetary)</t>
  </si>
  <si>
    <t>IE_53</t>
  </si>
  <si>
    <t>Gifts or In-Kind Transfers</t>
  </si>
  <si>
    <t>IE_54</t>
  </si>
  <si>
    <t>renting agricultural equipment</t>
  </si>
  <si>
    <t>Gukodesha ibikoresho byo mu buhinzi</t>
  </si>
  <si>
    <t>IE_55</t>
  </si>
  <si>
    <t>IE_56</t>
  </si>
  <si>
    <t>investments in own business (on farm or off farm)</t>
  </si>
  <si>
    <t>Ishoramari mu bucuruzi bwite (butari ubw'ubuhinzi)</t>
  </si>
  <si>
    <t>IE_57</t>
  </si>
  <si>
    <t>IE_58</t>
  </si>
  <si>
    <t>other livestock expenses (feed, vaccinations, veterinary care)</t>
  </si>
  <si>
    <t>Andi mafaranga akoreshwa mu bworozi (ibiryo by'amatungo, inkingo, ubuvuzi bw'amatungo)</t>
  </si>
  <si>
    <t>IE_59</t>
  </si>
  <si>
    <t>IE_60</t>
  </si>
  <si>
    <t>other</t>
  </si>
  <si>
    <t>Ibindi</t>
  </si>
  <si>
    <t>IE_61</t>
  </si>
  <si>
    <t>Now we are going to talk about animal and assets</t>
  </si>
  <si>
    <t>AA_1</t>
  </si>
  <si>
    <t>AA_3</t>
  </si>
  <si>
    <t>AA_4</t>
  </si>
  <si>
    <t>How much in total did you spend?</t>
  </si>
  <si>
    <t>Wabitanzeho amafaranga angahe yose hamwe?</t>
  </si>
  <si>
    <t>AA_5</t>
  </si>
  <si>
    <t>AA_6</t>
  </si>
  <si>
    <t>Ni bingahe?</t>
  </si>
  <si>
    <t>AA_7</t>
  </si>
  <si>
    <t>How much in total did you earn?</t>
  </si>
  <si>
    <t>Wabivanyemo amafaranga angahe?</t>
  </si>
  <si>
    <t>Now, we are going to talk about Rural Finance</t>
  </si>
  <si>
    <t>RF_1</t>
  </si>
  <si>
    <t>Ese kuri ubu urugo rwanyu hari konti rufite mu ma banki yemewe (banki/SACCO/COOPEC)?</t>
  </si>
  <si>
    <t>RF_2</t>
  </si>
  <si>
    <t>What is your HH's current amount of formal savings ?</t>
  </si>
  <si>
    <t>Kuri ubu, ni amafaranga angahe urugo rwanyu ruzigamye muri iyo banki/SACCO/COOPEC?</t>
  </si>
  <si>
    <t>RF_3</t>
  </si>
  <si>
    <t>When was the last time you made a deposit in a formal bank account?</t>
  </si>
  <si>
    <t>RF_4</t>
  </si>
  <si>
    <t>How much does your HH contribute to ROSCAs each month?</t>
  </si>
  <si>
    <t>Ni amafaranga angahe urugo rwanyu ruzigama buri kwezi mu bimina byo kugurizanya?</t>
  </si>
  <si>
    <t>RF_5</t>
  </si>
  <si>
    <t>What is your HH's current amount of informal savings, not including any contributions to ROSCAs?</t>
  </si>
  <si>
    <t>Now, we are going to talk abut Credits</t>
  </si>
  <si>
    <t>Ubu noneho tugiye kuganira ku bijyanye n'inguzanyo</t>
  </si>
  <si>
    <t>CD_2</t>
  </si>
  <si>
    <t>CD_3</t>
  </si>
  <si>
    <t>CD_4</t>
  </si>
  <si>
    <t>Why not?</t>
  </si>
  <si>
    <t>CD_5</t>
  </si>
  <si>
    <t>CD_6</t>
  </si>
  <si>
    <t>Was any portion of the loan used to pay for agricultural inputs?</t>
  </si>
  <si>
    <t>Muri iyo nguzanyo, hari igice cyari kigenewe kugura  inyongeramusaruro?</t>
  </si>
  <si>
    <t>CD_7</t>
  </si>
  <si>
    <t>CD_8</t>
  </si>
  <si>
    <t>Is this loan part of a larger group loan?</t>
  </si>
  <si>
    <t>Ese iyi nguzanyo ni imwe mu nguzanyo z'amatsinda?</t>
  </si>
  <si>
    <t>Now, we are going to talk about shocks</t>
  </si>
  <si>
    <t>Ubu noneho tugiye kuganira ku bijyanye n'ibiza</t>
  </si>
  <si>
    <t>SH_1</t>
  </si>
  <si>
    <t>Did you experience  any crop failure due to drought or lack of rainfall in the last 3 years?</t>
  </si>
  <si>
    <t>SH_2</t>
  </si>
  <si>
    <t>SH_3</t>
  </si>
  <si>
    <t>SH_4</t>
  </si>
  <si>
    <t>SH_5</t>
  </si>
  <si>
    <t>SH_6</t>
  </si>
  <si>
    <t>Now, we have a few questions to ask about the upcoming seasons and your HH's future prospects</t>
  </si>
  <si>
    <t>Enumerator Reads Scenario: "A farmer is approached by external agency or individual and asked  to lease their land at a flate rate of 75,000 RWF per ha for one year. The agency or individual intends to cultivate red chilies on this land. In addition, the farmer may have the option of working on this land for approximately 1,000 RWF per day.</t>
  </si>
  <si>
    <t>Umukarani: Soma ibi bikurikira: Umuhinzi umwe yakoranye na rwiyemezamirimo (ikigo cyangwa umuntu ku giti cye), maze amusaba ko yamukodesha bubutaka bwe ku 75,000 RWF kuri buri hegitari, ku mwaka umwe.  Uwo rwiyemezamirimo arateganya guhinga urusenda kuri uwo butaka. Byongeye kandi, umuhinzi azaba afite amahirwe yo kubona akazi ko guhinga muri uwo murima ahembwa 1000 FRW</t>
  </si>
  <si>
    <t>XF_11</t>
  </si>
  <si>
    <t>Does anyone in your site have such an arrangement?</t>
  </si>
  <si>
    <t>XF_12</t>
  </si>
  <si>
    <t>Do you have such an arrangement?</t>
  </si>
  <si>
    <t>XF_13</t>
  </si>
  <si>
    <t>How do you think this arrangement will impact the financial position of others in your site?</t>
  </si>
  <si>
    <t>Enumerator Reads Scenario: "A farmer is approached by external agency or individual and asked  to lease their land at a flate rate of 150,000 RWF per ha for one year. The agency or individual intends to cultivate horticultural crops on this land. In addition, the farmer may have the option of working on this land for approximately 1,000 RWF per day.</t>
  </si>
  <si>
    <t>XF_14</t>
  </si>
  <si>
    <t>XF_15</t>
  </si>
  <si>
    <t>XF_16</t>
  </si>
  <si>
    <t>For this module, you will need to interview an adult female in the HH.  If an adult female is not available at the time of the survey, but will be before the team leaves the village, save the survey on your tablet and come back at a later time (set an appointment).  (Note: If the financial decision-maker has not yet been interviewed for the previous sections, please be sure to make an appointment at the same time to be able to finish these two alternative respondent sections of the survey.) If no adult female will be available before the survey team leaves the village, or none exists in the HH, an adult male age&gt;16 may be interviewed.</t>
  </si>
  <si>
    <t>Ubaza: Kuri iki gika, ubazwa agomba kuba ari igitsina gore. Niba nta muntu w'igitsina gore uhari mu gihe ikiganiro cyabaga ariko akazaboneka mbere y'uko muva muri uwo mudugudu, baza abo mu rugo igihe azabonekera maze uzagaruke gukorana ikiganiro nawe. 
Icyitonderwa: Niba ufata ibyemezo bijyanye n'imikoreshereze y'amafaranga nawe adahari, ukore ku buryo ubaha gahunda imwe. 
Niba umuntu mukuru w'igitsina gore ataboneka mbere y'uko muva mu mudugudu cyangwa nta we uba muri urwo rugo, girana ikiganiro n'undi muntu mukuru w'igitsina gabo (urengeje imyaka 16).</t>
  </si>
  <si>
    <t>FS_confirm</t>
  </si>
  <si>
    <t>Ese ni wowe uzi neza ibijyanye ibijyanye no guharira urugo ibyo kurya?</t>
  </si>
  <si>
    <t>FS_new_resp</t>
  </si>
  <si>
    <t>FS_new_resp_yn</t>
  </si>
  <si>
    <t>FS_new_resp_avail</t>
  </si>
  <si>
    <t>How many days in the last 1 week has your household consumed [${food}]?</t>
  </si>
  <si>
    <t>How much in total did your HH spend on purchased [${food}] over the last week? (RWF)</t>
  </si>
  <si>
    <t>Mwatanze amafaranga angana iki mugura [${food}] mu cyumweru gishize? (RWF)</t>
  </si>
  <si>
    <t>MP_01</t>
  </si>
  <si>
    <t>Enumerator: save waypoint at the entrance of the house. Record the waypoint name here:</t>
  </si>
  <si>
    <t>Ubaza: Fata ibipimo by'aho urugo ruherereye ukoresheje GPS. Andika ibyo bipimo hano:</t>
  </si>
  <si>
    <t>MP_02</t>
  </si>
  <si>
    <t>final_comment</t>
  </si>
  <si>
    <t>Enumerator: Write any comment relevant comment related to the survey.</t>
  </si>
  <si>
    <t>Umukarani: Andika muri make uko ikiganiro cyagenze n'ikindi icyo ari cyose kirebana n'ikiganiro.</t>
  </si>
  <si>
    <t>list_name</t>
  </si>
  <si>
    <t>filter_one</t>
  </si>
  <si>
    <t>filter_two</t>
  </si>
  <si>
    <t>filter_three</t>
  </si>
  <si>
    <t>filter_four</t>
  </si>
  <si>
    <t>filter_five</t>
  </si>
  <si>
    <t>filter_six</t>
  </si>
  <si>
    <t>filter_seven</t>
  </si>
  <si>
    <t>filter_eight</t>
  </si>
  <si>
    <t>filter_nine</t>
  </si>
  <si>
    <t>filter_ten</t>
  </si>
  <si>
    <t>yesno</t>
  </si>
  <si>
    <t>Yego</t>
  </si>
  <si>
    <t>No</t>
  </si>
  <si>
    <t>Oya</t>
  </si>
  <si>
    <t>brokenyn</t>
  </si>
  <si>
    <t>Do not know</t>
  </si>
  <si>
    <t>Simbizi</t>
  </si>
  <si>
    <t>yesnosplot</t>
  </si>
  <si>
    <t>No, because the plot is contained in other parcel</t>
  </si>
  <si>
    <t>Oya, uyu murima uri mu yindi sambu</t>
  </si>
  <si>
    <t>Other</t>
  </si>
  <si>
    <t>Uwundi</t>
  </si>
  <si>
    <t>wug_position</t>
  </si>
  <si>
    <t>President</t>
  </si>
  <si>
    <t>Perezida</t>
  </si>
  <si>
    <t>Secretary</t>
  </si>
  <si>
    <t>Umunyamabanga</t>
  </si>
  <si>
    <t>Infrastructure Coordinator</t>
  </si>
  <si>
    <t>Ushinzwe ibikorwaremezo</t>
  </si>
  <si>
    <t>Member</t>
  </si>
  <si>
    <t>Umunyamuryango</t>
  </si>
  <si>
    <t>gender</t>
  </si>
  <si>
    <t>Male</t>
  </si>
  <si>
    <t>Gabo</t>
  </si>
  <si>
    <t>Female</t>
  </si>
  <si>
    <t>Gore</t>
  </si>
  <si>
    <t>relationship_to_hhh</t>
  </si>
  <si>
    <t>Self</t>
  </si>
  <si>
    <t>Nyir'urugo</t>
  </si>
  <si>
    <t>Spouse</t>
  </si>
  <si>
    <t>Uwashakanye na nyir'urugo</t>
  </si>
  <si>
    <t>Son/Daughter</t>
  </si>
  <si>
    <t>umuhungu/umukobwa we</t>
  </si>
  <si>
    <t>Parent</t>
  </si>
  <si>
    <t>Umubyeyi we</t>
  </si>
  <si>
    <t>Sibling</t>
  </si>
  <si>
    <t>Umuvandimwe</t>
  </si>
  <si>
    <t>other relative</t>
  </si>
  <si>
    <t>Andi masano</t>
  </si>
  <si>
    <t>no relation</t>
  </si>
  <si>
    <t>Nta sano</t>
  </si>
  <si>
    <t>refuse to answer</t>
  </si>
  <si>
    <t>Yanze gusubiza</t>
  </si>
  <si>
    <t>don't know</t>
  </si>
  <si>
    <t>Ntabyo azi</t>
  </si>
  <si>
    <t>education</t>
  </si>
  <si>
    <t>No formal Education</t>
  </si>
  <si>
    <t>Nta mashuri yize</t>
  </si>
  <si>
    <t>Some primary</t>
  </si>
  <si>
    <t>Imyaka imwe y'amashuli Abanza</t>
  </si>
  <si>
    <t>Completed Primary</t>
  </si>
  <si>
    <t>Yarangije amashuli Abanza</t>
  </si>
  <si>
    <t>Some Secondary</t>
  </si>
  <si>
    <t>Imyaka imwe y'amashuli yisumbuye</t>
  </si>
  <si>
    <t>Completed Secondary</t>
  </si>
  <si>
    <t>Yarangije amashuli yisumbuye</t>
  </si>
  <si>
    <t>Some University</t>
  </si>
  <si>
    <t>Imyaka imwe ya kaminuza</t>
  </si>
  <si>
    <t>Completed University</t>
  </si>
  <si>
    <t>Yarangije kaminuza</t>
  </si>
  <si>
    <t>Vocational Training</t>
  </si>
  <si>
    <t>Amashuli y'imyuga</t>
  </si>
  <si>
    <t>confirm</t>
  </si>
  <si>
    <t>Ok</t>
  </si>
  <si>
    <t>primary_activity</t>
  </si>
  <si>
    <t>Working/trying to work/helping earn income ((including farming))</t>
  </si>
  <si>
    <t>Afasha mu gutunga urugo (harimo n'ibikorwa by'ubuhinzi)</t>
  </si>
  <si>
    <t>Job Searching</t>
  </si>
  <si>
    <t>Aracyashakisha akazi</t>
  </si>
  <si>
    <t>Attending School</t>
  </si>
  <si>
    <t>Aracyiga</t>
  </si>
  <si>
    <t>Housekeeping</t>
  </si>
  <si>
    <t>Akora imirimo yo mu rugo</t>
  </si>
  <si>
    <t>Retired</t>
  </si>
  <si>
    <t>Yagiye mu za bukuru</t>
  </si>
  <si>
    <t>Sick/Disabled</t>
  </si>
  <si>
    <t>Ararwaye/abana n'ubumuga</t>
  </si>
  <si>
    <t>On vacation/just graduated</t>
  </si>
  <si>
    <t>Ari mu biruhuko/Arangije kwiga</t>
  </si>
  <si>
    <t>income_source</t>
  </si>
  <si>
    <t>Worked for self on Household Farm</t>
  </si>
  <si>
    <t>Yakoze mu bikorwa by'ubuhinzi byo mu rugo</t>
  </si>
  <si>
    <t>Worked as an agricultural laborer for another farmer</t>
  </si>
  <si>
    <t>Yakoze mu bikorwa by'ubuhinzi ku wundi muhinzi</t>
  </si>
  <si>
    <t>Worked as an agricultural laborer for an external individual or entity (Investor)</t>
  </si>
  <si>
    <t>Yakoze mu bikorwa by'ubuhinzi ku muntu w'ahandi (umushoramari)</t>
  </si>
  <si>
    <t>Worked on public works projects</t>
  </si>
  <si>
    <t>Yakoze akazi mu mishinga y'bikorwa rusange</t>
  </si>
  <si>
    <t>Worked on own household non-farm business trading and storing crops</t>
  </si>
  <si>
    <t>Yakoreye urugo ubucuruzi bw' imyaka</t>
  </si>
  <si>
    <t>Worked for other own household non-farm business</t>
  </si>
  <si>
    <t>Yakoreye urugo ibindi bikorwa bitari ubuhinzi</t>
  </si>
  <si>
    <t>Worked for externally owned non-farm business</t>
  </si>
  <si>
    <t>Yakoreye abandi ibindi bikorwa bitari ubuhinzi</t>
  </si>
  <si>
    <t>Too Young for Other Activity</t>
  </si>
  <si>
    <t>Ntakora aracyari muto</t>
  </si>
  <si>
    <t>In prison</t>
  </si>
  <si>
    <t>Arafunze</t>
  </si>
  <si>
    <t>income_sourcetwo</t>
  </si>
  <si>
    <t>No secondary activity</t>
  </si>
  <si>
    <t>Nta kindi gikorwa akora</t>
  </si>
  <si>
    <t>maize</t>
  </si>
  <si>
    <t>Green</t>
  </si>
  <si>
    <t>Bibisi</t>
  </si>
  <si>
    <t>Dry</t>
  </si>
  <si>
    <t>Byumye</t>
  </si>
  <si>
    <t>Both</t>
  </si>
  <si>
    <t>Byombi</t>
  </si>
  <si>
    <t>why_left</t>
  </si>
  <si>
    <t>School</t>
  </si>
  <si>
    <t>Amasomo</t>
  </si>
  <si>
    <t>Marriage</t>
  </si>
  <si>
    <t>Gushyingirwa</t>
  </si>
  <si>
    <t>Divorce</t>
  </si>
  <si>
    <t>Ubutane</t>
  </si>
  <si>
    <t>Deceased</t>
  </si>
  <si>
    <t>Urupfu</t>
  </si>
  <si>
    <t>plot_locationslope</t>
  </si>
  <si>
    <t>Hilltop</t>
  </si>
  <si>
    <t>Hejuru ku musozi</t>
  </si>
  <si>
    <t>Hillside</t>
  </si>
  <si>
    <t>Ku mabanga y'umusozi</t>
  </si>
  <si>
    <t>Hillfoot</t>
  </si>
  <si>
    <t>plain</t>
  </si>
  <si>
    <t>Ikibaya</t>
  </si>
  <si>
    <t>marsh</t>
  </si>
  <si>
    <t>Igishanga</t>
  </si>
  <si>
    <t>area_units</t>
  </si>
  <si>
    <t>hectares</t>
  </si>
  <si>
    <t>Hegitari</t>
  </si>
  <si>
    <t>ares</t>
  </si>
  <si>
    <t>ari</t>
  </si>
  <si>
    <t>square meters</t>
  </si>
  <si>
    <t>Metero kare</t>
  </si>
  <si>
    <t>mudugudu</t>
  </si>
  <si>
    <t>umudugudu</t>
  </si>
  <si>
    <t>source_area</t>
  </si>
  <si>
    <t>Self-Report</t>
  </si>
  <si>
    <t>Niwe wabitwibwiriye</t>
  </si>
  <si>
    <t>Land Title (if plot corresponds to entire parcel)</t>
  </si>
  <si>
    <t>Icyangombwa cy'ubutaka (Niba umurima uhuye n'isambu yose)</t>
  </si>
  <si>
    <t>ownership</t>
  </si>
  <si>
    <t>Inheritance</t>
  </si>
  <si>
    <t>Umurage</t>
  </si>
  <si>
    <t>Purchase</t>
  </si>
  <si>
    <t>Narayiguze</t>
  </si>
  <si>
    <t>Gift from a relative/friend</t>
  </si>
  <si>
    <t>Impano y'inshuti/umuvandimwe</t>
  </si>
  <si>
    <t>Government Land Grant</t>
  </si>
  <si>
    <t>Nayihawe na leta/gusaranganya</t>
  </si>
  <si>
    <t>Refused to answer</t>
  </si>
  <si>
    <t>moisture_level</t>
  </si>
  <si>
    <t>0 (Able to form ball, water visible on hand)</t>
  </si>
  <si>
    <t>0 (Mu gihe ubukandishije igipfunsi, mu biganza hasigara hatose)</t>
  </si>
  <si>
    <t>0-25% (You are able to form a weak ball which breaks when bounced in hand)</t>
  </si>
  <si>
    <t>0-25% (Bukora utunonko tworohereye, watuzunguriza mu gipfunsi tukamanyagurika)</t>
  </si>
  <si>
    <t>25-50% (You are able to form a ball which breaks immediately when bounced in hand)</t>
  </si>
  <si>
    <t>25-50% (Bwibumbamo utunonko duto ubukanze mu gipfunsi, watuzunguza tugashwanyagurikira mu kiganza)</t>
  </si>
  <si>
    <t>50-75% (Not completely dry but still very dry, when you try to form ball with pressure, it does not form at all)</t>
  </si>
  <si>
    <t>50-75% (Bumeze nk’ubwumye kandi nta tunonko bukora iyo ubukandishije igipfunsi)</t>
  </si>
  <si>
    <t>75-100% (Dusts away, does not cohere at all)</t>
  </si>
  <si>
    <t>75-100% (Bumeze nk'umukungugu, ntibufatatana habe na busa)</t>
  </si>
  <si>
    <t>terrace_type</t>
  </si>
  <si>
    <t>radical</t>
  </si>
  <si>
    <t>Indinganire</t>
  </si>
  <si>
    <t>progressive</t>
  </si>
  <si>
    <t>Amaterasi yikora</t>
  </si>
  <si>
    <t>seasons</t>
  </si>
  <si>
    <t>Season A 15</t>
  </si>
  <si>
    <t>Season B 15</t>
  </si>
  <si>
    <t>Season C 15</t>
  </si>
  <si>
    <t>Season A 14</t>
  </si>
  <si>
    <t>Season B 14</t>
  </si>
  <si>
    <t>Season C 14</t>
  </si>
  <si>
    <t>Season A 13</t>
  </si>
  <si>
    <t>Season B 13</t>
  </si>
  <si>
    <t>Season C 13</t>
  </si>
  <si>
    <t>Season A 12</t>
  </si>
  <si>
    <t>Season B 12</t>
  </si>
  <si>
    <t>Season C 12</t>
  </si>
  <si>
    <t>Season A 11</t>
  </si>
  <si>
    <t>Season B 11</t>
  </si>
  <si>
    <t>Season C 11</t>
  </si>
  <si>
    <t>Season A 10</t>
  </si>
  <si>
    <t>Season B 10</t>
  </si>
  <si>
    <t>Season C 10</t>
  </si>
  <si>
    <t>Before Season 10A</t>
  </si>
  <si>
    <t>Mbere y'igihembwe 10A</t>
  </si>
  <si>
    <t>location_site</t>
  </si>
  <si>
    <t>command area</t>
  </si>
  <si>
    <t>Ahari ibikorwaremezo byo kuhira</t>
  </si>
  <si>
    <t>command area catchment</t>
  </si>
  <si>
    <t>Haruguru y'ahari ibikorwaremezo byo kuhira</t>
  </si>
  <si>
    <t>water catchment</t>
  </si>
  <si>
    <t>Ruguru y'isoko y'amazi yo kuhira</t>
  </si>
  <si>
    <t>Other location</t>
  </si>
  <si>
    <t>Ahandi hatari ahavuzwe haruguru</t>
  </si>
  <si>
    <t>rental_arrangement</t>
  </si>
  <si>
    <t>Fixed rental</t>
  </si>
  <si>
    <t>Ubukode bw'amafaranga</t>
  </si>
  <si>
    <t>Sharecrop</t>
  </si>
  <si>
    <t>Kugabana umusaruro</t>
  </si>
  <si>
    <t>Free of Charge</t>
  </si>
  <si>
    <t>Nta kiguzi</t>
  </si>
  <si>
    <t>Temporary Land Exchange</t>
  </si>
  <si>
    <t>Igurana ry'igihe gito</t>
  </si>
  <si>
    <t>lost_possession</t>
  </si>
  <si>
    <t>Given away as part of Inheritance</t>
  </si>
  <si>
    <t>Nayitanzeho umurage</t>
  </si>
  <si>
    <t>Land Sale</t>
  </si>
  <si>
    <t>Narayigurishije</t>
  </si>
  <si>
    <t>Gave to friend/relative</t>
  </si>
  <si>
    <t>Nayihaye inshuti/umuvandimwe ku buntu</t>
  </si>
  <si>
    <t>Possess by Government</t>
  </si>
  <si>
    <t>Yatwawe na Leta</t>
  </si>
  <si>
    <t>months</t>
  </si>
  <si>
    <t>January</t>
  </si>
  <si>
    <t>Mutarama</t>
  </si>
  <si>
    <t>February</t>
  </si>
  <si>
    <t>Gashyantare</t>
  </si>
  <si>
    <t>March</t>
  </si>
  <si>
    <t>Werurwe</t>
  </si>
  <si>
    <t>April</t>
  </si>
  <si>
    <t>Mata</t>
  </si>
  <si>
    <t>May</t>
  </si>
  <si>
    <t>Gicurasi</t>
  </si>
  <si>
    <t>June</t>
  </si>
  <si>
    <t>Kamena</t>
  </si>
  <si>
    <t>July</t>
  </si>
  <si>
    <t>Nyakanga</t>
  </si>
  <si>
    <t>August</t>
  </si>
  <si>
    <t>Kanama</t>
  </si>
  <si>
    <t>September</t>
  </si>
  <si>
    <t>Nzeri</t>
  </si>
  <si>
    <t>October</t>
  </si>
  <si>
    <t>Ukwakira</t>
  </si>
  <si>
    <t>November</t>
  </si>
  <si>
    <t>Ugushyingo</t>
  </si>
  <si>
    <t>December</t>
  </si>
  <si>
    <t>Ukuboza</t>
  </si>
  <si>
    <t>proportion</t>
  </si>
  <si>
    <t>5%</t>
  </si>
  <si>
    <t>10%</t>
  </si>
  <si>
    <t>15%</t>
  </si>
  <si>
    <t>20%</t>
  </si>
  <si>
    <t>25%</t>
  </si>
  <si>
    <t>30%</t>
  </si>
  <si>
    <t>35%</t>
  </si>
  <si>
    <t>40%</t>
  </si>
  <si>
    <t>45%</t>
  </si>
  <si>
    <t>50%</t>
  </si>
  <si>
    <t>55%</t>
  </si>
  <si>
    <t>60%</t>
  </si>
  <si>
    <t>65%</t>
  </si>
  <si>
    <t>70%</t>
  </si>
  <si>
    <t>75%</t>
  </si>
  <si>
    <t>80%</t>
  </si>
  <si>
    <t>85%</t>
  </si>
  <si>
    <t>90%</t>
  </si>
  <si>
    <t>95%</t>
  </si>
  <si>
    <t>100%</t>
  </si>
  <si>
    <t>quantity_units</t>
  </si>
  <si>
    <t>Kg</t>
  </si>
  <si>
    <t>25 Kg sack</t>
  </si>
  <si>
    <t>50 Kg sack</t>
  </si>
  <si>
    <t>100 Kg sack</t>
  </si>
  <si>
    <t>tons</t>
  </si>
  <si>
    <t>Mironko/Ingemeri (1.5 kg)</t>
  </si>
  <si>
    <r>
      <rPr>
        <sz val="14"/>
        <color rgb="FF000000"/>
        <rFont val="Calibri"/>
        <family val="2"/>
        <charset val="1"/>
      </rPr>
      <t xml:space="preserve">15 kg basket: </t>
    </r>
    <r>
      <rPr>
        <i/>
        <sz val="12"/>
        <color rgb="FF000000"/>
        <rFont val="Calibri"/>
        <family val="2"/>
        <charset val="1"/>
      </rPr>
      <t>15 kg Agatebo</t>
    </r>
  </si>
  <si>
    <r>
      <rPr>
        <sz val="12"/>
        <color rgb="FF000000"/>
        <rFont val="Calibri"/>
        <family val="2"/>
        <charset val="1"/>
      </rPr>
      <t xml:space="preserve">Basin : </t>
    </r>
    <r>
      <rPr>
        <i/>
        <sz val="12"/>
        <color rgb="FF000000"/>
        <rFont val="Calibri"/>
        <family val="2"/>
        <charset val="1"/>
      </rPr>
      <t>Ibase (15kg)</t>
    </r>
  </si>
  <si>
    <r>
      <rPr>
        <sz val="11"/>
        <color rgb="FF000000"/>
        <rFont val="Calibri"/>
        <family val="2"/>
        <charset val="1"/>
      </rPr>
      <t xml:space="preserve">Bundle:  </t>
    </r>
    <r>
      <rPr>
        <i/>
        <sz val="11"/>
        <color rgb="FF000000"/>
        <rFont val="Calibri"/>
        <family val="2"/>
        <charset val="1"/>
      </rPr>
      <t>Umufungo</t>
    </r>
  </si>
  <si>
    <t>seed_source</t>
  </si>
  <si>
    <t>TUBURA</t>
  </si>
  <si>
    <t>LWH Project</t>
  </si>
  <si>
    <t>Umushinga wa Luwahu</t>
  </si>
  <si>
    <t>Local government</t>
  </si>
  <si>
    <t>Inzego z'ibanze</t>
  </si>
  <si>
    <t>NGO</t>
  </si>
  <si>
    <t>Umuryango utegamiye kuri Leta</t>
  </si>
  <si>
    <t>Agro-dealer</t>
  </si>
  <si>
    <t>Umucuruzi w'inyongeramusaruro</t>
  </si>
  <si>
    <t>CIP</t>
  </si>
  <si>
    <t>Gahunda yo guhuza ubutaka</t>
  </si>
  <si>
    <t>own production</t>
  </si>
  <si>
    <t>Umusaruro wanjye</t>
  </si>
  <si>
    <t>neighbor/friend/relative</t>
  </si>
  <si>
    <t>Umuturanyi/Inshuti</t>
  </si>
  <si>
    <t>RAB</t>
  </si>
  <si>
    <t>agricultural cooperative</t>
  </si>
  <si>
    <t>koperative y'abahinzi</t>
  </si>
  <si>
    <t>local market</t>
  </si>
  <si>
    <t>Isoko ryo muri ako gace</t>
  </si>
  <si>
    <t>Investor</t>
  </si>
  <si>
    <t>Umushoramari</t>
  </si>
  <si>
    <t>irrigation_supply</t>
  </si>
  <si>
    <t>Physical Carry</t>
  </si>
  <si>
    <t>Tuyatwara mu bikoresho bitandukanye</t>
  </si>
  <si>
    <t>Manual pumping</t>
  </si>
  <si>
    <t>Gukoresha pompe y'intoki</t>
  </si>
  <si>
    <t>Mechanical pumping</t>
  </si>
  <si>
    <t>Gukoresha pompe ya moteri</t>
  </si>
  <si>
    <t>Gravity stream diversion</t>
  </si>
  <si>
    <t>Ikoreshwa ry'uruhavu mu murima</t>
  </si>
  <si>
    <t>Other Non-Project Pipelines</t>
  </si>
  <si>
    <t>Impombo/amatiyo atari aya Luwahu</t>
  </si>
  <si>
    <t>Robine yo kuvomera ya Luwahu gusa</t>
  </si>
  <si>
    <t>Tertiary Valve With Flexible Hose</t>
  </si>
  <si>
    <t>Robine yo kuvomera ya Luwahu n'umupira wo kuhira</t>
  </si>
  <si>
    <t>Inputs_quantity</t>
  </si>
  <si>
    <t>More</t>
  </si>
  <si>
    <t>Nyinshi</t>
  </si>
  <si>
    <t>The same as planned</t>
  </si>
  <si>
    <t>Iyari yateganijwe</t>
  </si>
  <si>
    <t>Less</t>
  </si>
  <si>
    <t>Nkeya kuyari yateganijwe</t>
  </si>
  <si>
    <t>input_why_less</t>
  </si>
  <si>
    <t>insufficient savings</t>
  </si>
  <si>
    <t>Kuzigama kudahagije</t>
  </si>
  <si>
    <t>could not secure a loan</t>
  </si>
  <si>
    <t>Sinabashije kubona inguzanyo</t>
  </si>
  <si>
    <t>interest rates for credit higher than planned</t>
  </si>
  <si>
    <t>Nasanze inyungu ku nguzanyo iri hejuru cyane</t>
  </si>
  <si>
    <t>prioritized other expenditures</t>
  </si>
  <si>
    <t>Hari ibindi byihutirwaga nagombaga gukemura</t>
  </si>
  <si>
    <t>hh_roster</t>
  </si>
  <si>
    <t>${hh_member_1}</t>
  </si>
  <si>
    <t>${hh_member_2}</t>
  </si>
  <si>
    <t>${hh_member_3}</t>
  </si>
  <si>
    <t>${hh_member_4}</t>
  </si>
  <si>
    <t>${hh_member_5}</t>
  </si>
  <si>
    <t>${hh_member_6}</t>
  </si>
  <si>
    <t>${hh_member_7}</t>
  </si>
  <si>
    <t>${hh_member_8}</t>
  </si>
  <si>
    <t>${hh_member_9}</t>
  </si>
  <si>
    <t>${hh_member_10}</t>
  </si>
  <si>
    <t>${hh_member_11}</t>
  </si>
  <si>
    <t>${hh_member_12}</t>
  </si>
  <si>
    <t>${hh_member_13}</t>
  </si>
  <si>
    <t>${hh_member_14}</t>
  </si>
  <si>
    <t>${hh_member_15}</t>
  </si>
  <si>
    <t>${hh_member_16}</t>
  </si>
  <si>
    <t>zero_harvest</t>
  </si>
  <si>
    <t>Crop disease</t>
  </si>
  <si>
    <t>Kurwara kw'ibihingwa</t>
  </si>
  <si>
    <t>Crop theft</t>
  </si>
  <si>
    <t>Kwibwa kw'ibihingwa</t>
  </si>
  <si>
    <t>Crop destruction</t>
  </si>
  <si>
    <t>Kwangirika kw'imyaka</t>
  </si>
  <si>
    <t>Not yet harvested. This is a permanent crop.</t>
  </si>
  <si>
    <t>Ntiturasarura. Iki ni igihingwa cyerera igihe kirekire.</t>
  </si>
  <si>
    <t>post_harvest_infrastructure</t>
  </si>
  <si>
    <t>Big wood/bamboo basket with cow dung, outside house</t>
  </si>
  <si>
    <t>Umutiba/intonga ikozwe mu migano n'amase y'inka, kiri hanze y'urugo.</t>
  </si>
  <si>
    <t>Small wood/bamboo basket, inside house</t>
  </si>
  <si>
    <t>Igitebo gikozwe mu giti cyangwa imigano n'amase y'inka, kiri munzu.</t>
  </si>
  <si>
    <t>Public storage facility (non-LWH)</t>
  </si>
  <si>
    <t>Ububiko rusange  (Butari ubwa LWH)</t>
  </si>
  <si>
    <t>LWH storage facility</t>
  </si>
  <si>
    <t>Ububiko bwa LWH</t>
  </si>
  <si>
    <t>Sack</t>
  </si>
  <si>
    <t>Imifuka</t>
  </si>
  <si>
    <t>scale</t>
  </si>
  <si>
    <t>trainer</t>
  </si>
  <si>
    <t>WUA Irrigator/Operator</t>
  </si>
  <si>
    <t>Ushinzwe gukurikirana umuyoboro wo  kuhira/Umukozi muri luwahu</t>
  </si>
  <si>
    <t>Other LWH District Staff</t>
  </si>
  <si>
    <t>Undi mukozi wa luwahu ku rwego rw'akarere</t>
  </si>
  <si>
    <t>Block (WUG) President</t>
  </si>
  <si>
    <t>Perezida w'umuyoboro wo kuhira mu gace</t>
  </si>
  <si>
    <t>Other member of your block</t>
  </si>
  <si>
    <t>Undi duhurira ku muyoboro</t>
  </si>
  <si>
    <t>irrigation_method</t>
  </si>
  <si>
    <t>Watering Can/Bucket/Basin,</t>
  </si>
  <si>
    <t>Arozwari/Indobo/Ibase</t>
  </si>
  <si>
    <t>Sprinkler</t>
  </si>
  <si>
    <t>Gukoresha moteri</t>
  </si>
  <si>
    <t>Sprayed Water on Crops Using Hose</t>
  </si>
  <si>
    <t>kuyamisha ku bihingwa dukoresheje mupira wo kuhira</t>
  </si>
  <si>
    <t>Transverse Furrows</t>
  </si>
  <si>
    <t>Imiyoboro itambika</t>
  </si>
  <si>
    <t>Longitudinal Furrows</t>
  </si>
  <si>
    <t>Imiyoboro ihagaritse</t>
  </si>
  <si>
    <t>None</t>
  </si>
  <si>
    <t>Nta na bumwe</t>
  </si>
  <si>
    <t>mainten_task</t>
  </si>
  <si>
    <t>Kuvana ibyondo/ibyatsi mu muyoboro w'ibanze</t>
  </si>
  <si>
    <t>Gusana urukuta rufata ubutaka buri ruguru y'umuroboro w'ibanze</t>
  </si>
  <si>
    <t>Gusana/gusimbuza agakoresho gafungura amazi ku mpombo ziyamanura</t>
  </si>
  <si>
    <t>Gusukura impombo zimanura amazi</t>
  </si>
  <si>
    <t>Gusana umuyoboro uyobya amazi y'imvura</t>
  </si>
  <si>
    <t>Gusana ikidamu</t>
  </si>
  <si>
    <t>Gusana/gusimbuza agakoresho gafungura amazi kuri robine ivomerera</t>
  </si>
  <si>
    <t>Gusibura utundi tuyoboro two mu murima</t>
  </si>
  <si>
    <t>Gusana ahandi hangiritse ku mpombo imanura amazi</t>
  </si>
  <si>
    <t>Gusana ahafungurirwa amazi ajya mu mpombo</t>
  </si>
  <si>
    <t>Nta na kimwe</t>
  </si>
  <si>
    <t>mainten_resp</t>
  </si>
  <si>
    <t>Abanyamuryango b'itsinda bose</t>
  </si>
  <si>
    <t>Irrigation Specialist</t>
  </si>
  <si>
    <t>Inzobere mu kuhira</t>
  </si>
  <si>
    <t>Engineers</t>
  </si>
  <si>
    <t>Abenjeniyeri</t>
  </si>
  <si>
    <t>Itsinda ry'abakoresha amazi</t>
  </si>
  <si>
    <t>frequency</t>
  </si>
  <si>
    <t>Every time I wanted</t>
  </si>
  <si>
    <t>Inshuro zose nabyifuje</t>
  </si>
  <si>
    <t>Most of the times that I wanted</t>
  </si>
  <si>
    <t>Inshuro nyinshi nabyifuje</t>
  </si>
  <si>
    <t>About half of the times that I wanted</t>
  </si>
  <si>
    <t>Nk'icya kabiri cy'inshuro zose nabyifuje</t>
  </si>
  <si>
    <t>Fewer than half of the times that I wanted</t>
  </si>
  <si>
    <t>Munsi y'icya kabiri cy'inshuro nabyifuje</t>
  </si>
  <si>
    <t>Only a few times</t>
  </si>
  <si>
    <t>Inshuro nke cyane</t>
  </si>
  <si>
    <t>Never</t>
  </si>
  <si>
    <t>Nta na rimwe</t>
  </si>
  <si>
    <t>noaccess_reason</t>
  </si>
  <si>
    <t>Not my turn on schedule</t>
  </si>
  <si>
    <t>Ntabwo ari njye wari ugezweho</t>
  </si>
  <si>
    <t>Irrigation water not flowing in the primary canal</t>
  </si>
  <si>
    <t>Nta mazi yo kuhira yari ari mu muyoboro w'ibanze</t>
  </si>
  <si>
    <t>Some water in the canal but not enough to be used</t>
  </si>
  <si>
    <t>Amazi yo kuhira yari afunguye ariko adahagije</t>
  </si>
  <si>
    <t>Irrigation water flowing in the primary canal , but my equipment is broken</t>
  </si>
  <si>
    <t>Amazi yo kuhira yari afunguye ariko ibikoresho byanjye bidakora</t>
  </si>
  <si>
    <t>Irrigation waterflowing in the primary canal but insufficient cooperation from other farmers on bench</t>
  </si>
  <si>
    <t>Amazi yo kuhira yari afunguye ariko abagezweho bananirwa kumvikana</t>
  </si>
  <si>
    <t>Insufficient knowledge of how to irrigate</t>
  </si>
  <si>
    <t>Ubumenyi budahagije mu bijyanye no kuhira</t>
  </si>
  <si>
    <t>No irrigation infrastructure close to this plot</t>
  </si>
  <si>
    <t>Ibikorwaremezo byo kuhira biri kure y'uyu murima</t>
  </si>
  <si>
    <t>I have not cultivated/am not cultivating on this plot and therefore do not attempt to access irrigation.</t>
  </si>
  <si>
    <t>Sinahinze uyu murima kandi sinigeze ngerageza kuwuhira/kuwuvomera</t>
  </si>
  <si>
    <t>time_units</t>
  </si>
  <si>
    <t>A lot more Time</t>
  </si>
  <si>
    <t>Igihe kinini cyane</t>
  </si>
  <si>
    <t>More time</t>
  </si>
  <si>
    <t>Igihe kinini</t>
  </si>
  <si>
    <t>The Same Amount of Time</t>
  </si>
  <si>
    <t>Igihe kingana</t>
  </si>
  <si>
    <t>Less Time</t>
  </si>
  <si>
    <t>Igihe gito</t>
  </si>
  <si>
    <t>No Time At All</t>
  </si>
  <si>
    <t>crplst</t>
  </si>
  <si>
    <t>Maize: Ibigori</t>
  </si>
  <si>
    <t>Wheat: Ingano</t>
  </si>
  <si>
    <t>Rice: Umuceri</t>
  </si>
  <si>
    <t>Sorghum: Amasaka</t>
  </si>
  <si>
    <t>Irish Potatoes: Ibirayi</t>
  </si>
  <si>
    <t>Sweet Potatoes: Ibijumba</t>
  </si>
  <si>
    <t>Talo: Amateke</t>
  </si>
  <si>
    <t>Yam: Ibikoro</t>
  </si>
  <si>
    <t>Dry Beans: Ibishyimbo Byumye</t>
  </si>
  <si>
    <t>Peas: Amashaza</t>
  </si>
  <si>
    <t>Soybeans: Soya</t>
  </si>
  <si>
    <t>Groundnuts: Ubunyobwa</t>
  </si>
  <si>
    <t>Green Beans: Imiteja</t>
  </si>
  <si>
    <t>Green Peas: Amashaza y'imiteja</t>
  </si>
  <si>
    <t>Spinach: Epinari</t>
  </si>
  <si>
    <t>Cabbage: Amashu</t>
  </si>
  <si>
    <t>Carrots: Karoti</t>
  </si>
  <si>
    <t>Amaranthus: Dodo/Imbwija</t>
  </si>
  <si>
    <t>Brocolli: Brokoli</t>
  </si>
  <si>
    <t>Cauliflower: Choufleur</t>
  </si>
  <si>
    <t>Sukumawiki</t>
  </si>
  <si>
    <t>Beet Root: Beterave</t>
  </si>
  <si>
    <t>Lettuce: Leti</t>
  </si>
  <si>
    <t>Celery: Seleri</t>
  </si>
  <si>
    <t>Parsley: Perisile</t>
  </si>
  <si>
    <t>Onions: Ibitunguru</t>
  </si>
  <si>
    <t>Tomatoes: Inyanya</t>
  </si>
  <si>
    <t>Sweet Pepper: Poivron</t>
  </si>
  <si>
    <t>Eggplant: Intoryi</t>
  </si>
  <si>
    <t>Pumpkin: Ibihaza</t>
  </si>
  <si>
    <t>Pepper: Urusenda</t>
  </si>
  <si>
    <t>Chillies: Insenda</t>
  </si>
  <si>
    <t>Lemon: Indimu</t>
  </si>
  <si>
    <t>Ginger: tangawizi</t>
  </si>
  <si>
    <t>Garlic: Tungulu Sumu</t>
  </si>
  <si>
    <t>Mandarine: Mandarine</t>
  </si>
  <si>
    <t>Watermelon: Watermelon</t>
  </si>
  <si>
    <t>Strawberry: Inkeri</t>
  </si>
  <si>
    <t>Elephant Grasses: Imbingo</t>
  </si>
  <si>
    <t>Inyamunyo (bananas for cooking)</t>
  </si>
  <si>
    <t>Banana fruits</t>
  </si>
  <si>
    <t>Bananas for beer</t>
  </si>
  <si>
    <t>Ikawa (coffee)</t>
  </si>
  <si>
    <t>Imyembe (mango)</t>
  </si>
  <si>
    <t>Ipapayi (papaya)</t>
  </si>
  <si>
    <t>Avoka (avocado)</t>
  </si>
  <si>
    <t>Imyumbati (cassava)</t>
  </si>
  <si>
    <t>Ibinyomoro (tree tomato)</t>
  </si>
  <si>
    <t>Marakuja (maracuja/passion fruit)</t>
  </si>
  <si>
    <t>Stevia</t>
  </si>
  <si>
    <t>Pineapple</t>
  </si>
  <si>
    <t>Inanasi</t>
  </si>
  <si>
    <t>choice_factors</t>
  </si>
  <si>
    <t>Agronomists Advice</t>
  </si>
  <si>
    <t>Inama za Goronomu</t>
  </si>
  <si>
    <t>Investor Arrangement</t>
  </si>
  <si>
    <t>Neighbors grow this crop</t>
  </si>
  <si>
    <t>Abaturanyi barabihinga</t>
  </si>
  <si>
    <t>Block members grow this crop</t>
  </si>
  <si>
    <t>Abo duhurira mu ishyirahamwe ryo kuhira barabihinga</t>
  </si>
  <si>
    <t>Personal choice</t>
  </si>
  <si>
    <t>Ni njye wifatiye icyemezo</t>
  </si>
  <si>
    <t>Government policy</t>
  </si>
  <si>
    <t>Ni gahunda ya Leta</t>
  </si>
  <si>
    <t>harvest_use</t>
  </si>
  <si>
    <t>Sold</t>
  </si>
  <si>
    <t>Waragurishijwe</t>
  </si>
  <si>
    <t>HH Consumption</t>
  </si>
  <si>
    <t>Wariwe mu rugo</t>
  </si>
  <si>
    <t>noirrigation_reasons</t>
  </si>
  <si>
    <t>No Need (Adequate Rainfall)</t>
  </si>
  <si>
    <t>Ntibyari bikenewe (Imvura ihagije)</t>
  </si>
  <si>
    <t>No Plastic Hose</t>
  </si>
  <si>
    <t>No Water In Primary Canal</t>
  </si>
  <si>
    <t>Nta mazi mu muyoboro w'ibanze</t>
  </si>
  <si>
    <t>Limited Knowledge</t>
  </si>
  <si>
    <t>Ubumenyi budahagije</t>
  </si>
  <si>
    <t>Damaged Infrastructure</t>
  </si>
  <si>
    <t>Ibikorwaremezo byangiritse</t>
  </si>
  <si>
    <t>water_source</t>
  </si>
  <si>
    <t>Shallow well</t>
  </si>
  <si>
    <t>Iriba ridafukuye cyane</t>
  </si>
  <si>
    <t>Marshland drainage</t>
  </si>
  <si>
    <t>Imiyoboro y'amazi y'ibishanga</t>
  </si>
  <si>
    <t>Borehole</t>
  </si>
  <si>
    <t>Umwobo uzamurwamo amazi</t>
  </si>
  <si>
    <t>Spring</t>
  </si>
  <si>
    <t>Isoko</t>
  </si>
  <si>
    <t>Stream</t>
  </si>
  <si>
    <t>Umugezi</t>
  </si>
  <si>
    <t>Rain catchment pond</t>
  </si>
  <si>
    <t>Ikizenga kiyoborwamo amazi y'imvura</t>
  </si>
  <si>
    <t>Roof catchment</t>
  </si>
  <si>
    <t>Amazi ava ku mazu</t>
  </si>
  <si>
    <t>Lake</t>
  </si>
  <si>
    <t>Ikiyaga</t>
  </si>
  <si>
    <t>LWH Canal/Reservoir,</t>
  </si>
  <si>
    <t>umuyoboro w'amazi/ikigega cya Luwahu</t>
  </si>
  <si>
    <t>LWH Tertiary Valve</t>
  </si>
  <si>
    <t>Robine yo kuhira ya Luwahu</t>
  </si>
  <si>
    <t>irrigation_source</t>
  </si>
  <si>
    <t>Watering can/bucket/basin</t>
  </si>
  <si>
    <t>Arozwari/indobo/ibasi</t>
  </si>
  <si>
    <t>Kuyapompa ukoresheje amaboko</t>
  </si>
  <si>
    <t>Kuyapompa ukoresheje imashini</t>
  </si>
  <si>
    <t>Kuyobya umugezi</t>
  </si>
  <si>
    <t>Pipelines</t>
  </si>
  <si>
    <t>amatiyo</t>
  </si>
  <si>
    <t>inputs_source</t>
  </si>
  <si>
    <t>Umushinga wa luwahu</t>
  </si>
  <si>
    <t>Inzego z'ubuyobozi</t>
  </si>
  <si>
    <t>Umuryango utegamiye kuri leta/NGO</t>
  </si>
  <si>
    <t>Own production</t>
  </si>
  <si>
    <t>Neighbor/friend</t>
  </si>
  <si>
    <t>Agricultural cooperative</t>
  </si>
  <si>
    <t>Koperative z'ubuhinzi</t>
  </si>
  <si>
    <t>Local market</t>
  </si>
  <si>
    <t>Isoko ryo mu gace dutuyemo</t>
  </si>
  <si>
    <t>inputs_financing</t>
  </si>
  <si>
    <t>Loans from SACCO</t>
  </si>
  <si>
    <t>Inguzanyo yaturutse muri SACCO</t>
  </si>
  <si>
    <t>Loans (other source)</t>
  </si>
  <si>
    <t>Inguzanyo (Iturutse ahandi)</t>
  </si>
  <si>
    <t>Profit from Previous Harvest</t>
  </si>
  <si>
    <t>Inyungu yaturutse ku musaruro w'ubushize</t>
  </si>
  <si>
    <t>Barter/Trade</t>
  </si>
  <si>
    <t>Ubucuruzi</t>
  </si>
  <si>
    <t>Borrowed Inputs from Friends/Family/Neighbor</t>
  </si>
  <si>
    <t>Inyongeramusaruro watijwe n'inshuti/umuryango/umuturanyi</t>
  </si>
  <si>
    <t>LEAD FARMER</t>
  </si>
  <si>
    <t>GAPITA W'UBUHINZI</t>
  </si>
  <si>
    <t>Sector agronomist, IDP officer (cell level), RAB agronomist</t>
  </si>
  <si>
    <t>UMUKANGURAMBAGA (HARIMO AGORONOMU W'UMURENGE,USHINZWE UBUHINZI MU KAGALI,AGORONOMU WA RAB)</t>
  </si>
  <si>
    <t>LWH agronomist</t>
  </si>
  <si>
    <t>AGORONOMU WA LWH</t>
  </si>
  <si>
    <t>TUBURA FIELD OFFICER</t>
  </si>
  <si>
    <t>Umukozi mukuru wa TUBURA</t>
  </si>
  <si>
    <t>OTHER NGO/PRIVATE EXTENSION PROVIDERS</t>
  </si>
  <si>
    <t>UMUKANGURAMBAGA WIGENGA/UWU MUSHINGA UTEGAMIYE KURI LETA</t>
  </si>
  <si>
    <t>compost</t>
  </si>
  <si>
    <t>Ifumbire y'imborera/Ibirundo</t>
  </si>
  <si>
    <t>organic manure</t>
  </si>
  <si>
    <t>Ifumbire yo mu gisimu/ingarani</t>
  </si>
  <si>
    <t>NPK</t>
  </si>
  <si>
    <t>Urea</t>
  </si>
  <si>
    <t>ire</t>
  </si>
  <si>
    <t>DAP</t>
  </si>
  <si>
    <t>lime</t>
  </si>
  <si>
    <t>Ishwagara</t>
  </si>
  <si>
    <t>pesticides</t>
  </si>
  <si>
    <t>Umuti wica udukoko</t>
  </si>
  <si>
    <t>rental_duration</t>
  </si>
  <si>
    <t>Months</t>
  </si>
  <si>
    <t>Amezi</t>
  </si>
  <si>
    <t>Years</t>
  </si>
  <si>
    <t>Imyaka</t>
  </si>
  <si>
    <t>parcel</t>
  </si>
  <si>
    <t>${c_p1}</t>
  </si>
  <si>
    <t>${c_p2}</t>
  </si>
  <si>
    <t>${c_p3}</t>
  </si>
  <si>
    <t>${c_p4}</t>
  </si>
  <si>
    <t>${c_p5}</t>
  </si>
  <si>
    <t>plot</t>
  </si>
  <si>
    <t>${ag_p1}</t>
  </si>
  <si>
    <t>${ag_p2}</t>
  </si>
  <si>
    <t>${ag_p3}</t>
  </si>
  <si>
    <t>${ag_p4}</t>
  </si>
  <si>
    <t>irrigation_time</t>
  </si>
  <si>
    <t>Before Planting</t>
  </si>
  <si>
    <t>Mbere yo gutera</t>
  </si>
  <si>
    <t>During Planting</t>
  </si>
  <si>
    <t>Mu gihe cyo gutera</t>
  </si>
  <si>
    <t>After Planting</t>
  </si>
  <si>
    <t>Nyuma yo gutera</t>
  </si>
  <si>
    <t>walls</t>
  </si>
  <si>
    <t>Adobe/unburnt bricks</t>
  </si>
  <si>
    <t>Rukarakara</t>
  </si>
  <si>
    <t>Burnt brick</t>
  </si>
  <si>
    <t>Amatafari ahiye</t>
  </si>
  <si>
    <t>Cemented mud and wattle</t>
  </si>
  <si>
    <t>Umucanga na sima n’ibiti bishinze</t>
  </si>
  <si>
    <t>Uncemented mud and wattle</t>
  </si>
  <si>
    <t>Umucanga utarimo sima n’ibiti bishinze</t>
  </si>
  <si>
    <t>Wattle and reeds</t>
  </si>
  <si>
    <t>Ibiti bishinze n’imbariro</t>
  </si>
  <si>
    <t>Cement/concrete/cement blocks</t>
  </si>
  <si>
    <t>Sima/Beto/Amatafari ya sima</t>
  </si>
  <si>
    <t>floors</t>
  </si>
  <si>
    <t>Mud/earth/sand</t>
  </si>
  <si>
    <t>ibyondo/itaka/umucanga</t>
  </si>
  <si>
    <t>Clay</t>
  </si>
  <si>
    <t>Ibumba</t>
  </si>
  <si>
    <t>Cement/concrete</t>
  </si>
  <si>
    <t>Sima/Beto</t>
  </si>
  <si>
    <t>drinking_water</t>
  </si>
  <si>
    <t>Tap inside house/on property</t>
  </si>
  <si>
    <t>Robine iri mu nzu / mu rugo</t>
  </si>
  <si>
    <t>Public tap</t>
  </si>
  <si>
    <t>Robine rusange</t>
  </si>
  <si>
    <t>Protected well</t>
  </si>
  <si>
    <t>Iriba ritunganyije</t>
  </si>
  <si>
    <t>Unprotected well</t>
  </si>
  <si>
    <t>Iriba ridatunganyije</t>
  </si>
  <si>
    <t>Protected spring</t>
  </si>
  <si>
    <t>Isoko itunganije</t>
  </si>
  <si>
    <t>Unprotected spring</t>
  </si>
  <si>
    <t>Isoko idatunganyijwe</t>
  </si>
  <si>
    <t>Surface water</t>
  </si>
  <si>
    <t>Amazi menshi (uruzi/ikiyaga/umugezi/)</t>
  </si>
  <si>
    <t>latrines</t>
  </si>
  <si>
    <t>No Toilet</t>
  </si>
  <si>
    <t>Nta musarani bafite</t>
  </si>
  <si>
    <t>Pit Latrine without covered floor</t>
  </si>
  <si>
    <t>Umusarani w'umwobo</t>
  </si>
  <si>
    <t>Ventilated Improved Pit Latrine</t>
  </si>
  <si>
    <t>Umusarani w'umwobo utinze</t>
  </si>
  <si>
    <t>Flush Toilet</t>
  </si>
  <si>
    <t>Umusarani urimo amazi</t>
  </si>
  <si>
    <t>frequency2</t>
  </si>
  <si>
    <t>Very Often</t>
  </si>
  <si>
    <t>Inshuro nyinshi cyane</t>
  </si>
  <si>
    <t>Often</t>
  </si>
  <si>
    <t>Inshuro nyinshi</t>
  </si>
  <si>
    <t>Somewhat Often</t>
  </si>
  <si>
    <t>Gake</t>
  </si>
  <si>
    <t>Not Very Often</t>
  </si>
  <si>
    <t>gake cyane</t>
  </si>
  <si>
    <t>Not At all</t>
  </si>
  <si>
    <t>Nta na gake</t>
  </si>
  <si>
    <t>frequency3</t>
  </si>
  <si>
    <t>Always</t>
  </si>
  <si>
    <t>Buri gihe</t>
  </si>
  <si>
    <t>Akenshi</t>
  </si>
  <si>
    <t>Not Often</t>
  </si>
  <si>
    <t>Not at all</t>
  </si>
  <si>
    <t>coop_ratio</t>
  </si>
  <si>
    <t>Very High</t>
  </si>
  <si>
    <t>Buri hejuru cyane</t>
  </si>
  <si>
    <t>High</t>
  </si>
  <si>
    <t>Buri hejuru</t>
  </si>
  <si>
    <t>Medium</t>
  </si>
  <si>
    <t>Bigereranyije</t>
  </si>
  <si>
    <t>Not Very High</t>
  </si>
  <si>
    <t>Buri hasi</t>
  </si>
  <si>
    <t>Not Cooperative at all</t>
  </si>
  <si>
    <t>Nta buhari</t>
  </si>
  <si>
    <t>expense_type</t>
  </si>
  <si>
    <t>Cash</t>
  </si>
  <si>
    <t>Amafaranga</t>
  </si>
  <si>
    <t>In-kind</t>
  </si>
  <si>
    <t>Ibindi bitari amafaranga</t>
  </si>
  <si>
    <t>animal_asset</t>
  </si>
  <si>
    <t>Inka/ Cow</t>
  </si>
  <si>
    <t>Ihene (C. Goats  )</t>
  </si>
  <si>
    <t>Ingurube (D. Pigs  )</t>
  </si>
  <si>
    <t>Inkoko n'ibindi biguruka  (F. Chicken  and other poultry)</t>
  </si>
  <si>
    <t>Radiyo (G. Radio   )</t>
  </si>
  <si>
    <t>Telefoni igendanwa  (H. Mobile phone )</t>
  </si>
  <si>
    <t>Intebe zo muri salo (I. Living Room Suite)</t>
  </si>
  <si>
    <t>Igare (J. Bicycle )</t>
  </si>
  <si>
    <t>Amasuka n'ibitiyo (K. Hoes and Shovels )</t>
  </si>
  <si>
    <t>Ibindi bikoresho by'ubuhinzi n'ubworozi (L.  Any Other Agricultural Equipment)</t>
  </si>
  <si>
    <t>last_deposit</t>
  </si>
  <si>
    <t>Past week</t>
  </si>
  <si>
    <t>Mu cyumweru gishize</t>
  </si>
  <si>
    <t>Past month</t>
  </si>
  <si>
    <t>Mu kwezi gushize</t>
  </si>
  <si>
    <t>Past 3 months</t>
  </si>
  <si>
    <t>Mu mezi 3 ashize</t>
  </si>
  <si>
    <t>Past 6 months</t>
  </si>
  <si>
    <t>Mu mezi 6 ashize</t>
  </si>
  <si>
    <t>Past 1 year</t>
  </si>
  <si>
    <t>Mu mwaka ushize</t>
  </si>
  <si>
    <t>Past 2 years</t>
  </si>
  <si>
    <t>Mu myaka 2 ishize</t>
  </si>
  <si>
    <t>More than past 2 years</t>
  </si>
  <si>
    <t>Nyuma y'imyaka 2 ishize</t>
  </si>
  <si>
    <t>shock_response</t>
  </si>
  <si>
    <t>Used savings</t>
  </si>
  <si>
    <t>Hakoreshejwe ubwizigame</t>
  </si>
  <si>
    <t>Sold assets</t>
  </si>
  <si>
    <t>Hagurishijwe igikoresho cyo mu rugo</t>
  </si>
  <si>
    <t>HH members performed off-farm labor</t>
  </si>
  <si>
    <t>Loan from informal source</t>
  </si>
  <si>
    <t>Loan from formal source</t>
  </si>
  <si>
    <t>Yahawe inguzanyo mu mabanki y'ubucuruzi</t>
  </si>
  <si>
    <t>Gift from friend/relative/neighbor</t>
  </si>
  <si>
    <t>Impano ziturutse mu nshuti,abavandimwe,umuturanyi</t>
  </si>
  <si>
    <t>creditor</t>
  </si>
  <si>
    <t>Banki y'ubucuruzi (A. commercial bank)</t>
  </si>
  <si>
    <t>SACCO/COOPEC</t>
  </si>
  <si>
    <t>Umuvandimwe (E. relative)</t>
  </si>
  <si>
    <t>TUBURA (F. TUBURA)</t>
  </si>
  <si>
    <t>Incuti (G.  friend)</t>
  </si>
  <si>
    <t>Butike/ Umukoresha  (H. shop keeper / employer)</t>
  </si>
  <si>
    <t>Amatsinda yo kubitsa y'aho utuye (I. comm based savings grp)</t>
  </si>
  <si>
    <t>Koperative (J. cooperative)</t>
  </si>
  <si>
    <t>noloan_reason</t>
  </si>
  <si>
    <t>Insufficient income</t>
  </si>
  <si>
    <t>Amafaranga twinjiza adahagije</t>
  </si>
  <si>
    <t>Insufficient collateral</t>
  </si>
  <si>
    <t>Kutagira ingwate  ikwiye</t>
  </si>
  <si>
    <t>Problems related to debts history</t>
  </si>
  <si>
    <t>Ibibazo bifatiye ku myenda dusanganywe</t>
  </si>
  <si>
    <t>Unclear  purpose</t>
  </si>
  <si>
    <t>Icyo gukoresha inguzanyo kitagaragara neza</t>
  </si>
  <si>
    <t>No money available</t>
  </si>
  <si>
    <t>Nta mafaranga ahari</t>
  </si>
  <si>
    <t>loanpurpose</t>
  </si>
  <si>
    <t>Agricultural inputs</t>
  </si>
  <si>
    <t>Ifumbire</t>
  </si>
  <si>
    <t>school fees or educational expenses</t>
  </si>
  <si>
    <t>Amafaranga y'ishuri</t>
  </si>
  <si>
    <t>Paying debts/loans</t>
  </si>
  <si>
    <t>kwishyura imyenda/ Inguzanyo</t>
  </si>
  <si>
    <t>Agricultural equipment</t>
  </si>
  <si>
    <t>kugura ibikoresho byo mu buhinzi</t>
  </si>
  <si>
    <t>Business investment</t>
  </si>
  <si>
    <t>Gushora mu bucuruzi</t>
  </si>
  <si>
    <t>Home improvement</t>
  </si>
  <si>
    <t>Gusana/kuvugurura inzu</t>
  </si>
  <si>
    <t>Consumer goods</t>
  </si>
  <si>
    <t>Ibiribwa</t>
  </si>
  <si>
    <t>Emergency</t>
  </si>
  <si>
    <t>Ibyangombwa byihutirwa</t>
  </si>
  <si>
    <t>Wedding/ funeral/ holiday</t>
  </si>
  <si>
    <t>Ubukwe/gutabara/ibiruhuko</t>
  </si>
  <si>
    <t>Remittances</t>
  </si>
  <si>
    <t>Koherereza abantu</t>
  </si>
  <si>
    <t>irr_impact</t>
  </si>
  <si>
    <t>Large Increase</t>
  </si>
  <si>
    <t>Kwiyongera cyane</t>
  </si>
  <si>
    <t>Small Increase</t>
  </si>
  <si>
    <t>Kwiyongera mu rugero</t>
  </si>
  <si>
    <t>Stay the Same</t>
  </si>
  <si>
    <t>Nta kwiyongera</t>
  </si>
  <si>
    <t>Little Decrease</t>
  </si>
  <si>
    <t>Kugabanuka mu rugero</t>
  </si>
  <si>
    <t>Large Decrease</t>
  </si>
  <si>
    <t>Kugabanuka cyane</t>
  </si>
  <si>
    <t>expectation</t>
  </si>
  <si>
    <t>Better Off</t>
  </si>
  <si>
    <t>Buzaba bwiza cyane</t>
  </si>
  <si>
    <t>Worse Off</t>
  </si>
  <si>
    <t>Buzaba bubi cyane</t>
  </si>
  <si>
    <t>The Same</t>
  </si>
  <si>
    <t>Nta mpinduka</t>
  </si>
  <si>
    <t>land_risks</t>
  </si>
  <si>
    <t>Pests</t>
  </si>
  <si>
    <t>udusimba twangiza imyaka</t>
  </si>
  <si>
    <t>Disease</t>
  </si>
  <si>
    <t>Indwara</t>
  </si>
  <si>
    <t>Flooding</t>
  </si>
  <si>
    <t>Imyuzure</t>
  </si>
  <si>
    <t>Drought</t>
  </si>
  <si>
    <t>Amapfa</t>
  </si>
  <si>
    <t>Loss of Land Ownership</t>
  </si>
  <si>
    <t>Gutakaza Ubutaka</t>
  </si>
  <si>
    <t>Erosion</t>
  </si>
  <si>
    <t>Isuri</t>
  </si>
  <si>
    <t>migration_timeone</t>
  </si>
  <si>
    <t>migration_time</t>
  </si>
  <si>
    <t>ownership_time</t>
  </si>
  <si>
    <t>irrigation_know</t>
  </si>
  <si>
    <t>Buri mu rugero</t>
  </si>
  <si>
    <t>Ntabwo buri hejuru cyane</t>
  </si>
  <si>
    <t>No knowledge at alll</t>
  </si>
  <si>
    <t>Nta bumenyi na buke</t>
  </si>
  <si>
    <t>seasons1</t>
  </si>
  <si>
    <t>irrigation_equip</t>
  </si>
  <si>
    <t>Waterways/Checkdams</t>
  </si>
  <si>
    <t>Umuyoboro w'amazi ajya mu kidamu</t>
  </si>
  <si>
    <t>Irrigation Ditch</t>
  </si>
  <si>
    <t>Umuyoboro w'amazi y'imvura</t>
  </si>
  <si>
    <t>Valves and Pipes (Secondary and Tertiary)</t>
  </si>
  <si>
    <t>Aho bafungurira amazi n'impombo (nini n'intoya)</t>
  </si>
  <si>
    <t>Canal Roads</t>
  </si>
  <si>
    <t>Uduhanda two ku muyoboro w'amazi</t>
  </si>
  <si>
    <t>Primary Canal</t>
  </si>
  <si>
    <t>Umuyoboro w'ibanze</t>
  </si>
  <si>
    <t>Reservoir</t>
  </si>
  <si>
    <t>Ikigega kibika amazi</t>
  </si>
  <si>
    <t>Dam</t>
  </si>
  <si>
    <t>Ikidamu</t>
  </si>
  <si>
    <t>Drainage Canal</t>
  </si>
  <si>
    <t>Utuyoboro two mu mirima</t>
  </si>
  <si>
    <t>renter</t>
  </si>
  <si>
    <t>Another farmer</t>
  </si>
  <si>
    <t>Undi muhinzi</t>
  </si>
  <si>
    <t>External individual or entity (investor)</t>
  </si>
  <si>
    <t>proportion_share</t>
  </si>
  <si>
    <t>Three Fourths (75%)</t>
  </si>
  <si>
    <t>Bitatu bya kane (75%)</t>
  </si>
  <si>
    <t>Two Thirds (66.6%)</t>
  </si>
  <si>
    <t>Bibiri bya gatatu (66.6%)</t>
  </si>
  <si>
    <t>One Half (50%)</t>
  </si>
  <si>
    <t>Kimwe cya kabiri (50%)</t>
  </si>
  <si>
    <t>One-Third (33.3%)</t>
  </si>
  <si>
    <t>Kimwe cya gatatu (33.3%)</t>
  </si>
  <si>
    <t>One-Fourth (25%)</t>
  </si>
  <si>
    <t>Kimwe cya kane (25%)</t>
  </si>
  <si>
    <t>seasons_rent</t>
  </si>
  <si>
    <t>sampleparcel</t>
  </si>
  <si>
    <t>None because the plot is rented in</t>
  </si>
  <si>
    <t>Nta n'imwe kuko uwo murima ukodeshwa</t>
  </si>
  <si>
    <t>sale_location</t>
  </si>
  <si>
    <t>Cooperative</t>
  </si>
  <si>
    <t>Koperative</t>
  </si>
  <si>
    <t>Local Market</t>
  </si>
  <si>
    <t>Isoko ryo muri aka gace</t>
  </si>
  <si>
    <t>Directly to Investor</t>
  </si>
  <si>
    <t>Directly to LWH</t>
  </si>
  <si>
    <t>Kuri Luwahu</t>
  </si>
  <si>
    <t>Directly to Other Farmers</t>
  </si>
  <si>
    <t>Ku bandi bahinzi</t>
  </si>
  <si>
    <t>Sold to Local Schools</t>
  </si>
  <si>
    <t>Ku mashuli yo muri aka gace</t>
  </si>
  <si>
    <t>water_sourcetwo</t>
  </si>
  <si>
    <t>Iriba</t>
  </si>
  <si>
    <t>Amazi ava mu bishanga</t>
  </si>
  <si>
    <t>Pompe</t>
  </si>
  <si>
    <t>Amazi y'imvura akusanyirijwe hamwe</t>
  </si>
  <si>
    <t>Amazi y'imvura ava ku bisenge by'amazu</t>
  </si>
  <si>
    <t>Ikidendezi cy'amazi</t>
  </si>
  <si>
    <t>furrows</t>
  </si>
  <si>
    <t>Ntayo</t>
  </si>
  <si>
    <t>quantity_seeds</t>
  </si>
  <si>
    <t>15 KG basket</t>
  </si>
  <si>
    <t>Cuttings</t>
  </si>
  <si>
    <t>Pieces</t>
  </si>
  <si>
    <t>quantity_inputs</t>
  </si>
  <si>
    <t>25 KG sack/bucket</t>
  </si>
  <si>
    <t>grams</t>
  </si>
  <si>
    <t>ml</t>
  </si>
  <si>
    <t>liters</t>
  </si>
  <si>
    <t>notresponsible</t>
  </si>
  <si>
    <t>The primary respondent will not be available by the time we leave the site</t>
  </si>
  <si>
    <t>Ugomba gusubiza w'ibanze ntahari kugeza tuvuye muri site</t>
  </si>
  <si>
    <t>The primary respondent is sick/very old to be interviewed</t>
  </si>
  <si>
    <t>Ugomba gusubiza w'ibanze ararwaye/ arashaje cyane ku buryo tutagirana ikiganiro</t>
  </si>
  <si>
    <t>crplst2</t>
  </si>
  <si>
    <t>Karongi12</t>
  </si>
  <si>
    <t>Karongi13</t>
  </si>
  <si>
    <t>Nyanza23</t>
  </si>
  <si>
    <t>seeds</t>
  </si>
  <si>
    <t>Carrots</t>
  </si>
  <si>
    <t>Karoti</t>
  </si>
  <si>
    <t>French beans</t>
  </si>
  <si>
    <t>Ibishyimbo by'imiteja</t>
  </si>
  <si>
    <t xml:space="preserve">Onion </t>
  </si>
  <si>
    <t>Ubutunguru(Onyo)</t>
  </si>
  <si>
    <t>Tomato</t>
  </si>
  <si>
    <t>Inyanya</t>
  </si>
  <si>
    <t xml:space="preserve">Watermelon </t>
  </si>
  <si>
    <t>Watermelon/Wotameloni</t>
  </si>
  <si>
    <r>
      <rPr>
        <sz val="7"/>
        <rFont val="Times New Roman"/>
        <family val="1"/>
        <charset val="1"/>
      </rPr>
      <t xml:space="preserve"> </t>
    </r>
    <r>
      <rPr>
        <sz val="8"/>
        <rFont val="Arial Narrow"/>
        <family val="2"/>
        <charset val="1"/>
      </rPr>
      <t>Eggplant</t>
    </r>
  </si>
  <si>
    <t>Intoryi</t>
  </si>
  <si>
    <t>Garlic</t>
  </si>
  <si>
    <t>Tungurusumu</t>
  </si>
  <si>
    <t>subsidytype</t>
  </si>
  <si>
    <t>FF (100% for 17A, 100% for 17B)</t>
  </si>
  <si>
    <t>FN (100% for 17A, 0% for 17B)</t>
  </si>
  <si>
    <t>HN (50% for 17A, 0% for 17B)</t>
  </si>
  <si>
    <t>NN (0% for 17A, 0% for 17B)</t>
  </si>
  <si>
    <t>form_title</t>
  </si>
  <si>
    <t>form_id</t>
  </si>
  <si>
    <t>version</t>
  </si>
  <si>
    <t>public_key</t>
  </si>
  <si>
    <t>submission_url</t>
  </si>
  <si>
    <t>default_language</t>
  </si>
  <si>
    <t>Module A: IDENTIFICATION</t>
  </si>
  <si>
    <t>Question Number</t>
  </si>
  <si>
    <t>Question (Eng)</t>
  </si>
  <si>
    <t>Question (Kinya)</t>
  </si>
  <si>
    <t>Answer (Eng)</t>
  </si>
  <si>
    <t>Answer (Kinya)</t>
  </si>
  <si>
    <t>Skip</t>
  </si>
  <si>
    <t>Special instruction</t>
  </si>
  <si>
    <t>Response</t>
  </si>
  <si>
    <t>ID_01</t>
  </si>
  <si>
    <t>Time interview started</t>
  </si>
  <si>
    <t>Igihe ikiganiro cyatangiriye</t>
  </si>
  <si>
    <t>Use 24 hour clock</t>
  </si>
  <si>
    <t>Fatira ku gipimo cy'amasaha 24</t>
  </si>
  <si>
    <t>auto filled by tablet</t>
  </si>
  <si>
    <t>ID_02</t>
  </si>
  <si>
    <t>Date of Interview</t>
  </si>
  <si>
    <t>Itariki yo gusura</t>
  </si>
  <si>
    <t>mm / dd / yyyy</t>
  </si>
  <si>
    <t>Ukwezi/Umunsi/Umwaka</t>
  </si>
  <si>
    <t>auto-filled by tablet</t>
  </si>
  <si>
    <t>Enumerator code list</t>
  </si>
  <si>
    <t>Kode y'umukarani</t>
  </si>
  <si>
    <t>Preloaded</t>
  </si>
  <si>
    <t>Supervisor code list</t>
  </si>
  <si>
    <t>Kode y'umugenzuzi</t>
  </si>
  <si>
    <t>Use logbook</t>
  </si>
  <si>
    <t>Consent</t>
  </si>
  <si>
    <t>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Turaza kandi gupima ingano n’amashusho y’imirima yanyu nimuramuka mubiduhereye uburenganzira.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Uduce tumwe na tumwe tw’ubu bushakashatsi turadufata amajwi kugira ngo bidufashe mu kugira amakuru y’umwimerere. 
• Birashoboka kandi ko twazongera tubatumaho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t>
  </si>
  <si>
    <t>select Site</t>
  </si>
  <si>
    <t>WUG</t>
  </si>
  <si>
    <t>WUG of the sample plot</t>
  </si>
  <si>
    <t>select District</t>
  </si>
  <si>
    <t>ID_08</t>
  </si>
  <si>
    <t>select Sector</t>
  </si>
  <si>
    <t>ID_09</t>
  </si>
  <si>
    <t>select Cell</t>
  </si>
  <si>
    <t>ID_10</t>
  </si>
  <si>
    <t>select Village</t>
  </si>
  <si>
    <t>Yes = 1
No = 2</t>
  </si>
  <si>
    <t>Yego= 1
Oya = 2</t>
  </si>
  <si>
    <t>If 2 &gt;&gt; Next Module</t>
  </si>
  <si>
    <t>Mobile</t>
  </si>
  <si>
    <t>10 digits</t>
  </si>
  <si>
    <t>Carrots=1
French beans=2
Onion=3
Tomato=4
Watermelon=5
Eggplant=6
Garlic=7</t>
  </si>
  <si>
    <t>if 2 &gt;&gt; ID_18</t>
  </si>
  <si>
    <t>ID_17a</t>
  </si>
  <si>
    <t>In which plot?</t>
  </si>
  <si>
    <t>ID_23</t>
  </si>
  <si>
    <t>According to our records, [Name] from this household is a WUA irrigator. Is this correct?</t>
  </si>
  <si>
    <t>For karongi</t>
  </si>
  <si>
    <t>Module B: HOUSEHOLD ROSTER</t>
  </si>
  <si>
    <t>HH_13B</t>
  </si>
  <si>
    <t>If 1, 8-14-&gt;HH_11</t>
  </si>
  <si>
    <t>If 1, 8-14-&gt;HH_12</t>
  </si>
  <si>
    <t>Yego = 1
Oya = 2</t>
  </si>
  <si>
    <t xml:space="preserve">If 2--&gt; Next </t>
  </si>
  <si>
    <t>Month and Year</t>
  </si>
  <si>
    <t>Ukwezi n'umwaka</t>
  </si>
  <si>
    <t>Number of members</t>
  </si>
  <si>
    <t>Umubare</t>
  </si>
  <si>
    <t>B1HH_14</t>
  </si>
  <si>
    <t>If 2--&gt;B1HH_15</t>
  </si>
  <si>
    <t>B1HH_14A</t>
  </si>
  <si>
    <t>B1HH_03</t>
  </si>
  <si>
    <t>Given Name</t>
  </si>
  <si>
    <t>B1HH_04</t>
  </si>
  <si>
    <t>Izina ry'ababyeyi</t>
  </si>
  <si>
    <t>B1HH_05</t>
  </si>
  <si>
    <t>B1HH_05A</t>
  </si>
  <si>
    <t>Nimero y'indangamuntu</t>
  </si>
  <si>
    <t>If B1HH_05=1, 2</t>
  </si>
  <si>
    <t>16 Digits</t>
  </si>
  <si>
    <t>B1HH_06</t>
  </si>
  <si>
    <t>1=Male
2=Female</t>
  </si>
  <si>
    <t>Gabo
Gore</t>
  </si>
  <si>
    <t>B1HH_07</t>
  </si>
  <si>
    <t>B1HH_08</t>
  </si>
  <si>
    <t>No Formal Education=1
Some primary=2
Completed Primary =3
Some Secondary=4
Completed Secondary =5
Some University =6
Completed University=7
Vocational Training=8</t>
  </si>
  <si>
    <t>Nta mashuri yize
Imyaka imwe y'amashuli Abanza
Yarangije amashuli Abanza
Imyaka imwe y'amashuli yisumbuye
Yarangije amashuli yisumbuye
Imyaka imwe ya kaminuza
Yarangije kaminuza
Amashuli y'imyuga</t>
  </si>
  <si>
    <t>Age&gt;7</t>
  </si>
  <si>
    <t>B1HH_09</t>
  </si>
  <si>
    <t>If Age&gt;6</t>
  </si>
  <si>
    <t>B1HH_10</t>
  </si>
  <si>
    <t>B1HH_10A</t>
  </si>
  <si>
    <t>B1HH_11</t>
  </si>
  <si>
    <t>If 1, 8-14-&gt;B1HH_12</t>
  </si>
  <si>
    <t>B1HH_11A</t>
  </si>
  <si>
    <t>B1HH_12</t>
  </si>
  <si>
    <t>If 2--&gt;Next</t>
  </si>
  <si>
    <t>B1HH_12A</t>
  </si>
  <si>
    <t>B1HH_12B</t>
  </si>
  <si>
    <t>Ni nde ufata ibyemezo kandi akaba azi neza ibirebana n'ubuhinzi muri uru rugo?</t>
  </si>
  <si>
    <t>select Name</t>
  </si>
  <si>
    <t>Hitamo izina</t>
  </si>
  <si>
    <t>Module C: Parcel and Plot Roster</t>
  </si>
  <si>
    <t xml:space="preserve">This section asks the household about both land ownership as well as units under cultivation from the baseline. </t>
  </si>
  <si>
    <t>Iki gika kiribanda ku bijyana n'ubutaka/amasambu urugo rwanyu rufite ndetse n'ingano y'ubuhinzweho. Ugomba kwita ku itandukaniro hagati y'isambu, ubutaka umuntu atunze buherereye ahantu hamwe, n'murima, ahantu hahingwa hafatanye..</t>
  </si>
  <si>
    <t>Enumerator Note: We are now going to ask the household about the parcels that they told us they own. Please ask the respondent about parcels that they own. If they have new parcels or plots, we will ask about them in the following section ./  Ubaza: Ubu tugiye kubaza ku masambu yose urugo rutunze. Baza uwo muganira uhereye ku isambu nini ujya ku ntoya.</t>
  </si>
  <si>
    <t>According to our records, you had [Number] parcels. How many do you have now?</t>
  </si>
  <si>
    <t>Number</t>
  </si>
  <si>
    <t>AG_14</t>
  </si>
  <si>
    <t>Are there any new parcels among these?</t>
  </si>
  <si>
    <t>Yes=1 
No=0</t>
  </si>
  <si>
    <t>AG_15</t>
  </si>
  <si>
    <t>According to our records, these are the parcels you owned when we visited you. 
Which ones do you still own?</t>
  </si>
  <si>
    <t>Parcel1
Parcel2
Parcel3
Parcel4
Parcel5</t>
  </si>
  <si>
    <t>Preloaded List Appears</t>
  </si>
  <si>
    <t>1=Less Than One Year
2=1-3 Years
3=Three to Five Years 
4=More Than Five Years</t>
  </si>
  <si>
    <t>1=Munsi y'umwaka umwe n'itatu
2=Hagati y'umwaka umwe n'itatu 
3=Hagati y'umwaka itatu n'ine 
4=Hejuru y'imyaka itanu</t>
  </si>
  <si>
    <t>If 4, skip to AG_11</t>
  </si>
  <si>
    <t>1=Inheritance
2=Purchase
3=Government Land Grant 
4=Other</t>
  </si>
  <si>
    <t>1=Umurage
2=Narawuguze
3=Nawuhawe na Leta
4=Ubundi buryo</t>
  </si>
  <si>
    <t>If 1, 3 or 4--&gt; AG_11</t>
  </si>
  <si>
    <t>At which price was this Parcel  purchased?</t>
  </si>
  <si>
    <t>Iyi sambu wayiguze ku kihe giciro?</t>
  </si>
  <si>
    <t>If AG_09=4--&gt;AG_11</t>
  </si>
  <si>
    <t>[First and Last Name]</t>
  </si>
  <si>
    <t>[Amazina]</t>
  </si>
  <si>
    <t>Mobile Number</t>
  </si>
  <si>
    <t>Nyir'isambu atuye mu kahe karere?</t>
  </si>
  <si>
    <t>[Preloaded List Appears]</t>
  </si>
  <si>
    <t>Nyir'isambu atuye mu wuhe murenge?</t>
  </si>
  <si>
    <t>Nyir'isambu atuye mu kahe kagali?</t>
  </si>
  <si>
    <t>[Preloaded list appears]</t>
  </si>
  <si>
    <t>Nyir'isambu atuye mu wuhe mudugudu?</t>
  </si>
  <si>
    <t>Do you have a copy of your land title???</t>
  </si>
  <si>
    <t>If No--&gt;AG_12</t>
  </si>
  <si>
    <t>The respondent may have the paperwork used for claiming their Land Title.  What is the Parcel UPI given on this paper?[Parcel1]:</t>
  </si>
  <si>
    <t>Usubiza ashobora kuba afite ibyemezo by'ubutaka. Ese ni iyihe nimero UPI igaragara kuri izo mpapuro?</t>
  </si>
  <si>
    <t>UPI Number</t>
  </si>
  <si>
    <t>Inomero iri ku cyangombwa cy'ubutaka</t>
  </si>
  <si>
    <t>Move onto next [Parcel] and ask questions starting at AG_04.</t>
  </si>
  <si>
    <t>Plot 1</t>
  </si>
  <si>
    <t>Plot 2</t>
  </si>
  <si>
    <t>Plot 3</t>
  </si>
  <si>
    <t>Plot 4</t>
  </si>
  <si>
    <t>Plot 5</t>
  </si>
  <si>
    <t>Plot 6</t>
  </si>
  <si>
    <t>Number of plots</t>
  </si>
  <si>
    <t>Plot sketch</t>
  </si>
  <si>
    <t>Asks for Description of all plots at once, then loops through each plot for this section.</t>
  </si>
  <si>
    <t>If yes--&gt;AG_28</t>
  </si>
  <si>
    <t>Yes = 1
No, because the plot is contained in other parcel = 2</t>
  </si>
  <si>
    <t>Yego = 1
Oya, uyu murima uri mu yindi sambu = 2</t>
  </si>
  <si>
    <t>[Preloaded List appears]</t>
  </si>
  <si>
    <t>kode y'urugero</t>
  </si>
  <si>
    <t>Self-Report = 1
Land Title = 2 (if plot corresponds to entire parcel)</t>
  </si>
  <si>
    <t>Yavuzwe n'usubiza=1
Buri ku cyangombwa cy'ubutaka=2 (Mu gihe umurima uhinze ungana n'isambu yose)</t>
  </si>
  <si>
    <t>Command area = 1
Command area catchment = 2
Water catchment= 3
Other Location=4</t>
  </si>
  <si>
    <t>Ahari ibikorwaremezo byo kuhira=1
Haruguru y'ahari ibikorwaremezo byo kuhira=2
Haruguru y'isoko y'amazi yo kuhira=3
Ahandi hantu=4</t>
  </si>
  <si>
    <t>Where is this plot located in the along the secondary pipe?</t>
  </si>
  <si>
    <t>At the top of the secondary pipe=1
In the middle of the secondary pipe=2 
At the bottom of the secondary pipe=3</t>
  </si>
  <si>
    <t xml:space="preserve">Are there any plots between yours and the tertiary valve? </t>
  </si>
  <si>
    <t xml:space="preserve">How many plots are there? </t>
  </si>
  <si>
    <t>If NO and AG_26 = YES, skip to AG_32A. If NO and AG_26 = NO, skip to AG_31.</t>
  </si>
  <si>
    <t>Radical = 1
Progressive = 2</t>
  </si>
  <si>
    <t>Indinganire=1
Yikora=2</t>
  </si>
  <si>
    <t>If AG_26 = YES, skip to AG_32A.</t>
  </si>
  <si>
    <t>Rented-out Plots</t>
  </si>
  <si>
    <t>Have you rented out this plot over the past three agricultural seasons ?</t>
  </si>
  <si>
    <t>Wigeze ukodesha uyu murima wawe mu bihembwe by'ihinga 3 bishize?</t>
  </si>
  <si>
    <t>If NO, skip to AG_33.</t>
  </si>
  <si>
    <t>Whom did you rent out this plot to?</t>
  </si>
  <si>
    <t>Uyu murima wawe wawukodesheje nde?</t>
  </si>
  <si>
    <t>1=Another Farmer
2=External Individual or Entity (Investor)</t>
  </si>
  <si>
    <t>1=Undi muhinzi-mworozi
2= Umushoramari</t>
  </si>
  <si>
    <t>When did you begin renting out this plot?</t>
  </si>
  <si>
    <t>Ni ryari watangiye gukodesha uyu murima wawe?</t>
  </si>
  <si>
    <t>month and year</t>
  </si>
  <si>
    <t>Ni mu bihe bihembwe waba warakodesheje uyu murima wawe? (Hitamo ibihembwe</t>
  </si>
  <si>
    <t>What is the duration of the rental contract?</t>
  </si>
  <si>
    <t>Ubwo bukode bw'uyu murima wawe ni ubw'igihe kingana gute?</t>
  </si>
  <si>
    <t>(-33: Indefinite)</t>
  </si>
  <si>
    <t>If -33 --&gt;AG_31E</t>
  </si>
  <si>
    <t>What kind of rental or use arrangement was made with the  renter of this {plot}?</t>
  </si>
  <si>
    <t>Ni ubuhe buryo bwakoreshejwe mu bukode bw'uyu {plot} wawe?</t>
  </si>
  <si>
    <t>1=Fixed Rental
2=Sharecrop
3=Free of Charge
4=Temporary Land Exchange 
5=Other(SPECIFY)</t>
  </si>
  <si>
    <t>1=Ubukode bw'amafaranga                          
2=Kugabana umusaruro                          
3=Nta kiguzi                
 4=Igurana ry'igihe gito 
5=Ubundi buryo, Buvuge…</t>
  </si>
  <si>
    <t>What share of the output is given to you(owner of the land)?</t>
  </si>
  <si>
    <t>Ni uwuhe mugabane ku musaruro wowe ubwawe (nyir'umurima) watwaye?</t>
  </si>
  <si>
    <t>1=Three Fourths (75%)
2=Two Thirds (66.6%)
3=One Half (50%)
4=One-Third 
5=One-Fourth
6=None</t>
  </si>
  <si>
    <t>1= Bitatu bya kane (75%)                               
2= Bibiri bya gatatu (66.6%)                         
3= Kimwe cya kabiri (50%)                
4=Kimwe cya gatatu  
5=Kimwe cya kane
6=Ntawo</t>
  </si>
  <si>
    <t>What is  rent paid (monetary amount) by your tenant/renter on this plot ?</t>
  </si>
  <si>
    <t>Ni amafaranga angahe wishyurwa n'uwakodesheje uyu murima wawe?</t>
  </si>
  <si>
    <t>If in AG_31C, 1 selected, skip to AG_33A. Else, skip to AG_33.</t>
  </si>
  <si>
    <t>Rented-in Plots</t>
  </si>
  <si>
    <t>Please give us the first and last name of the owner of this plot.</t>
  </si>
  <si>
    <t>Watubwira amazina yombi ya nyir'uyu murima ukodesha?</t>
  </si>
  <si>
    <t>AG_32D</t>
  </si>
  <si>
    <t>AG_32E</t>
  </si>
  <si>
    <t>AG_32F</t>
  </si>
  <si>
    <t>When did you begin renting in this plot?</t>
  </si>
  <si>
    <t>Watangiye gukodesha uyu  murima w'abandi ryari?</t>
  </si>
  <si>
    <t>Ubwo bukode ni ubw'igihe kingana gute?</t>
  </si>
  <si>
    <t>66 = Indefinite</t>
  </si>
  <si>
    <t>If 66 --&gt;AG_32I</t>
  </si>
  <si>
    <t>What kind of rental or use arrangement was made with the owner of this {plot}?</t>
  </si>
  <si>
    <t>Ni ubuhe buryo bwakoreshejwe ubwo wakodeshaga uyu {plot} w'abandi?</t>
  </si>
  <si>
    <t>1=Ubukode bw'amafaranga                           
2=Kugabana umusaruro                          
3=Nta kiguzi                 
4=Igurana ry'igihe gito 
5=Ubundi buryo, Buvuge…</t>
  </si>
  <si>
    <t>What share of the output is given to the landlord (owner of the land)?</t>
  </si>
  <si>
    <t>Ni uwuhe mugabane ku musaruro wowe ubwawe uha nyir'uyu murima (nyir'ubutaka)?</t>
  </si>
  <si>
    <t>How much did you pay the last time you paid rent (monetary amount) on this plot? (RWF)</t>
  </si>
  <si>
    <t>Ni amafaranga angahe urugo rwawe rwishyuye nyiri uyu murima ubwo muheruka gukodesha uwo murima (RWF)?</t>
  </si>
  <si>
    <t>Relevance for Plot/Season</t>
  </si>
  <si>
    <t>If YES, skip to AG_33B.</t>
  </si>
  <si>
    <t>HH Roster appears</t>
  </si>
  <si>
    <t>If in AG_31C, 2 selected, skip to AG_34A. Else, skip to AG_34.</t>
  </si>
  <si>
    <t>If YES, skip to AG_34B.</t>
  </si>
  <si>
    <t>If in AG_31C, 3 selected, skip to AG_35A. Else, skip to AG_35.</t>
  </si>
  <si>
    <t>If NO, move onto next [Plot Des] and ask questions starting at AG_26.</t>
  </si>
  <si>
    <t>[List Crops]</t>
  </si>
  <si>
    <t>Move onto next [Plot Des] and ask questions starting at AG_26.</t>
  </si>
  <si>
    <t>1=Given away as part of Inheritance
2=Land Sale
3=Possessed by Government
4=Other</t>
  </si>
  <si>
    <t>1=Nawutanzeho umurage                                      2=Narawugurishije                   3=Watwawe na Leta     4=Indi mpamvu</t>
  </si>
  <si>
    <t>This section asks the household about both new land ownership as well as units under cultivation. Be careful to note the distinction between parcels, the unit of ownership and plots, the unit of cultivation.</t>
  </si>
  <si>
    <t>C1AG_02</t>
  </si>
  <si>
    <t>C1AG_01</t>
  </si>
  <si>
    <t xml:space="preserve">Please draw a map and write a description of each Parcel.  Do not use the size, and do not use crops.  Be sure each description is different!   BE SURE TO ENTER  Parcel DESCRIPTIONS. </t>
  </si>
  <si>
    <t>C1AG_04</t>
  </si>
  <si>
    <t>C1AG_04A</t>
  </si>
  <si>
    <t>C1AG_05</t>
  </si>
  <si>
    <t>C1AG_06</t>
  </si>
  <si>
    <t>C1AG_07</t>
  </si>
  <si>
    <t>C1AG_08</t>
  </si>
  <si>
    <t>C1AG_09</t>
  </si>
  <si>
    <t>C1AG_10</t>
  </si>
  <si>
    <t>C1AG_10A</t>
  </si>
  <si>
    <t>C1AG_10B</t>
  </si>
  <si>
    <t>C1AG_10C</t>
  </si>
  <si>
    <t>C1AG_10D</t>
  </si>
  <si>
    <t>C1AG_10E</t>
  </si>
  <si>
    <t>C1AG_10F</t>
  </si>
  <si>
    <t>C1AG_10G</t>
  </si>
  <si>
    <t>C1AG_11</t>
  </si>
  <si>
    <t>C1AG_11A</t>
  </si>
  <si>
    <t>C1AG_11B</t>
  </si>
  <si>
    <t>C1AG_11C</t>
  </si>
  <si>
    <t>C1AG_12</t>
  </si>
  <si>
    <t>C1AG_12X</t>
  </si>
  <si>
    <t>C1AG_13</t>
  </si>
  <si>
    <t>C1AG_22</t>
  </si>
  <si>
    <t>C1AG_21</t>
  </si>
  <si>
    <t>Please map each new plot cultivated (includes plots owned by the household and rented in) or rented-out over the past year using the Parcel and plots. If a plot is located outside of the Parcel, it should be mapped separately.</t>
  </si>
  <si>
    <t>C1AG_24</t>
  </si>
  <si>
    <t>C1AG_23</t>
  </si>
  <si>
    <t>C1AG_26</t>
  </si>
  <si>
    <t>C1AG_27a</t>
  </si>
  <si>
    <t>C1AG_27</t>
  </si>
  <si>
    <t>C1AG_28</t>
  </si>
  <si>
    <t>C1AG_28X</t>
  </si>
  <si>
    <t>C1AG_28A</t>
  </si>
  <si>
    <t>C1AG_29</t>
  </si>
  <si>
    <t>C1AG_29A</t>
  </si>
  <si>
    <t>Where is this plot located along the secondary pipe?</t>
  </si>
  <si>
    <t>C1AG_30</t>
  </si>
  <si>
    <t>C1AG_30A</t>
  </si>
  <si>
    <t>C1AG_31</t>
  </si>
  <si>
    <t>C1AG_31A</t>
  </si>
  <si>
    <t>C1AG_31B</t>
  </si>
  <si>
    <t>C1AG_31C</t>
  </si>
  <si>
    <t>C1AG_31D</t>
  </si>
  <si>
    <t>C1AG_31DX</t>
  </si>
  <si>
    <t>C1AG_31E</t>
  </si>
  <si>
    <t>C1AG_31F</t>
  </si>
  <si>
    <t>C1AG_31G</t>
  </si>
  <si>
    <t>C1AG_31H</t>
  </si>
  <si>
    <t>C1AG_31GX</t>
  </si>
  <si>
    <t>C1AG_32A</t>
  </si>
  <si>
    <t>C1AG_32B</t>
  </si>
  <si>
    <t>C1AG_32C</t>
  </si>
  <si>
    <t>C1AG_32D</t>
  </si>
  <si>
    <t>C1AG_32E</t>
  </si>
  <si>
    <t>C1AG_32F</t>
  </si>
  <si>
    <t>C1AG_32G</t>
  </si>
  <si>
    <t>C1AG_32H</t>
  </si>
  <si>
    <t>C1AG_32HX</t>
  </si>
  <si>
    <t>C1AG_32I</t>
  </si>
  <si>
    <t>C1AG_32J</t>
  </si>
  <si>
    <t>C1AG_32K</t>
  </si>
  <si>
    <t>C1AG_32L</t>
  </si>
  <si>
    <t>C1AG_32LX</t>
  </si>
  <si>
    <t>Answer code</t>
  </si>
  <si>
    <t>Numbers 5%-100% listed</t>
  </si>
  <si>
    <t>Imibare (5%-100%)</t>
  </si>
  <si>
    <t>PC1_02</t>
  </si>
  <si>
    <t>Quantity</t>
  </si>
  <si>
    <t>unit codes</t>
  </si>
  <si>
    <t>1=TUBURA
2=LWH Project
3=Local government
4=NGO
5=Agro-dealer
6=CIP
7=own production
8=neighbor/friend
9=RAB
10=agricultural cooperative
11=gift
12=local market
13=investor</t>
  </si>
  <si>
    <t>1= TUBURA
2= Umushinga wa Luwahu
3= Inzego z'ibanze
4= Umuryango utegamiye kuri Leta
5= Umucuruzi w'inyongeramusaruro
6= Gahunda yo guhuza ubutaka
7= Umusaruro wanjye bwite
8= Umuturanyi/Inshuti
9= RAB
10= koperative y'abahinzi
11= Impano
12= Isoko
13= Umushoramari</t>
  </si>
  <si>
    <t>How much did you of this seed receive for free?</t>
  </si>
  <si>
    <t>Mu mbuto wateye muri uyu murima, ni izingana gute wabonye nta kiguzi?</t>
  </si>
  <si>
    <t>quantity</t>
  </si>
  <si>
    <t>if 0 &gt; PC1_09D</t>
  </si>
  <si>
    <t>Green = 1
Dry = 2
Both = 3</t>
  </si>
  <si>
    <t>Bibisi = 1
Byumye = 2
Byombi = 3</t>
  </si>
  <si>
    <t>Only for MAIZE</t>
  </si>
  <si>
    <t>if PC1_09A = 3</t>
  </si>
  <si>
    <t>Dry (Quenity)</t>
  </si>
  <si>
    <t>Why was the harvested amount zero?</t>
  </si>
  <si>
    <t>Crop Disease = 1
Crop Theft  = 2
Crop Destruction = 3
Other = 4</t>
  </si>
  <si>
    <t>Kurwara kw'ibihingwa = 1
Kwibwa kw'ibihingwa = 2
Kwangirika kw'imyaka = 3
Ibindi = 4</t>
  </si>
  <si>
    <t>if 0 skip to PC1_11</t>
  </si>
  <si>
    <t>if PC1_10A = 3</t>
  </si>
  <si>
    <t>Cooperative = 1
Local Market  = 2
Directly to Investor = 3
Directly to LWH = 4, Directly to Other Farmers=5, Sold to Local Schools =6</t>
  </si>
  <si>
    <t>Koperative 
Isoko ryo muri aka gace
Umushoramari 
Kuri Luwahu
Ku bandi bahinzi 
Ku mashuli yo muri aka gace</t>
  </si>
  <si>
    <t>if 0 skip to PC1_12</t>
  </si>
  <si>
    <t>if PC1_11A = 3</t>
  </si>
  <si>
    <t>if 0 skip to PC1_13</t>
  </si>
  <si>
    <t>if PC2_12A_15c = 3</t>
  </si>
  <si>
    <t>What factors influenced your decision to grow this crop?</t>
  </si>
  <si>
    <t>Ni izihe mpamvu zatumye ufata icyemezo cyo guhinga iki gihingwa?</t>
  </si>
  <si>
    <t>&gt;&gt; Next Crop</t>
  </si>
  <si>
    <t>if 0 &gt; PC1_17</t>
  </si>
  <si>
    <t>if PC1_16A = 3</t>
  </si>
  <si>
    <t>What did you do with the majority of this crop or what do you intend to do with the majority of the crop?</t>
  </si>
  <si>
    <t>Ni iki cy'ingenzi wakoresheje/ uteganya gukoresha uyu musaruro?</t>
  </si>
  <si>
    <t>Sold = 1
HH Consumption  = 2</t>
  </si>
  <si>
    <t>Kuwugurisha=1
Kuwurya mu rugo=2</t>
  </si>
  <si>
    <t>1
2</t>
  </si>
  <si>
    <t>Yes
No</t>
  </si>
  <si>
    <t>Yego
Oya</t>
  </si>
  <si>
    <t>1
2
3
4
5
6</t>
  </si>
  <si>
    <t>No Need (Adequate Rainfall)
No Plastic Hose
No Water In Primary Canal
Limited Knowledge 
Damaged Infrastructure
Other</t>
  </si>
  <si>
    <t>Ntibyari bikenewe (Imvura ihagije)
Nta matiyoyari ahari
Nta mazi mu muyoboro w'ibanze
Ubumenyi budahagije
Ibikorwaremezo byangiritse
Ibindi</t>
  </si>
  <si>
    <t>1
2
3
4
5
6
7
8
9, 10</t>
  </si>
  <si>
    <t>Shallow well
Marshland drainage
Borehole
Spring
Stream
Rain catchment pond
Roof catchment
Lake
LWH Canal/Reservoir, LWH Tertiary Valve</t>
  </si>
  <si>
    <t>Iriba ridafukuye cyane
Imiyoboro y'amazi y'ibishanga
Umwobo uzamurwamo amazi
Isoko
Umugezi
Ikizenga kiyoborwamo amazi y'imvura
Amazi ava ku mazu
Ikiyaga
umuyoboro w'amazi/ikigega/ Robine yo kuvomera bya Luwahu</t>
  </si>
  <si>
    <t>1
2
3
4
5
6
7
8
9</t>
  </si>
  <si>
    <t>Physical Carry
Manual pumping
Mechanical pumping
Gravity stream diversion
Other Non-Project Pipelines
LWH  Tertiary Valve Only, LWH  Tertiary Valve With Flexible Hose</t>
  </si>
  <si>
    <t>Tuyatwara mu bikoresho bitandukanye
Gukoresha pompe y'intoki
Gukoresha pompe ya moteri
Ikoreshwa ry'uruhavu mu murima 
Impombo/amatiyo atari aya Luwahu
Robine yo kuvomera ya Luwahu gusa/ Robine yo kuvomera ya Luwahu n'umupira wo kuhira</t>
  </si>
  <si>
    <t>Which plot-level irrigation methods did you use on this plot?</t>
  </si>
  <si>
    <t>Ni ubuhe buryo bwo kuhira mwakoresheje muri uyu murima?</t>
  </si>
  <si>
    <t>1
2
3
4
5</t>
  </si>
  <si>
    <t>Watering Can, Sprinkler
Sprayed Water on Crops Using Hose
Transverse Furrows
Longitudinal Furrows</t>
  </si>
  <si>
    <t>Arozwari/kuyamisha ku bihingwa dukoresheje umupira wo kuhira
Imiyoboro itambika
Imiyoboro ihagaritse</t>
  </si>
  <si>
    <t>Number of  Days</t>
  </si>
  <si>
    <t>Was there a time during the Season when you wished to irrigate this plot but there was not adequate water in the system to do so ?</t>
  </si>
  <si>
    <t>Haba hari igihe mu gihembwe cy'ihinga waba warifuje kuhira uyu murima ariko ntibikunde kubera ko nta mazi ahagije yari ahari?</t>
  </si>
  <si>
    <t>If 2--&gt;Next Module</t>
  </si>
  <si>
    <t>For how many days did this occur over the course of the season?</t>
  </si>
  <si>
    <t>Ibi byaba byarabaye mu minsi ingahe mu gihembwe?</t>
  </si>
  <si>
    <t>Number of Times</t>
  </si>
  <si>
    <t>number of days</t>
  </si>
  <si>
    <t>Umubare w'iminsi</t>
  </si>
  <si>
    <t>If 2 skip to PL1_06</t>
  </si>
  <si>
    <t>How much time did they spend (total person days) on land preparation and planting for [${plot_des}]</t>
  </si>
  <si>
    <t>Ni igihe kingana gute abantu bo mu rugo rwanyu bafashe (igiteranyo cy'imibyizi ya bose) mu gutegura no gutera [${plot_des}]?</t>
  </si>
  <si>
    <t>If 2 skip to PL1_10</t>
  </si>
  <si>
    <t>How many total days did these individual spend assisting on [growing] for [${plot_des}]t?</t>
  </si>
  <si>
    <t>Ni imibyizi ingahe abo bakozi bafashe bita ku [guhinga] muri [${plot_des}]?</t>
  </si>
  <si>
    <t>If 2 skip to next Module</t>
  </si>
  <si>
    <t>How many total days did these individuals spend on harvesting] for [${plot_des}]?</t>
  </si>
  <si>
    <t>Ni imibyizi ingahe abo bakozi bafashe bita ku [gusarura] muri [${plot_des}]?</t>
  </si>
  <si>
    <t>INPUTS</t>
  </si>
  <si>
    <t>PLOT 1</t>
  </si>
  <si>
    <t>PLOT 2</t>
  </si>
  <si>
    <t>PLOT 3</t>
  </si>
  <si>
    <t>A. compost</t>
  </si>
  <si>
    <t>B. organic manure</t>
  </si>
  <si>
    <t>C. NPK</t>
  </si>
  <si>
    <t>D. Urea</t>
  </si>
  <si>
    <t>E .DAP</t>
  </si>
  <si>
    <t>F. lime</t>
  </si>
  <si>
    <t>G. pesticides</t>
  </si>
  <si>
    <t>A.Ifumbire mborera</t>
  </si>
  <si>
    <t>B. ifumbire y'ibiva ku matungo</t>
  </si>
  <si>
    <t>D.Ureya</t>
  </si>
  <si>
    <t>F.Ishwagara</t>
  </si>
  <si>
    <t>G.Umuti wica udukoko</t>
  </si>
  <si>
    <t>If 2 then skip to next input</t>
  </si>
  <si>
    <t>How much of [${input_a}] was used on [plot1]</t>
  </si>
  <si>
    <t>Ni  [${input_a}] ingana iki yakoreshejwe mu [plot 1]</t>
  </si>
  <si>
    <t>Repeat for all plots in the command area and command area catchment as well as the most important plot outside</t>
  </si>
  <si>
    <t>How much of [${input_a} was used on your remaining plots combined?</t>
  </si>
  <si>
    <t>Ni [${input_a}] ingana iki yakoreshejwe mu mirima isigaye yose hamwe?</t>
  </si>
  <si>
    <t>How much in total did the HH spend on ${input_a}? (RWF)</t>
  </si>
  <si>
    <t>Uru  rugo rwakoresheje amafaranga angahe yose hamwe ku [${input_a}]? (RWF)</t>
  </si>
  <si>
    <t>What was the source of [${input_a}]?</t>
  </si>
  <si>
    <t>Iyo [${input_a}] yaturutse he?</t>
  </si>
  <si>
    <t>1= TUBURA
2= Umushinga wa Luwahu
3= Inzego z'ibanze
4= Umuryango utegamiye kuri Leta
5= Agorodila
6= Gahunda yo guhuza ubutaka
7= Umusaruro wanjye
8= Umuturanyi/Inshuti
9= RAB
10= koperative y'abahinzi
11= Impano
12= Isoko
13= Umushoramari</t>
  </si>
  <si>
    <t>If 1, 7, 11 --&gt; PN2_09</t>
  </si>
  <si>
    <t>How much [${input_a}] did the HH receive for free?</t>
  </si>
  <si>
    <t>Niyihe ngano [${input_a}] urugo rwawe rwabonye nta kiguzi?</t>
  </si>
  <si>
    <t>Ingano</t>
  </si>
  <si>
    <t>Code</t>
  </si>
  <si>
    <t>CRP_00</t>
  </si>
  <si>
    <t>PC2_032</t>
  </si>
  <si>
    <t>1= TUBURA
2= Umushinga wa Luwahu
3= Inzego z'ibanze
4= Umuryango utegamiye kuri Leta
5= Agorodila
6= Gahunda yo guhuza ubutaka
7= Umusaruro wanjye
8= Umuturanyi/Inshuti
9= RAB
10= koperative y'abahinzi
11= Impano
12= Isoko</t>
  </si>
  <si>
    <t>Ese ni imbuto zingana gute waba warabonye nta kiguzi uzitanzeho?</t>
  </si>
  <si>
    <t>if 0 --&gt; CRP_09</t>
  </si>
  <si>
    <t>if 0 --&gt; PC2_09D</t>
  </si>
  <si>
    <t>Only for Maize</t>
  </si>
  <si>
    <t>&gt; Next Crop</t>
  </si>
  <si>
    <t>if 0 skip to PC2_11</t>
  </si>
  <si>
    <t>if 0 skip to PC2_12</t>
  </si>
  <si>
    <t>if PC2_11A = 3</t>
  </si>
  <si>
    <t>if 0 skip to PC2_13</t>
  </si>
  <si>
    <t>if PC2_12A = 3</t>
  </si>
  <si>
    <t>if 0 &gt; Next Module</t>
  </si>
  <si>
    <t>if 1, skip to Pl_3</t>
  </si>
  <si>
    <t>Ntibyari ngombwa (imvura yaguye neza)
Nya mpombo yo kuvomerera
Nta mazi yatembaga mu muyoboro w'ibanze
Nta bumenyi buhagije
Ibikorwa byo kuhira byarangiritse
Ikindi</t>
  </si>
  <si>
    <t>&gt;PI_6</t>
  </si>
  <si>
    <t>Watering Can,                  Sprinkler
Sprayed Water on Crops Using Hose
Transverse Furrows
Longitudinal Furrows</t>
  </si>
  <si>
    <t>Ibi byabaye ku minsi ingahe mu gihembwe cyose?</t>
  </si>
  <si>
    <t>HHL_0</t>
  </si>
  <si>
    <t>If 2 skip to PL2_06</t>
  </si>
  <si>
    <t>How much time did [hired labor] spend (total person days) on land preparation and planting for [${plot_des}]</t>
  </si>
  <si>
    <t>Ni igihe kingana gute abakozi bamaze [imibyizi] mu gutegura no gutera [${plot_des}]</t>
  </si>
  <si>
    <t>PL2_05_16c</t>
  </si>
  <si>
    <t>If 2 skip to next PL2_10</t>
  </si>
  <si>
    <t>How many total days did [hired labor] spend assisting on [growing] for [${plot_des}]t?</t>
  </si>
  <si>
    <t>Ni imibyizi ingahe abo bakozi bafashe bita ku [guhinga] mu [${plot_des}]</t>
  </si>
  <si>
    <t>PL2_09_16c</t>
  </si>
  <si>
    <t>How many total days did [hired labor] spend on harvesting] for [${plot_des}]?</t>
  </si>
  <si>
    <t>Ni imibyizi ingahe abo bakozi bafashe bita ku [gusarura] mu [${plot_des}]</t>
  </si>
  <si>
    <t>PL2_13_16c</t>
  </si>
  <si>
    <t>How much of [${input_a} was used on [plot1]</t>
  </si>
  <si>
    <t>Mwakoresheje [${input_a}] ingana gute mu [plot1]?</t>
  </si>
  <si>
    <t>Ni amafaranga angana gute mwatanze ku [${input_a}] yakoreshejwe mu mirima isigaye?</t>
  </si>
  <si>
    <t>Uru  rugo rwatanze amafaranga angahe yose hamwe ku [${input_a}]? (RWF)</t>
  </si>
  <si>
    <t>Muri TUBURA=1
Mu mushinga wa LWH=2
Mu nzego z'ibanze=3
Mu muryango utagengwa na Leta=4
Umucuruzi w'imbuto n'inyongeramusaruro (agrodila)=5
CIP=6
Umusaruro wabo bwite/Ibyo biyejereje=7
Umuturanyi/inshuti=8
RAB (Ikigo cy'igihugu cy'ubuhinzi n'ubworozi)=9
Koperative y'abahinzi-borozi=10
Impano=11
Isoko ryo muri ako gace=12
Umushoramari=13</t>
  </si>
  <si>
    <t>Ni iyihe ngano ya [${input_a}] urugo rwanyu rwafashe ku buntu?</t>
  </si>
  <si>
    <t>Module F: Irrigation</t>
  </si>
  <si>
    <t>Yes 
No</t>
  </si>
  <si>
    <t>Very High
High
Medium
Not Very High
No knowledge at alll</t>
  </si>
  <si>
    <t>Buri hejuru cyane
Buri hejuru
Buri mu rugero
Ntabwo buri hejuru cyane
Nta bumenyi na buke</t>
  </si>
  <si>
    <t>1
2
3
4</t>
  </si>
  <si>
    <t>1
2
3</t>
  </si>
  <si>
    <t>Before planting
During planting
After planting</t>
  </si>
  <si>
    <t>Mbere yo gutera
Mu gihe cyo gutera                   
Nyuma yo gutera</t>
  </si>
  <si>
    <t>If 2--&gt;IG_11</t>
  </si>
  <si>
    <t>1
2
3
4
5
6
7
8
9
10
11
12</t>
  </si>
  <si>
    <t>Removal of Silt/Vegetation from the Main Canal
Repair/Replacement of Masonry
Rehabilitation of Embankment along canal
Repair/Replacement of secondary valve handles
Secondary Pipe Flushed of Sediment
Rehabilitation of Irrigation Ditch
Repair of Eroded Checkdam
Repair/Replacement of Tertiary Valve handles
Rehabilitation of Primary Drainage Canal
Rehabilitation of other drainage canals
Other Secondary Pipe Damage
Repair of Secondary Valve</t>
  </si>
  <si>
    <t>Kuvana ibyondo/ibyatsi mu muyoboro w'ibanze
Gusana/gusimbuza inyubako
Gusana urukuta rufata ubutaka buri ruguru y'umuroboro w'ibanze
Gusana/gusimbuza agakoresho gafungura amazi ku mpombo ziyamanura
Gusukura impombo zimanura amazi
Gusana umuyoboro uyobya amazi y'imvura
Gusana ikidamu
Gusana/gusimbuza agakoresho gafungura amazi kuri robine ivomerera
Gisibira umuyoboro ujyana amazi mu murima
Gusibura utundi tuyoboro two mu murima
Gusana ahandi hangiritse ku mpombo imanura amazi
Gusana ahafungurirwa amazi ajya mu mpombo</t>
  </si>
  <si>
    <t>If None--&gt;D13</t>
  </si>
  <si>
    <t>For [Maintenance task], who is primarily responsible for completing this task?</t>
  </si>
  <si>
    <t>Ni nde w'ibanze ushinzwe ishyirwamubikorwa ry'imirimo yo kubungabunga ibikorwaremezo byo kuhira?</t>
  </si>
  <si>
    <t>Abanyamuryango b'itsinda bose
Inzobere mu kuhira
Abenjeniyeri
Itsinda ry'abakoresha amazi
Abandi [sobanura]</t>
  </si>
  <si>
    <t>Please ask the respondent the following questions about [the sample plot]</t>
  </si>
  <si>
    <t>Baza usubiza ibibazo bikurikira ku [the sample plot]</t>
  </si>
  <si>
    <t>Did anyone from your HH work on irrigation-related maintenance during the past three agricultural seasons (16B, 16C, 17A)?</t>
  </si>
  <si>
    <t>Haba hari umuntu wo muri uru rugo wagize uruhare mu gusana ibikorwa byo kuhira mu bihembwe byashize (C 2014, A 2015, B 2015)?</t>
  </si>
  <si>
    <t>If No-&gt; ask for next season</t>
  </si>
  <si>
    <t>IG_31A</t>
  </si>
  <si>
    <t>Season 14C 
Season 15A 
Season 15B</t>
  </si>
  <si>
    <t>How many individuals worked during this [Season]</t>
  </si>
  <si>
    <t>Ni bangahe bakoze muri [season]?</t>
  </si>
  <si>
    <t>[HH Roster Appears]</t>
  </si>
  <si>
    <t>How many days in total did these individuals collectively (Individual contributions added up) spend on maintaining the irrigation infrastructure in this block over the course of [season] ?</t>
  </si>
  <si>
    <t>Ni iminsi ingahe yose hamwe abo bantu bakoze (uteranyije iya buri wese) bamaze basana ibikorwa byo kuhira muri iri tsinda muri [season]?</t>
  </si>
  <si>
    <t>Number of days</t>
  </si>
  <si>
    <t>Which part of the LWH Irrigation Infrastructure did these individuals spend the most time maintaining? (Choose 1)</t>
  </si>
  <si>
    <t>Ni ikihe gice cy'ibikorwa byo kuhira abo bantu bamazeho igihe kirekire basana? (uhitemo 1)</t>
  </si>
  <si>
    <t>1
2
3
4
5
6
7
8</t>
  </si>
  <si>
    <t>Waterways/Checkdams
Irrigation Ditch
Valves and Pipes (Secondary and Tertiary)
Canal Roads
Primary Canal
Reservoir
Dam
Drainage Canal</t>
  </si>
  <si>
    <t>Umuyoboro w'amazi ajya mu kidamu
Umuyoboro w'amazi y'imvura
Aho bafungurira amazi n'impombo (nini n'intoya)
Uduhanda two ku muyoboro w'amazi
Umuyoboro w'ibanze
Ikigega kibika amazi
Ikidamu
Utuyoboro two mu mirima
Ibindi [bivuge]</t>
  </si>
  <si>
    <t>On average, relative to this plot discussed above, how much time did your HH spend on maintainenance-related tasks for the other plots in the command area during [season]?</t>
  </si>
  <si>
    <t>Ugereranyije, wifashishije uyu murima twavuzeho mbere, ni igihe kingana gute umuryango wawe ufata ukora imirimo ijyanye no kubungabunga indi mirima iri muri gahunda ya luwahu [mu gihembwe]?</t>
  </si>
  <si>
    <t>A lot more Time
More time
The Same Amount of Time
 Less Time
No Time At All</t>
  </si>
  <si>
    <t>Igihe kinini cyane
Igihe kinini
Igihe kingana
Igihe gito
Nta na rimwe</t>
  </si>
  <si>
    <t>If AG_29A = 3</t>
  </si>
  <si>
    <t>Did the individuals from your HH work with your neighbors on maintenance during [season]?</t>
  </si>
  <si>
    <t>Ese abantu bo mu rugo rwawe bafatanyije n'abaturanyi mu bikorwa byo kubungabunga mu gihembwe [season]?</t>
  </si>
  <si>
    <t>Enumerator Note: Please ask the following questions for all [cultivated plots] 
Ubaza: Baza ibibazo bikurikira ku mirima yose yahinzwe</t>
  </si>
  <si>
    <t>How many HH do you share a tertiary valve (the one closest to this plot) with ?</t>
  </si>
  <si>
    <t>Ni ingo zingahe musangiye umuyoboro muto w'amazi uyayobora mu mirima? (Umuyoboro wegereye uyu murima)</t>
  </si>
  <si>
    <t>Number of HH</t>
  </si>
  <si>
    <t>How many of the HHs that you share a tertiary valve with are also in your block (s)/water user group</t>
  </si>
  <si>
    <t>Ni bangahe mubo musangiye impombo ijyana amazi mu mirima muba mu itsinda rimwe ry'abakoresha amazi?</t>
  </si>
  <si>
    <t>IG_48</t>
  </si>
  <si>
    <t>Do you receive any support from LWH engineers when you report events?</t>
  </si>
  <si>
    <t>Module E: Extension Service Providers</t>
  </si>
  <si>
    <t>GAPITA W'UBUHINZI (LEAD FARMER)</t>
  </si>
  <si>
    <t>UMUKANGURAMBAGA (HARIMO AGORONOMU W'UMURENGE,USHINZWE UBUHINZI MU KAGALI,AGORONOMU WA RAB) (PUBLIC EXTENSION WORKER (Sector agronomist, IDP officer (cell level), RAB agronomist))</t>
  </si>
  <si>
    <t>Investor Agronomist</t>
  </si>
  <si>
    <t>AGORONOMU WA LWH (LWH agronomist)</t>
  </si>
  <si>
    <t>Umukozi mukuru wa TUBURA (TUBURA FIELD OFFICER)</t>
  </si>
  <si>
    <t>UMUKANGURAMBAGA WIGENGA/UWU MUSHINGA UTEGAMIYE KURI LETA [OTHER NGO/PRIVATE EXTENSION PROVIDERS]</t>
  </si>
  <si>
    <t>Module I: Housing</t>
  </si>
  <si>
    <t>Answer Code</t>
  </si>
  <si>
    <t>Answer Choices</t>
  </si>
  <si>
    <t>Answer</t>
  </si>
  <si>
    <t>HN_01a</t>
  </si>
  <si>
    <t>if 1 -&gt; HN_01</t>
  </si>
  <si>
    <t>What is the new main construction material of the walls of your house?</t>
  </si>
  <si>
    <t>Ni ibihe bikoresho by’ibanze byubakishije inkuta z'inzu yawe?</t>
  </si>
  <si>
    <t>Adobe/unburnt bricks
Burnt brick
Cemented mud and wattle
Uncemented mud and wattle
Wattle and reeds 
Cement/concrete/cement blocks
Other</t>
  </si>
  <si>
    <t>Rukarakara
Amatafari ahiye
Umucanga na sima n’ibiti bishinze
Umucanga utarimo sima n’ibiti bishinze
Ibiti bishinze
Ibiti bishinze n’imbariro
Sima/Beto/Amatafari ya sima
Ikindi</t>
  </si>
  <si>
    <t>HN_02a</t>
  </si>
  <si>
    <t>if 1 -&gt; HN_02</t>
  </si>
  <si>
    <t>What is the new main material used for the floors of the dwelling?</t>
  </si>
  <si>
    <t>Mud/earth/sand
Clay
Cement/concrete
Other</t>
  </si>
  <si>
    <t>ibyondo/itaka/umucanga
Ibumba
Sima/Beto
Ikindi</t>
  </si>
  <si>
    <t>HN_03a</t>
  </si>
  <si>
    <t>if 1 -&gt; HN_03</t>
  </si>
  <si>
    <t>What is the new primary source of drinking water for your household?</t>
  </si>
  <si>
    <t>Tap inside house/on property
Public tap
Protected well
Unprotected well
Protected spring
Unprotected spring
Surface water
Other</t>
  </si>
  <si>
    <t>Robine iri mu nzu / mu rugo 
Robine rusange/Ivomo rusange
Iriba ritunganyije
Iriba ridatunganyije
Isoko itunganije
Isoko idatunganyijwe
Amazi atemba (uruzi/ikiyaga/umugezi/Amazi akoreshwa mu kuhira) 
Ikindi</t>
  </si>
  <si>
    <t>HN_04a</t>
  </si>
  <si>
    <t>if 1 -&gt; HN_04</t>
  </si>
  <si>
    <t>1=No Toilet
2=Pit Latrine
3=Ventilated Improved Pit Latrine
4=Flush Toilet
5=Other (specify)</t>
  </si>
  <si>
    <t>1=Nta musarani bafite
2=Umusarani w'umwobo
3=Umusarani w'umwobo ugezweho
4=Umusarani urimo amazi
5=Ahandi</t>
  </si>
  <si>
    <t>Module I: Farmer Groups</t>
  </si>
  <si>
    <t>No.</t>
  </si>
  <si>
    <t>Instruction</t>
  </si>
  <si>
    <t>if NO then skip to GR_06</t>
  </si>
  <si>
    <t>Hari umuntu mu muryango wanyu uri mu itsinda ry'abakoresha amazi?</t>
  </si>
  <si>
    <t>If 2--&gt;GR_20</t>
  </si>
  <si>
    <t>1=President
2=Vice President
3=Secretary
4=Member</t>
  </si>
  <si>
    <t>1=Perezida
2=Visi Perezida
3=Umunyamabanga
4=Umunyamuryango usanzwe</t>
  </si>
  <si>
    <t>If 2 then skip to GR_17</t>
  </si>
  <si>
    <t>Ese hari umuntu wo uri uru rugo ukoreshwa n'itsinda mu kazi ko gukoresha/kwita ku ibikoresho/inyubako byo kuhira?</t>
  </si>
  <si>
    <t>Module J: Social Network</t>
  </si>
  <si>
    <t>#</t>
  </si>
  <si>
    <t>Very Often
Often
Somewhat Often
Not Very Often
Not At all</t>
  </si>
  <si>
    <t>Buri gihe
Hafi buri gihe
Gake
gake cyane
Nta na gake</t>
  </si>
  <si>
    <t>Always
Often
Not Often
Not at all</t>
  </si>
  <si>
    <t>Buri gihe
Akenshi
Gake
Nta na rimwe</t>
  </si>
  <si>
    <t>How often have you given gifts (in-kind such as harvests) or money to another member of your block?</t>
  </si>
  <si>
    <t>Ni kangahe watanze impano (ku musaruro) cyangwa mu mafaranga ubiha undi munyamuryango w'itsinda (utari umuturanyi wawe)?</t>
  </si>
  <si>
    <t>How often have you received gifts (in-kind such as harvests) or money from members of your block?</t>
  </si>
  <si>
    <t>Ni kangahe wakiriye impano (ku musaruro) cyangwa mu mafaranga zivuye ku banyamuryango b'itsinda (batari abaturanyi bawe)?</t>
  </si>
  <si>
    <t>Ese ushobora kuguza amafaranga abandi banyamuryango b'itsinda (batari abaturanyi) mu gihe wahuye n'ikibazo?</t>
  </si>
  <si>
    <t>Ese ushobora kuguriza amafaranga abandi banyamuryango b'itsinda (batari abaturanyi)  mu gihe bahuye n'ikibazo?</t>
  </si>
  <si>
    <t>Do you share tools or hired labor with members of your block ?</t>
  </si>
  <si>
    <t>Waba utizanya ibikoresho n'abandi banyamuryango b'itsinda (batari abaturanyi bawe)?</t>
  </si>
  <si>
    <t>How often have you worked with members of your block to help maintain your terrace?</t>
  </si>
  <si>
    <t>Ni kangahe wakoranye n'abandi banyamuryango b'itsinda (batari abaturanyi bawe) mu bikorwa byo kubungabunga amaterasi yawe?</t>
  </si>
  <si>
    <t>How often do you coordinate your irrigation or water use schedule with members of your block?</t>
  </si>
  <si>
    <t>Ni kangahe wowe n'abanyamuryango b'itsinda rikoresha amazi (batari abaturanyi bawe) mufatanya mu gutegura gahunda yo kuhira no gukoresha amazi?</t>
  </si>
  <si>
    <t>respondent</t>
  </si>
  <si>
    <t>Enumerator: For the remaining sections, you must interview the financial decision maker in the HH.  Is that person available?</t>
  </si>
  <si>
    <t>Within your household, are you best suited to answer questions about HH finances?</t>
  </si>
  <si>
    <t>1=Yes
2=No</t>
  </si>
  <si>
    <t>If 1 Skip to Module K</t>
  </si>
  <si>
    <t>HH Roster appear</t>
  </si>
  <si>
    <t>If 2, make an appointment and Skip to Module S</t>
  </si>
  <si>
    <t>Please select the respondent for the remaining sections.</t>
  </si>
  <si>
    <t>Hitamo usubiza mu bika bikurikira</t>
  </si>
  <si>
    <t>Module K: Income &amp; Expenditures</t>
  </si>
  <si>
    <t>1. INCOME</t>
  </si>
  <si>
    <t>selling livestock products (eggs, milk, meat, etc) (RWF)</t>
  </si>
  <si>
    <t>Transfers (monetary)</t>
  </si>
  <si>
    <t>Kohererzanya amafaranga</t>
  </si>
  <si>
    <t>mugukora amaterasi ya LWH  (RWF)</t>
  </si>
  <si>
    <t>mugukora pepiniyeri za LWH  (RWF)</t>
  </si>
  <si>
    <t>mugukora ifumbire ya LWH  (RWF)</t>
  </si>
  <si>
    <t>Ushinzwe kuhira mu istinda/ Muri Luwahu</t>
  </si>
  <si>
    <t>Gukorera umushoramari</t>
  </si>
  <si>
    <t>Mu cyumweru gishize, ibintu bikurikira byabatwaye amafaranga angahe?</t>
  </si>
  <si>
    <t>Energy (electricity, cooking fuel, lighting) (RWF)</t>
  </si>
  <si>
    <t>Ingufu (Amashanyarazi, ibicanwa, ibitanga urumuri) (RWF)</t>
  </si>
  <si>
    <t>3. EXPENDITURES: IN FREQUENT</t>
  </si>
  <si>
    <t>Cash = 1
In-Kind = 2</t>
  </si>
  <si>
    <t>Household Appliances</t>
  </si>
  <si>
    <t>Ibikoresho byo mu rugo (bikoresha amashanyarazi)</t>
  </si>
  <si>
    <t>Impano</t>
  </si>
  <si>
    <t>Module L: Animals &amp; Assets</t>
  </si>
  <si>
    <t>Inka (A. Cow  )</t>
  </si>
  <si>
    <t>Ibikoresho byo mu nzu bikoze mu mbaho (I. Pieces of Furniture)</t>
  </si>
  <si>
    <t>Yes = 1 
No = 2</t>
  </si>
  <si>
    <t>if 2 then skip to AA_5</t>
  </si>
  <si>
    <t>if 2 then skip to AA_8</t>
  </si>
  <si>
    <t>AA_O7</t>
  </si>
  <si>
    <t>How many  [${animal_asset}] does your HH currently own, in total?</t>
  </si>
  <si>
    <t>Muri uru rugo mutunze  [${animal_asset}] bingahe byose hamwe?</t>
  </si>
  <si>
    <t>Module L: Rural Finance</t>
  </si>
  <si>
    <t>Ubu noheho tugiye kuganira ku bijyanye no kwizigamira.</t>
  </si>
  <si>
    <t>Does anyone in your HH currently have a formal bank account (at a bank/SACCO/COOPEC)?</t>
  </si>
  <si>
    <t>If 2 &gt;&gt; RF_4</t>
  </si>
  <si>
    <t>Integer</t>
  </si>
  <si>
    <t>Ni ryari uheruka kubitsa kuri konti yawe?</t>
  </si>
  <si>
    <t>1. Past week/ Mu cyumweru gishize
2. Past month/ Mu kwezi gushize
3. Past 3 months/ Mu mezi 3 ashize
4. Past 6 months/ Mu mezi 6 ashize
5. Past 1 year/ Mu mwaka ushize
6. Past 2 years/ Mu myaka 2 ishize
7. More than past 2 years/ Nyuma y'imyaka 2 ishize</t>
  </si>
  <si>
    <t>Kuri ubu, ni amafaranga angahe urugo rwanyu ruzigamye ahandi hantu hatari mu bimina no mu mabanki?</t>
  </si>
  <si>
    <t>Module R: CREDIT</t>
  </si>
  <si>
    <t>Banki y'ubucuruzi (A. commercial bank)/SACCO/COOPEC</t>
  </si>
  <si>
    <t>Umuvandimwe (E. relative)/Incuti (G.  friend)/Butike/ Umukoresha  (H. shop keeper / employer)/Amatsinda yo kubitsa y'aho utuye (I. comm based savings grp)</t>
  </si>
  <si>
    <t>If NO, skip to Next Module</t>
  </si>
  <si>
    <t>Did you receive a loan from [${creditor}]?</t>
  </si>
  <si>
    <t>Wigeze uhabwa inguzanyo na  [${creditor}]?</t>
  </si>
  <si>
    <t>If YES, skip to CD_5</t>
  </si>
  <si>
    <t>Kubera iki?</t>
  </si>
  <si>
    <t>1 Amafaranga twinjiza adahagije (Insufficient income)
2 Kutagira ingwate  ikwiye (Insufficient collateral)
3 Ibibazo bifatiye ku myenda dusanganywe (Problems related to debts history)
4 Icyo gukoresha inguzanyo kitagaragara neza (Unclear  purpose)
5 Nta mafaranga ahari (No money available)</t>
  </si>
  <si>
    <t>SKIP to CRD_10</t>
  </si>
  <si>
    <t>What was the primary purpose of the loan?</t>
  </si>
  <si>
    <t>Ni iyihe mpamvu y'ingenzi  yatumye waka iyo nguzanyo?</t>
  </si>
  <si>
    <t>1 Ifumbire (agricultural inputs)
2 amafaranga y'ishuri (school fees or educational expenses)
3 kwishyura imyenda (paying debts/loans)
4 kugura ibikoresho byo mu buhinzi (agricultural equipment ) 
5 ubucuruzi (business investment) 
6 gusana/kuvugurura inzu (home improvement) 
7 ibiribwa  (consumer goods)
8 ibyangombwa byihutirwa  (emergency) 
9 ubukwe/gutabara/ibiruhuko (wedding/ funeral/ holiday) 
10 koherereza abantu (remittances)
99 Other</t>
  </si>
  <si>
    <t>What was the total amount of the loan?</t>
  </si>
  <si>
    <t>Inguzanyo yose yanganaga n'amafaranga angahe?</t>
  </si>
  <si>
    <t>Module S: SHOCKS</t>
  </si>
  <si>
    <t>Ese hari ukurumba kw'ibihingwa cyangwa kubura kw'imvura urugo rwanyu rwigeze rugira mu myaka 3 ishize?</t>
  </si>
  <si>
    <t>Yes =1
No = 2</t>
  </si>
  <si>
    <t>If 2 &gt;&gt; next Module</t>
  </si>
  <si>
    <t>If No--&gt; Next Module</t>
  </si>
  <si>
    <t>During which seasons  did you experience [${shock}]? (lEnumerator Lists all Seasons that apply)</t>
  </si>
  <si>
    <t>Ni mu kihe gihembwe mwagize [${shock}]? (Shyiraho ibihembwe bishoboka )</t>
  </si>
  <si>
    <t>Total loss associated with  [${shock}] during [Season] (RWF)</t>
  </si>
  <si>
    <t>Igihombo cyose mwatewe na [${shock}] (RWF)</t>
  </si>
  <si>
    <t>How did you cope with this  loss?</t>
  </si>
  <si>
    <t>Witwaye ute muri iki gihombo?</t>
  </si>
  <si>
    <t>Hakoreshejwe ubwizigame (Used savings) = 1
Hagurishijwe igikoresho cyo mu rugo (Sold assets) = 2
Imirimo y'ubuhinzi hanze y'urugo (HH members performed off-farm labor) = 3
Yagurijwe amafaranga  (Loan from informal source) = 4
Yahawe inguzanyo (Loan from formal source) = 5
Impano ziturutse mu nshuti,abavandimwe,umuturanyi (Gift from friend/relative/neighbor) = 6
99 Other</t>
  </si>
  <si>
    <t>What was the amount?</t>
  </si>
  <si>
    <t>Ayo mafaranga yanganaga gute?</t>
  </si>
  <si>
    <t>FOR SH_5 4 or 6</t>
  </si>
  <si>
    <t>Module X: Future Expectations</t>
  </si>
  <si>
    <t>Ubu noneho tugiye kukubaza ibibazo bijyanye n'ibihembwe by'ihinga biri imbere hamwe n'ejo hazaza h'urugo rwanyu</t>
  </si>
  <si>
    <t>Better Off
Worse Off
The Same</t>
  </si>
  <si>
    <t>Buzaba bwiza cyane
Buzaba bubi cyane 
Nta mpinduka</t>
  </si>
  <si>
    <t>Ese haba hari umuntu waba ukoresha ubwo buryo muri site yanyu?</t>
  </si>
  <si>
    <t>If No--&gt;Next Scenario</t>
  </si>
  <si>
    <t>Wowe se waba ukoresha ubwo buryo?</t>
  </si>
  <si>
    <t>Utekereza ute ku impinduka ubu buryo bwazana ku bukungu bw'abantu bo muri site yanyu?</t>
  </si>
  <si>
    <t>Umukarani: Soma ibi bikurikira: Umuhinzi umwe yakoranye na rwiyemezamirimo (ikigo cyangwa umuntu ku giti cye), maze amusaba ko yamukodesha bubutaka bwe ku 150,000 RWF kuri buri hegitari, ku mwaka umwe.  Uwo rwiyemezamirimo arateganya guhinga imboga n'imbuto kuri uwo butaka. Byongeye kandi, umuhinzi azaba afite amahirwe yo kubona akazi ko guhinga muri uwo murima ahembwa 1000 FRW ku munsi</t>
  </si>
  <si>
    <t>If No--&gt;End</t>
  </si>
  <si>
    <t>Module U: Food Security, Part 2</t>
  </si>
  <si>
    <t>Within your household, are you the one who knows most about food purchases for the HH?</t>
  </si>
  <si>
    <t>FS_Consent</t>
  </si>
  <si>
    <t>Module J2: Expenditures B</t>
  </si>
  <si>
    <t>J2_note</t>
  </si>
  <si>
    <t>Mu minsi 7 ishize, urugo rwanyu rwariye [${food}] iminsi ingahe?</t>
  </si>
  <si>
    <t>J2_01A</t>
  </si>
  <si>
    <t>Rice (RWF)</t>
  </si>
  <si>
    <t>Umuceli (RWF)</t>
  </si>
  <si>
    <t>J2_01B</t>
  </si>
  <si>
    <t>J2_02A</t>
  </si>
  <si>
    <t>Bread (RWF)</t>
  </si>
  <si>
    <t>Umugati (RWF)</t>
  </si>
  <si>
    <t>J2_02B</t>
  </si>
  <si>
    <t>J2_03A</t>
  </si>
  <si>
    <t>Cakes/chapati/mandazi (RWF)</t>
  </si>
  <si>
    <t>Gato/capati/amandazi (RWF)</t>
  </si>
  <si>
    <t>J2_03B</t>
  </si>
  <si>
    <t>J2_04A</t>
  </si>
  <si>
    <t>Small sized fish (RWF)</t>
  </si>
  <si>
    <t>Isambaza n’indagara (RWF)</t>
  </si>
  <si>
    <t>J2_04B</t>
  </si>
  <si>
    <t>J2_05A</t>
  </si>
  <si>
    <t>Meat and other fish (RWF)</t>
  </si>
  <si>
    <t>Andi amafi n’inyama (RWF)</t>
  </si>
  <si>
    <t>J2_05B</t>
  </si>
  <si>
    <t>J2_06A</t>
  </si>
  <si>
    <t>Poultry and eggs (RWF)</t>
  </si>
  <si>
    <t>Ibiguruka n’amagi (RWF)</t>
  </si>
  <si>
    <t>J2_06B</t>
  </si>
  <si>
    <t>J2_07A</t>
  </si>
  <si>
    <t>Milk and other dairy products (RWF)</t>
  </si>
  <si>
    <t>Amata hamwe n'ibikomoka ku mata (RWF)</t>
  </si>
  <si>
    <t>J2_07B</t>
  </si>
  <si>
    <t>J2_08A</t>
  </si>
  <si>
    <t>Banana – cooking (Inyamunyo) (RWF)</t>
  </si>
  <si>
    <t>Inyamunyo/umushabi (Imizuzu) (RWF)</t>
  </si>
  <si>
    <t>J2_08B</t>
  </si>
  <si>
    <t>J2_09A</t>
  </si>
  <si>
    <t>Avocado (RWF)</t>
  </si>
  <si>
    <t>Avoka (RWF)</t>
  </si>
  <si>
    <t>J2_09B</t>
  </si>
  <si>
    <t>J2_10A</t>
  </si>
  <si>
    <t>Other fruits (RWF)</t>
  </si>
  <si>
    <t>Izindi imbuto (RWF)</t>
  </si>
  <si>
    <t>J2_10B</t>
  </si>
  <si>
    <t>J2_11A</t>
  </si>
  <si>
    <t>Peanut Oil (RWF)</t>
  </si>
  <si>
    <t>Amavuta y’ubunyobwa/ubuto (RWF)</t>
  </si>
  <si>
    <t>J2_11B</t>
  </si>
  <si>
    <t>J2_12A</t>
  </si>
  <si>
    <t>Palm oil and other plant oils (RWF)</t>
  </si>
  <si>
    <t>Amamesa n’ubundi bwoko bw’amavuta ava ku bihingwa (RWF)</t>
  </si>
  <si>
    <t>J2_12B</t>
  </si>
  <si>
    <t>J2_13A</t>
  </si>
  <si>
    <t>Groundnut flour (RWF)</t>
  </si>
  <si>
    <t>Ifu y’ubunyobwa (RWF)</t>
  </si>
  <si>
    <t>J2_13B</t>
  </si>
  <si>
    <t>J2_14A</t>
  </si>
  <si>
    <t>Wheat, cassava, maize, or sorghum flour (RWF)</t>
  </si>
  <si>
    <t>Ifu y’ingano, imyumbati, ibigori, cg amasaka (RWF)</t>
  </si>
  <si>
    <t>J2_14B</t>
  </si>
  <si>
    <t>J2_15A</t>
  </si>
  <si>
    <t>Tomato (RWF)</t>
  </si>
  <si>
    <t>Inyanya (RWF)</t>
  </si>
  <si>
    <t>J2_15B</t>
  </si>
  <si>
    <t>J2_16A</t>
  </si>
  <si>
    <t>Onion (RWF)</t>
  </si>
  <si>
    <t>Ibitunguru (RWF)</t>
  </si>
  <si>
    <t>J2_16B</t>
  </si>
  <si>
    <t>J2_17A</t>
  </si>
  <si>
    <t>Other vegetables (RWF)</t>
  </si>
  <si>
    <t>Izindi imboga (RWF)</t>
  </si>
  <si>
    <t>J2_17B</t>
  </si>
  <si>
    <t>J2_18A</t>
  </si>
  <si>
    <t>Beans (RWF)</t>
  </si>
  <si>
    <t>Ibishyimbo (RWF)</t>
  </si>
  <si>
    <t>J2_18B</t>
  </si>
  <si>
    <t>J2_19A</t>
  </si>
  <si>
    <t>Irish potato (RWF)</t>
  </si>
  <si>
    <t>Ibirayi (RWF)</t>
  </si>
  <si>
    <t>J2_19B</t>
  </si>
  <si>
    <t>J2_20A</t>
  </si>
  <si>
    <t>Sweet potato (RWF)</t>
  </si>
  <si>
    <t>Ibijumba (RWF)</t>
  </si>
  <si>
    <t>J2_20B</t>
  </si>
  <si>
    <t>J2_21A</t>
  </si>
  <si>
    <t>Sugar (RWF)</t>
  </si>
  <si>
    <t>Isukari (RWF)</t>
  </si>
  <si>
    <t>J2_21B</t>
  </si>
  <si>
    <t>J2_22A</t>
  </si>
  <si>
    <t>Salt (RWF)</t>
  </si>
  <si>
    <t>Umunyu (RWF)</t>
  </si>
  <si>
    <t>J2_22B</t>
  </si>
  <si>
    <t>J2_23A</t>
  </si>
  <si>
    <t>Local banana beer at home (RWF)</t>
  </si>
  <si>
    <t>Urwagwa rwafatiwe murugo (RWF)</t>
  </si>
  <si>
    <t>J2_23B</t>
  </si>
  <si>
    <t>J2_24A</t>
  </si>
  <si>
    <t>Food consumed outside the household (bar, restaurant, etc.) (RWF)</t>
  </si>
  <si>
    <t>Ibiryo byafatiwe mu kabari no muri resitora n’ahandi hanze y’urugo (RWF)</t>
  </si>
  <si>
    <t>J2_24B</t>
  </si>
  <si>
    <t>J2_25A</t>
  </si>
  <si>
    <t>Non-alcoholic drinks consumed outside the household (bar, restaurant, etc.) (RWF)</t>
  </si>
  <si>
    <t>Ibinyobwa bidasembuye byafatiwe mu kabari no muri resitora n’ahandi hanze y’urugo (RWF)</t>
  </si>
  <si>
    <t>J2_25B</t>
  </si>
  <si>
    <t>J2_26A</t>
  </si>
  <si>
    <t>Alcoholic drinks consumed outside the household (bar, restaurant, etc.) (RWF)</t>
  </si>
  <si>
    <t>Ibinyobwa bisembuye byafatiwe mu kabari no muri resitora n’ahandi hanze y’urugo (RWF)</t>
  </si>
  <si>
    <t>J2_26B</t>
  </si>
  <si>
    <t>UNIT CODES FOR Harvest</t>
  </si>
  <si>
    <t>Unit Codes for Inputs</t>
  </si>
  <si>
    <t>1 = Kg</t>
  </si>
  <si>
    <t>2 = 25 Kg sack</t>
  </si>
  <si>
    <t>1=Kg</t>
  </si>
  <si>
    <t>MONTH CODES</t>
  </si>
  <si>
    <t>3 = 50 Kg sack</t>
  </si>
  <si>
    <t>2=15 KG basket</t>
  </si>
  <si>
    <t>1 = January</t>
  </si>
  <si>
    <t>4 = 100 Kg sack</t>
  </si>
  <si>
    <t>2=25 KG sack/bucket</t>
  </si>
  <si>
    <t>2 = February</t>
  </si>
  <si>
    <t>6 = tons</t>
  </si>
  <si>
    <t>3- grams</t>
  </si>
  <si>
    <t>3 = March</t>
  </si>
  <si>
    <r>
      <rPr>
        <sz val="11"/>
        <color rgb="FF000000"/>
        <rFont val="Calibri"/>
        <family val="2"/>
        <charset val="1"/>
      </rPr>
      <t>7</t>
    </r>
    <r>
      <rPr>
        <sz val="12"/>
        <color rgb="FF000000"/>
        <rFont val="Calibri"/>
        <family val="2"/>
        <charset val="1"/>
      </rPr>
      <t xml:space="preserve"> = </t>
    </r>
    <r>
      <rPr>
        <i/>
        <sz val="12"/>
        <color rgb="FF000000"/>
        <rFont val="Calibri"/>
        <family val="2"/>
        <charset val="1"/>
      </rPr>
      <t>Mironko/Ingemeri (1.5 kg)</t>
    </r>
  </si>
  <si>
    <t>4=tons</t>
  </si>
  <si>
    <t>4 = April</t>
  </si>
  <si>
    <r>
      <rPr>
        <sz val="14"/>
        <color rgb="FF000000"/>
        <rFont val="Calibri"/>
        <family val="2"/>
        <charset val="1"/>
      </rPr>
      <t xml:space="preserve">8= 15 kg basket: </t>
    </r>
    <r>
      <rPr>
        <i/>
        <sz val="12"/>
        <color rgb="FF000000"/>
        <rFont val="Calibri"/>
        <family val="2"/>
        <charset val="1"/>
      </rPr>
      <t>15 kg Agatebo</t>
    </r>
  </si>
  <si>
    <t>5=ml</t>
  </si>
  <si>
    <t>5 = May</t>
  </si>
  <si>
    <r>
      <rPr>
        <sz val="12"/>
        <color rgb="FF000000"/>
        <rFont val="Calibri"/>
        <family val="2"/>
        <charset val="1"/>
      </rPr>
      <t xml:space="preserve">9= Basin : </t>
    </r>
    <r>
      <rPr>
        <i/>
        <sz val="12"/>
        <color rgb="FF000000"/>
        <rFont val="Calibri"/>
        <family val="2"/>
        <charset val="1"/>
      </rPr>
      <t>Ibase (15kg)</t>
    </r>
  </si>
  <si>
    <t>6=liters</t>
  </si>
  <si>
    <t>6 = June</t>
  </si>
  <si>
    <r>
      <rPr>
        <sz val="11"/>
        <color rgb="FF000000"/>
        <rFont val="Calibri"/>
        <family val="2"/>
        <charset val="1"/>
      </rPr>
      <t xml:space="preserve">10= Bundle:  </t>
    </r>
    <r>
      <rPr>
        <i/>
        <sz val="11"/>
        <color rgb="FF000000"/>
        <rFont val="Calibri"/>
        <family val="2"/>
        <charset val="1"/>
      </rPr>
      <t>Umufungo</t>
    </r>
  </si>
  <si>
    <t>7 = July</t>
  </si>
  <si>
    <t>Unit Codes for Seed</t>
  </si>
  <si>
    <t>8 = August</t>
  </si>
  <si>
    <t>9 = September</t>
  </si>
  <si>
    <t>10 = October</t>
  </si>
  <si>
    <t>2=Mironko/Ingemeri (1.5 kg)</t>
  </si>
  <si>
    <t>11 = November</t>
  </si>
  <si>
    <t>3=Cuttings</t>
  </si>
  <si>
    <t>12 = December</t>
  </si>
  <si>
    <t>4=Pieces</t>
  </si>
  <si>
    <t>SEASONAL CROP CODES</t>
  </si>
  <si>
    <t>Moisture Deficiency Test</t>
  </si>
  <si>
    <t>Deficiency/
Ijanisha</t>
  </si>
  <si>
    <t>Moderately Coarse Moisture
(Buhanda mu ntoki)</t>
  </si>
  <si>
    <r>
      <rPr>
        <b/>
        <sz val="11"/>
        <color rgb="FF000000"/>
        <rFont val="Calibri"/>
        <family val="2"/>
        <charset val="1"/>
      </rPr>
      <t xml:space="preserve">Upon squeezing no free water appears on soil but wet outline of ball is visible in hand
</t>
    </r>
    <r>
      <rPr>
        <sz val="11"/>
        <color rgb="FF000000"/>
        <rFont val="Calibri"/>
        <family val="2"/>
        <charset val="1"/>
      </rPr>
      <t>(Mu gihe ubukandishije igipfunsi, nta mazi atonyanga ariko mu biganza hasigara hatose)</t>
    </r>
  </si>
  <si>
    <t>0-25%</t>
  </si>
  <si>
    <r>
      <rPr>
        <b/>
        <sz val="11"/>
        <color rgb="FF000000"/>
        <rFont val="Calibri"/>
        <family val="2"/>
        <charset val="1"/>
      </rPr>
      <t xml:space="preserve">Forms weak ball, </t>
    </r>
    <r>
      <rPr>
        <sz val="11"/>
        <color rgb="FF000000"/>
        <rFont val="Calibri"/>
        <family val="2"/>
        <charset val="1"/>
      </rPr>
      <t xml:space="preserve">(Bwibumbamo utunonko duto tworoshye)
</t>
    </r>
    <r>
      <rPr>
        <b/>
        <sz val="11"/>
        <color rgb="FF000000"/>
        <rFont val="Calibri"/>
        <family val="2"/>
        <charset val="1"/>
      </rPr>
      <t>Breaks easily when bounced in hands</t>
    </r>
    <r>
      <rPr>
        <sz val="11"/>
        <color rgb="FF000000"/>
        <rFont val="Calibri"/>
        <family val="2"/>
        <charset val="1"/>
      </rPr>
      <t xml:space="preserve"> (Iyo utunonko twabwo duterewe hejuru tumanyukira mu biganza)</t>
    </r>
  </si>
  <si>
    <t>25-50%</t>
  </si>
  <si>
    <r>
      <rPr>
        <b/>
        <sz val="11"/>
        <color rgb="FF000000"/>
        <rFont val="Calibri"/>
        <family val="2"/>
        <charset val="1"/>
      </rPr>
      <t>Will form ball but falls apart when bounced in hands (</t>
    </r>
    <r>
      <rPr>
        <sz val="11"/>
        <color rgb="FF000000"/>
        <rFont val="Calibri"/>
        <family val="2"/>
        <charset val="1"/>
      </rPr>
      <t>Bwibumbamo utunonko duto, wadutera hejuru tugashwanyagurikira mu kiganza)</t>
    </r>
  </si>
  <si>
    <t>50-75%</t>
  </si>
  <si>
    <r>
      <rPr>
        <b/>
        <sz val="11"/>
        <color rgb="FF000000"/>
        <rFont val="Calibri"/>
        <family val="2"/>
        <charset val="1"/>
      </rPr>
      <t>Appear dry, will not form ball under pressure (</t>
    </r>
    <r>
      <rPr>
        <sz val="11"/>
        <color rgb="FF000000"/>
        <rFont val="Calibri"/>
        <family val="2"/>
        <charset val="1"/>
      </rPr>
      <t>Bumeze nk’ubwumye kandi nta tunonko bukora iyo ubukandishije igipfunsi)</t>
    </r>
  </si>
  <si>
    <t>75-100%</t>
  </si>
  <si>
    <r>
      <rPr>
        <b/>
        <sz val="11"/>
        <color rgb="FF000000"/>
        <rFont val="Calibri"/>
        <family val="2"/>
        <charset val="1"/>
      </rPr>
      <t xml:space="preserve">Dry, loose, flows through fingers </t>
    </r>
    <r>
      <rPr>
        <sz val="11"/>
        <color rgb="FF000000"/>
        <rFont val="Calibri"/>
        <family val="2"/>
        <charset val="1"/>
      </rPr>
      <t>(Burumagaye, burarekuye kandi iyo ubufashe bunyura mu myanya y’intoki)</t>
    </r>
  </si>
  <si>
    <t>Plot sales</t>
  </si>
  <si>
    <t>AG_40</t>
  </si>
  <si>
    <t>AG_41</t>
  </si>
  <si>
    <t>How did you lose possession of this plot (s)?</t>
  </si>
  <si>
    <t>AG_42</t>
  </si>
  <si>
    <t>(plots list)</t>
  </si>
  <si>
    <t>Among the plots you told us you owned, which ones did you lose?</t>
  </si>
  <si>
    <t>AG_43</t>
  </si>
  <si>
    <t>AG_44</t>
  </si>
  <si>
    <t>At which price was this plot sold?</t>
  </si>
  <si>
    <t>Uyu murima wawugurishije ku kihe giciro?</t>
  </si>
  <si>
    <t>Ni ukubera izihe mpamvu uwo murima utakikubarurirwaho?</t>
  </si>
  <si>
    <t>Please give us the first and last name of the person who bought that plot.</t>
  </si>
  <si>
    <t>Watubwira amazina yombi y'uwaguze uwo murima?</t>
  </si>
  <si>
    <t>AG_45</t>
  </si>
  <si>
    <t>AG_46</t>
  </si>
  <si>
    <t>AG_47</t>
  </si>
  <si>
    <t>AG_48</t>
  </si>
  <si>
    <t>AG_49</t>
  </si>
  <si>
    <t>AG_50</t>
  </si>
  <si>
    <t>Please give us the mobile number of the person who bought that plot.</t>
  </si>
  <si>
    <t>When did you sell that plot?</t>
  </si>
  <si>
    <t>Watubwira inomero ya telefoni y'uwaguze uwo murima?</t>
  </si>
  <si>
    <t>Uwo mwaguze uwo murima atuye mu kahe karere?</t>
  </si>
  <si>
    <t>Uwo mwaguze uwo murima atuye mu wuhe murenge?</t>
  </si>
  <si>
    <t>Uwo mwaguze uwo murima atuye mu kahe kagali?</t>
  </si>
  <si>
    <t>Uwo mwaguze uwo murima atuye mu wuhe mudugudu?</t>
  </si>
  <si>
    <t>In which village does that person live?</t>
  </si>
  <si>
    <t>In which cell does that person live?</t>
  </si>
  <si>
    <t>In which sector does that person live?</t>
  </si>
  <si>
    <t>In which district does that person live?</t>
  </si>
  <si>
    <t>Make it multiple</t>
  </si>
  <si>
    <t>Multiple</t>
  </si>
  <si>
    <t>One</t>
  </si>
  <si>
    <t>PC1_18</t>
  </si>
  <si>
    <t>PC1_19</t>
  </si>
  <si>
    <t>PC2_18</t>
  </si>
  <si>
    <t>PC2_19</t>
  </si>
  <si>
    <t>${ID_21}=1</t>
  </si>
  <si>
    <t>start_mod_B1</t>
  </si>
  <si>
    <t>${B1HH_14}=1</t>
  </si>
  <si>
    <t>B1HH_05A_alert</t>
  </si>
  <si>
    <t>${B1HH_05}=1 or ${B1HH_05}=2</t>
  </si>
  <si>
    <t>What was ${B1HH_03}'s primary activity over the past year?</t>
  </si>
  <si>
    <t>Please tell us ${B1HH_03} earnings from this source over the past 12 months?</t>
  </si>
  <si>
    <t>${B1HH_10}!=1 and ${B1HH_10}!=8 and ${B1HH_10}!=9 and ${B1HH_10}!=10 and ${B1HH_10}!=11 and ${B1HH_10}!=12 and ${B1HH_10}!=13 and ${B1HH_10}!=14 and ${B1HH_10}!=16</t>
  </si>
  <si>
    <t>B1HH_10A_alert</t>
  </si>
  <si>
    <t>${B1HH_10A}&gt;100000</t>
  </si>
  <si>
    <t>What was ${B1HH_03}'s secondary activity over the past year?</t>
  </si>
  <si>
    <t>${B1HH_11}!=1 and ${B1HH_11}!=8 and ${B1HH_11}!=9 and ${B1HH_11}!=10 and ${B1HH_11}!=11 and ${B1HH_11}!=12 and ${B1HH_11}!=13 and ${B1HH_11}!=14 and ${B1HH_11}!=15</t>
  </si>
  <si>
    <t>B1HH_11A_alert</t>
  </si>
  <si>
    <t>Did ${B1HH_03} migrate outside the village for this opportunity*? (Were they away for a period of 6 weeks or more at a time (consecutive nights away)</t>
  </si>
  <si>
    <t>Which month and year did ${B1HH_03} leave the household?</t>
  </si>
  <si>
    <t>${B1HH_12}=1</t>
  </si>
  <si>
    <t>${B1HH_05A}=-99 or ${B1HH_05A}=-66 or ${B1HH_05A}=-88</t>
  </si>
  <si>
    <t>${B1HH_07}&gt;7</t>
  </si>
  <si>
    <t>Is this ${B1HH_03} currently in school?</t>
  </si>
  <si>
    <t>${B1HH_07}&gt;7 and ${B1HH_08}!=1</t>
  </si>
  <si>
    <t>B1HH_02</t>
  </si>
  <si>
    <t>concat((indexed-repeat(${B1HH_03}, ${B1HH_02}, 1)),' ',(indexed-repeat(${B1HH_04}, ${B1HH_02}, 1)))</t>
  </si>
  <si>
    <t>concat((indexed-repeat(${B1HH_03}, ${B1HH_02}, 2)),' ',(indexed-repeat(${B1HH_04}, ${B1HH_02}, 2)))</t>
  </si>
  <si>
    <t>concat((indexed-repeat(${B1HH_03}, ${B1HH_02}, 3)),' ',(indexed-repeat(${B1HH_04}, ${B1HH_02}, 3)))</t>
  </si>
  <si>
    <t>concat((indexed-repeat(${B1HH_03}, ${B1HH_02}, 4)),' ',(indexed-repeat(${B1HH_04}, ${B1HH_02}, 4)))</t>
  </si>
  <si>
    <t>concat((indexed-repeat(${B1HH_03}, ${B1HH_02}, 5)),' ',(indexed-repeat(${B1HH_04}, ${B1HH_02}, 5)))</t>
  </si>
  <si>
    <t>concat((indexed-repeat(${B1HH_03}, ${B1HH_02}, 6)),' ',(indexed-repeat(${B1HH_04}, ${B1HH_02}, 6)))</t>
  </si>
  <si>
    <t>concat((indexed-repeat(${B1HH_03}, ${B1HH_02}, 7)),' ',(indexed-repeat(${B1HH_04}, ${B1HH_02}, 7)))</t>
  </si>
  <si>
    <t>concat((indexed-repeat(${B1HH_03}, ${B1HH_02}, 8)),' ',(indexed-repeat(${B1HH_04}, ${B1HH_02}, 8)))</t>
  </si>
  <si>
    <t>concat((indexed-repeat(${B1HH_03}, ${B1HH_02}, 9)),' ',(indexed-repeat(${B1HH_04}, ${B1HH_02}, 9)))</t>
  </si>
  <si>
    <t>concat((indexed-repeat(${B1HH_03}, ${B1HH_02}, 10)),' ',(indexed-repeat(${B1HH_04}, ${B1HH_02}, 10)))</t>
  </si>
  <si>
    <t>concat((indexed-repeat(${B1HH_03}, ${B1HH_02}, 11)),' ',(indexed-repeat(${B1HH_04}, ${B1HH_02}, 11)))</t>
  </si>
  <si>
    <t>concat((indexed-repeat(${B1HH_03}, ${B1HH_02}, 12)),' ',(indexed-repeat(${B1HH_04}, ${B1HH_02}, 12)))</t>
  </si>
  <si>
    <t>concat((indexed-repeat(${B1HH_03}, ${B1HH_02}, 13)),' ',(indexed-repeat(${B1HH_04}, ${B1HH_02}, 13)))</t>
  </si>
  <si>
    <t>concat((indexed-repeat(${B1HH_03}, ${B1HH_02}, 14)),' ',(indexed-repeat(${B1HH_04}, ${B1HH_02}, 14)))</t>
  </si>
  <si>
    <t>concat((indexed-repeat(${B1HH_03}, ${B1HH_02}, 15)),' ',(indexed-repeat(${B1HH_04}, ${B1HH_02}, 15)))</t>
  </si>
  <si>
    <t>concat((indexed-repeat(${B1HH_03}, ${B1HH_02}, 16)),' ',(indexed-repeat(${B1HH_04}, ${B1HH_02}, 16)))</t>
  </si>
  <si>
    <t>indexed-repeat(${B1HH_07}, ${B1HH_02}, 1)</t>
  </si>
  <si>
    <t>indexed-repeat(${B1HH_07}, ${B1HH_02}, 2)</t>
  </si>
  <si>
    <t>indexed-repeat(${B1HH_07}, ${B1HH_02}, 3)</t>
  </si>
  <si>
    <t>indexed-repeat(${B1HH_07}, ${B1HH_02}, 4)</t>
  </si>
  <si>
    <t>indexed-repeat(${B1HH_07}, ${B1HH_02}, 5)</t>
  </si>
  <si>
    <t>indexed-repeat(${B1HH_07}, ${B1HH_02}, 6)</t>
  </si>
  <si>
    <t>indexed-repeat(${B1HH_07}, ${B1HH_02}, 7)</t>
  </si>
  <si>
    <t>indexed-repeat(${B1HH_07}, ${B1HH_02}, 8)</t>
  </si>
  <si>
    <t>indexed-repeat(${B1HH_07}, ${B1HH_02}, 9)</t>
  </si>
  <si>
    <t>indexed-repeat(${B1HH_07}, ${B1HH_02}, 10)</t>
  </si>
  <si>
    <t>indexed-repeat(${B1HH_07}, ${B1HH_02}, 11)</t>
  </si>
  <si>
    <t>indexed-repeat(${B1HH_07}, ${B1HH_02}, 12)</t>
  </si>
  <si>
    <t>indexed-repeat(${B1HH_07}, ${B1HH_02}, 13)</t>
  </si>
  <si>
    <t>indexed-repeat(${B1HH_07}, ${B1HH_02}, 14)</t>
  </si>
  <si>
    <t>indexed-repeat(${B1HH_07}, ${B1HH_02}, 15)</t>
  </si>
  <si>
    <t>indexed-repeat(${B1HH_07}, ${B1HH_02}, 16)</t>
  </si>
  <si>
    <t>NEW HH roster</t>
  </si>
  <si>
    <t>${B1HH_14A}</t>
  </si>
  <si>
    <t>Please select the respondent from the HH roster below</t>
  </si>
  <si>
    <t>new_hh_member_1</t>
  </si>
  <si>
    <t>new_hh_member_2</t>
  </si>
  <si>
    <t>new_hh_member_3</t>
  </si>
  <si>
    <t>new_hh_member_4</t>
  </si>
  <si>
    <t>new_hh_member_5</t>
  </si>
  <si>
    <t>new_hh_member_6</t>
  </si>
  <si>
    <t>new_hh_member_7</t>
  </si>
  <si>
    <t>new_hh_member_8</t>
  </si>
  <si>
    <t>new_hh_member_9</t>
  </si>
  <si>
    <t>new_hh_member_10</t>
  </si>
  <si>
    <t>new_hh_member_11</t>
  </si>
  <si>
    <t>new_hh_member_12</t>
  </si>
  <si>
    <t>new_hh_member_13</t>
  </si>
  <si>
    <t>new_hh_member_14</t>
  </si>
  <si>
    <t>new_hh_member_15</t>
  </si>
  <si>
    <t>new_hh_member_16</t>
  </si>
  <si>
    <t>new_age_1</t>
  </si>
  <si>
    <t>new_age_2</t>
  </si>
  <si>
    <t>new_age_3</t>
  </si>
  <si>
    <t>new_age_4</t>
  </si>
  <si>
    <t>new_age_5</t>
  </si>
  <si>
    <t>new_age_6</t>
  </si>
  <si>
    <t>new_age_7</t>
  </si>
  <si>
    <t>new_age_8</t>
  </si>
  <si>
    <t>new_age_9</t>
  </si>
  <si>
    <t>new_age_10</t>
  </si>
  <si>
    <t>new_age_11</t>
  </si>
  <si>
    <t>new_age_12</t>
  </si>
  <si>
    <t>new_age_13</t>
  </si>
  <si>
    <t>new_age_14</t>
  </si>
  <si>
    <t>new_age_15</t>
  </si>
  <si>
    <t>new_age_16</t>
  </si>
  <si>
    <t>HH_13C</t>
  </si>
  <si>
    <t>If 2--&gt;HH_13C</t>
  </si>
  <si>
    <t>ID_06B</t>
  </si>
  <si>
    <t>leave_HH</t>
  </si>
  <si>
    <t>Married</t>
  </si>
  <si>
    <t>Passed away</t>
  </si>
  <si>
    <t>Divorced</t>
  </si>
  <si>
    <t>This section asks the household about both land ownership as well as units under cultivation from the baseline</t>
  </si>
  <si>
    <t>Enumerator Note: We are now going to ask the household about the parcels that they told us they own. Please ask the respondent about parcels that they own. If they have new parcels or plots, we will ask about them in the following section.</t>
  </si>
  <si>
    <t>Dukurikije amakuru dufite, [Izina] wo muri uru rugo ni umusaranganyamazi w'[izina ry'itisinda]. Ese nibyo?</t>
  </si>
  <si>
    <t>Ni ibiki mwahawe?</t>
  </si>
  <si>
    <t>Ese wigeze utera imbuto wahawe?</t>
  </si>
  <si>
    <t>Waziteye mu wuhe murima?</t>
  </si>
  <si>
    <t>Ubaza: Baza usubiza kukwereka inyemezabwishyu maze uyifatire ifoto.</t>
  </si>
  <si>
    <t>Dukurikije amakuru dufite, mwari mufite amasambu [Umubare w'amasambu]. Ese kuri ubu mufite amasambu angahe?</t>
  </si>
  <si>
    <t>Haba harimo amasambu mashya?</t>
  </si>
  <si>
    <t>Dukurikije amakuru dufite, aya ni yo masambu mwari mufite ubwo duheruaka kubasura. Ni ayahe masambu mugifite kugeza ubu?</t>
  </si>
  <si>
    <t>Ese uyu murima uherereye he ugereranyije n'aho impombo yo kuhira inyura?</t>
  </si>
  <si>
    <t>Ese haba hari imirima hagati y'uwawe na robine yo kuhira?</t>
  </si>
  <si>
    <t>Ni imirima ingahe ihari?</t>
  </si>
  <si>
    <t>Watubwira igihe wagurshirije uwo murima?</t>
  </si>
  <si>
    <t xml:space="preserve"> Ese uyu murima uherereye he ugereranyije n'aho impombo yo kuhira inyura?</t>
  </si>
  <si>
    <t>Yarashyingiwe</t>
  </si>
  <si>
    <t>Yitabye Imana</t>
  </si>
  <si>
    <t>Baratandukanye</t>
  </si>
  <si>
    <t xml:space="preserve">This module section collects information for the household members for whom we have details from the baseline. </t>
  </si>
  <si>
    <t>Enumerator: Please list all additional household members, from the oldest to the youngest.</t>
  </si>
  <si>
    <t>Iki gika kirareba abagize urugo dusanzwe dufitiye amakuru twakusanyije mu mushakashatsi bw'ibanze.</t>
  </si>
  <si>
    <t>Ubaza: Andika urutonde rw'abantu biyongereye mu rugo uhereye ku mukuru ujya ku muto.</t>
  </si>
  <si>
    <t>hhrosternew_note</t>
  </si>
  <si>
    <t>begin group</t>
  </si>
  <si>
    <t>hhrosternew_gr</t>
  </si>
  <si>
    <t>end group</t>
  </si>
  <si>
    <t>.!=${B1HH_10}</t>
  </si>
  <si>
    <t xml:space="preserve">Specify other: </t>
  </si>
  <si>
    <t>Vuga ibindi:</t>
  </si>
  <si>
    <t>${HH_10}=-77</t>
  </si>
  <si>
    <t>select_one income_source</t>
  </si>
  <si>
    <t>HH_10_other</t>
  </si>
  <si>
    <t>HH_13C_other</t>
  </si>
  <si>
    <t>Track the buyer</t>
  </si>
  <si>
    <t>PI2_11</t>
  </si>
  <si>
    <t>PI2_12</t>
  </si>
  <si>
    <t xml:space="preserve">Did you report this to the WUA/engineers? </t>
  </si>
  <si>
    <t>Inyama z'ibiguruka n’amagi (RWF)</t>
  </si>
  <si>
    <t>Amamesa n’ubundi bwoko bw’amavuta ava ku bindi bihingwa (RWF)</t>
  </si>
  <si>
    <t>Banana – cooking (RWF)</t>
  </si>
  <si>
    <t>Haba hari umuntu wiyongereye mu rugo rwanyu mu mwaka ushize (mu mezi 12 ashize)?</t>
  </si>
  <si>
    <t>Ahagana hejuru ku mpombo yo kuhira=1
Hagati ku mpombo yo kuhira=2 
Ahagana hepfo ku mpombo yo kuhira=3</t>
  </si>
  <si>
    <t>1=Inama za Goronomu
2=Ibikorwa by'ishoramari
3=Abaturanyi barabihinga
4=Abo duhurira mu ishyirahamwe ryo kuhira barabihinga 
5= Ni njye wifatiye icyemezo 
6= Ni gahunda ya leta
7=Ni icyemezo cyafashwe ku rwego rwa zone</t>
  </si>
  <si>
    <t>1=Agronomists Advice
2=Investor Arrangement
3=Neighbors grow this crop
4=Block members grow this crop, 
5=Personal Choice, 
6=Government Policy 
7=It was a zone level decision</t>
  </si>
  <si>
    <t>Married=1
Passed away=2
Divorced=3
Migrated=4
Other=5</t>
  </si>
  <si>
    <t>HN_05</t>
  </si>
  <si>
    <t>What is the main construction material of the roof of your house?</t>
  </si>
  <si>
    <t>C1IG_43</t>
  </si>
  <si>
    <t>C1IG_44</t>
  </si>
  <si>
    <t>IG_49</t>
  </si>
  <si>
    <t>Where are the hose pipes stored after the use?</t>
  </si>
  <si>
    <t>My home
Monitor's home
WUG leader's home
Other WUG member's home
Unknown
Other</t>
  </si>
  <si>
    <t>ID_17b</t>
  </si>
  <si>
    <t>More than expected=1
Same expected=2
Less than expected=3
Completely failed=4</t>
  </si>
  <si>
    <t>if 1 or 2 &gt;&gt; ID_18</t>
  </si>
  <si>
    <t>ID_17c</t>
  </si>
  <si>
    <t xml:space="preserve">What do you think of the quantity of the harvest you got? </t>
  </si>
  <si>
    <t>What was the main problem?</t>
  </si>
  <si>
    <t>Insects=1
Lack of water=2
Lack of knowledge=3
Lack of pesticide=4
Lack of fertilizer=5
Lack of compost=6
Bad quality of the seeds=7
Other=8</t>
  </si>
  <si>
    <t>1
2
3
4
-77</t>
  </si>
  <si>
    <t>Ni iki cy'ingenzi gisakaje inzu yanyu?</t>
  </si>
  <si>
    <t>Amategura
Amabati
Ibyatsi
Ibindi</t>
  </si>
  <si>
    <t>Tiles
Iron sheets
grassthactch</t>
  </si>
  <si>
    <t>AG_51</t>
  </si>
  <si>
    <t>AG_52</t>
  </si>
  <si>
    <t>AG_53</t>
  </si>
  <si>
    <t>1 = Season B 16
2 = Season C 16
3 = Season A 17
4 = Season B 17</t>
  </si>
  <si>
    <t>Besides the plots we have spoken about which you currently own, have you lost any other plots since November 2015?</t>
  </si>
  <si>
    <t>Uretse imirima twavuzeho utunze ubu, haba hari insi mirima wari ufite ariko utagitunze guhera mu Ugushyingo 2015?</t>
  </si>
  <si>
    <t>Season 16B = 1
Season 16C = 2
Season 17A = 3</t>
  </si>
  <si>
    <t>Dukurikije amakuru dufite, [Izina] wo muri uru rugo, ni umwe mu bashinzwe gukurikirana ibibazo by'amazi yo kuhira mu ishyirahamwe ry'abakorehsa amazi. Ese  nibyo?</t>
  </si>
  <si>
    <t>Iki gika kirareba abagize urugo dusanzwe dufitiye amakuru twakusanyije mu bushakashatsi bw'ibanze.</t>
  </si>
  <si>
    <t>Worked for self on Household Farm = 1
Worked as an agricultural laborer for another farmer =2
Worked as an agricultural laborer for an external individual or entity (Investor) =3
Worked on public works projects=4
Worked for household non-farm business trading and storing crops =5
Worked for other household non-farm business =6
Worked for other non-farm business =7,
Job Searching = 8
Attending School = 9
Housekeeping = 10
Retired = 11
Sick/Disabled = 12
On vacation/just graduated = 13 
Too Young for Activities= 14, 
Other=15,</t>
  </si>
  <si>
    <t>Worked for self on Household Farm = 1
Worked as an agricultural laborer for another farmer =2
Worked as an agricultural laborer for an external individual or entity (Investor) =3
Worked on public works projects=4
Worked for household non-farm business trading and storing crops =5
Worked for other household non-farm business =6
Worked for other non-farm business =7,
Job Searching = 8
Attending School = 9
Housekeeping = 10
Retired = 11
Sick/Disabled = 12
On vacation/just graduated = 13 
Too Young for Activities= 14, 
Other=15,</t>
  </si>
  <si>
    <t>Yakoze mu bikorwa by'ubuhinzi byo mu rugo=1
Yakoze mu bikorwa by'ubuhinzi ku wundi muhinzi=2
Yakoze mu bikorwa by'ubuhinzi ku muntu w'ahandi (umushoramari)=3
Yakoze akazi mu mishinga y'bikorwa rusange=4
Yakoreye urugo ibindi bikorwa bitari ubuhinzi=5
Yakoreye abandi ibindi bikorwa bitari ubuhinzi=6
Ibindi = 7Afasha mu gutunga urugo 
Aracyashakisha akazi=8
Aracyiga=9
Akora imirimo yo mu rugo=10
Yagiye mu za bukuru=11
Ararwaye/abana n'ubumuga=12
Ari mu biruhuko/Arangije kwiga=13
Aracyari muto=14
Ikindi=15</t>
  </si>
  <si>
    <t>Worked for self on Household Farm = 1
Worked as an agricultural laborer for another farmer =2
Worked as an agricultural laborer for an external individual or entity (Investor) =3
Worked on public works projects=4
Worked for household non-farm business trading and storing crops =5
Worked for other household non-farm business =6
Worked for other non-farm business =7,
Job Searching = 8
Attending School = 9
Housekeeping = 10
Retired = 11
Sick/Disabled = 12
On vacation/just graduated = 13
Too Young for Other Activity=14, 
No Secondary Activity = 15, 
Other=16</t>
  </si>
  <si>
    <t>Yakoze mu bikorwa by'ubuhinzi byo mu rugo=1
Yakoze mu bikorwa by'ubuhinzi ku wundi muhinzi=2
Yakoze mu bikorwa by'ubuhinzi ku muntu w'ahandi (umushoramari)=3
Yakoze akazi mu mishinga y'bikorwa rusange=4
Yakoreye urugo ibindi bikorwa bitari ubuhinzi=5
Yakoreye abandi ibindi bikorwa bitari ubuhinzi=6
Ibindi = 7Afasha mu gutunga urugo 
Aracyashakisha akazi=8
Aracyiga=9
Akora imirimo yo mu rugo=10
Yagiye mu za bukuru=11
Ararwaye/abana n'ubumuga=12
Ari mu biruhuko/Arangije kwiga=13
Aracyari muto=14
Nta gikorwa kindi kitari icy'ibanze afite=15
Ikindi=16</t>
  </si>
  <si>
    <t>HHH = 1
Spouse of HHH = 2
Son/Daughter = 3
Parent = 4
Sibling = 5
Other relative = 6
No relation = 7</t>
  </si>
  <si>
    <t>Nyir'urugo=1
Uwashakanye na nyir'urugo=2 
Umuhungu/umukobwa we =3
Umubyeyi we=4
Umuvandimwe=5 
Andi masano=6 
Nta sano=7</t>
  </si>
  <si>
    <t>Age in years</t>
  </si>
  <si>
    <t>Worked for self on Household Farm = 1
Worked as an agricultural laborer for another farmer =2
Worked as an agricultural laborer for an external individual or entity (Investor) =3
Worked on public works projects=4
Worked for household non-farm business trading and storing crops =5
Worked for other household non-farm business =6
Worked for other non-farm business =7,
Job Searching = 8
Attending School = 9
Housekeeping = 10
Retired = 11
Sick/Disabled = 12
On vacation/just graduated = 13
Too Young for Other Activity=14, 
No Secondary Activity = 15, 
Other=16</t>
  </si>
  <si>
    <t xml:space="preserve">1 = Igihembwe cya B 2016 
2 = Igihembwe cya C 2016 
3 = Igihembwe cya A 2017 
4 = Igihembwe cya B 2017 </t>
  </si>
  <si>
    <t>Mu mirima watubwiye wari utunze, ni iyihe utagitunze?</t>
  </si>
  <si>
    <t xml:space="preserve"> Ubaza: Ubu tugiye kubaza ku masambu mashya yose urugo rutunze. Baza uwo muganira ku masambu mashya uhereye ku isambu nini ujya ku ntoya.</t>
  </si>
  <si>
    <t>Shushanya imiterere ya buri sambu hanyuma wandike imiterere yayo. Ntukoreshe ubuso, kandi ntukoreshe ibihingwa.  Genzura ko buri miterere y'isambu itandukanye n'iy'indi sambu. TONDEKANYA IMITERERE Y'AMASAMBU UGENDEYE KU INGANO, tangirira ku isambu nini.</t>
  </si>
  <si>
    <t>Shushanya buri murima mushya wahinzwe (iyawe n'iyo watiwe n'abandi) cyangwa watiye abandi mu mezi 12 ashize wifashishije ishusho y'amasambu hanyuma wandike imiterere yawo. Ukore ku buryo ushyiramo [${pl_samp_plot}] nubwo waba utarahinzwe mu bihembwe bitatu by'ihinga bishize. Niba umurima utari mu isambu, wushushanye ukwawo.</t>
  </si>
  <si>
    <t>Take a picture of the new parcels and plots sketch</t>
  </si>
  <si>
    <t>Ku gice cy'intangiriro y'imbombo imanura amazi=1
Ku gice cyo hagati yo ku mpombo imanura amazi=2 
Ku gice cy'aho impombo imanura amazi irangirira=3</t>
  </si>
  <si>
    <t>Yes=1
No=2</t>
  </si>
  <si>
    <t>1=Undi muhinzi-mworozi
2=Undi muntu cyangwa Itsinda (Umushoramari)</t>
  </si>
  <si>
    <t>Karoti=1
Ibishyimbo by'imiteja=2
Ubutunguru (Onyo)=3
Inyanya=4
Watermelon=5
Intoryi=6
Tungurusumu=7</t>
  </si>
  <si>
    <t>Udusimba=1
Kubura amazi=2
Kubura ubumenyi=3
Kubura imiti yica udukoko=4
Kubura ifumbire mwaruganda=5
Kubura ifumbire y'imborera=6
Umurama w'ubwoko bubi=7
Ikindi=8</t>
  </si>
  <si>
    <t>Mwinshi kuruta uko nawuteganyaga=1
Ungana uko nawuteganyaga=2
Muke kuwo nateganyaga=3
Wararumbye=4</t>
  </si>
  <si>
    <t>Ni izihe mpamvu zaba zaratumye utabasha kuhira neza umurima wawe?</t>
  </si>
  <si>
    <t>Ese wigeze ubigeza ku buyobozi bw'Ishyirahamwe n'abakoresha amazi cyangwa ba injeniyeri?</t>
  </si>
  <si>
    <t>Mu rugo rwanjye
Mu rugo rw'umusarangamazi
Mu rugo rw'umuyobozi w'itsinda ry'abakoreshamazi
Mu rugo rw'undi munyamuryango w'itsinda ry'abakoresha amazi
Simbizi
Ahandi</t>
  </si>
  <si>
    <t>All farmers in the block
Irrigation Specialist
Engineers
Water User Group
Monitor
Other[specify]</t>
  </si>
  <si>
    <t>Ujya uhabwa ubufasha na ba injeniyeri ba Luwahu mu gihe ubagejejeho ikibazo?</t>
  </si>
  <si>
    <t>Ubaza: Mu bika bisigaye, ugomba kuganira n'ufata ibyemezo mu bijyana n'ubukungu. 
Ese uwo muntu yaba ahari?</t>
  </si>
  <si>
    <t>Ubu noneho tugiye kuganira ku matungo mworoye n'ibindi bikoresho mutunze</t>
  </si>
  <si>
    <t>${HH_13B}=0</t>
  </si>
  <si>
    <t>Ni nde ufata ibyemezo birebana n'ubuhinzi kandi uzi neza ibijyanye n'imirima y'uru rugo?</t>
  </si>
  <si>
    <t>start_mod_T</t>
  </si>
  <si>
    <t>select_one harvest_qnt</t>
  </si>
  <si>
    <t>What do you think of the quantity of harvest you got?</t>
  </si>
  <si>
    <t>Monitor</t>
  </si>
  <si>
    <t>Migrated</t>
  </si>
  <si>
    <t>harvest_qnt</t>
  </si>
  <si>
    <t>More than expected</t>
  </si>
  <si>
    <t>Same as expected</t>
  </si>
  <si>
    <t>Less than expected</t>
  </si>
  <si>
    <t xml:space="preserve">Completely failed </t>
  </si>
  <si>
    <t>hoses</t>
  </si>
  <si>
    <t>My home</t>
  </si>
  <si>
    <t>Monitor's home</t>
  </si>
  <si>
    <t>WUG leader's home</t>
  </si>
  <si>
    <t>Other WUG member's home</t>
  </si>
  <si>
    <t>Unknown</t>
  </si>
  <si>
    <t>roof</t>
  </si>
  <si>
    <t>Tiles</t>
  </si>
  <si>
    <t>Amategura</t>
  </si>
  <si>
    <t>Iron sheets</t>
  </si>
  <si>
    <t>Amabati</t>
  </si>
  <si>
    <t>Grass hatch</t>
  </si>
  <si>
    <t>Ibyatsi</t>
  </si>
  <si>
    <t>Economic status (Ubudehe category) of the household</t>
  </si>
  <si>
    <t>Icyiciro cy'Ubudehe urugo rubarizwamo</t>
  </si>
  <si>
    <t>Category 1 =1
Category 2 =2
Category 3 =3
Category 4 =4</t>
  </si>
  <si>
    <t>Icyiciro cya  1 =1
Icyiciro cya  2 =2
Icyiciro cya  3 =3
Icyiciro cya  4 =4</t>
  </si>
  <si>
    <t>Ubaza: Baza usubiza kukwereka resi maze ufate ifoto yayo.</t>
  </si>
  <si>
    <t>ID_24</t>
  </si>
  <si>
    <t>select_one ubudehe</t>
  </si>
  <si>
    <t>ubudehe</t>
  </si>
  <si>
    <t>Category 1</t>
  </si>
  <si>
    <t>Category 2</t>
  </si>
  <si>
    <t>Category 3</t>
  </si>
  <si>
    <t>Category 4</t>
  </si>
  <si>
    <t>Icyiciro cya 1</t>
  </si>
  <si>
    <t>Icyiciro cya 2</t>
  </si>
  <si>
    <t>Icyiciro cya 3</t>
  </si>
  <si>
    <t>Icyiciro cya 4</t>
  </si>
  <si>
    <t>Mu rugo rwanjye</t>
  </si>
  <si>
    <t>Mu rugo rw'undi munyamuryango w'itsinda ry'abakoresha amazi</t>
  </si>
  <si>
    <t>Ahandi</t>
  </si>
  <si>
    <t>Mwinshi kuruta uko nawuteganyaga</t>
  </si>
  <si>
    <t>Ungana uko nawuteganyaga</t>
  </si>
  <si>
    <t>Muke kuwo nateganyaga</t>
  </si>
  <si>
    <t>Wararumbye</t>
  </si>
  <si>
    <t>Yarimutse</t>
  </si>
  <si>
    <t>${HH_13C}=-77</t>
  </si>
  <si>
    <t>pl_hhmemberage</t>
  </si>
  <si>
    <t>preload:Age of household members</t>
  </si>
  <si>
    <t>preload: Names of members of household</t>
  </si>
  <si>
    <t>preload: Number of household members</t>
  </si>
  <si>
    <t>pl_hhmembnumber</t>
  </si>
  <si>
    <t>pl_hhmembersex</t>
  </si>
  <si>
    <t>preload:Sex of household members</t>
  </si>
  <si>
    <t>pl_hhmembername</t>
  </si>
  <si>
    <t>According to our records, ${pl_hhmembername} is a member of your household. Is this still true?</t>
  </si>
  <si>
    <t>Why did ${pl_hhmembername} leave?</t>
  </si>
  <si>
    <t>Kuki ${pl_hhmembername} atakiba muri uru rugo?</t>
  </si>
  <si>
    <t>Dukurikije amakuru dufite, ${pl_hhmembername} ni umwe mu bagize uru rugo. Ese ibi niko biri?</t>
  </si>
  <si>
    <t>begin repeat</t>
  </si>
  <si>
    <t>hh_rosterold</t>
  </si>
  <si>
    <t>${pl_hhmembnumber}</t>
  </si>
  <si>
    <t>HH_13B_gr</t>
  </si>
  <si>
    <t>end repeat</t>
  </si>
  <si>
    <t>${HH_13B}=1</t>
  </si>
  <si>
    <t>What was ${pl_hhmembername}'s primary activity over the past year?</t>
  </si>
  <si>
    <t>Ese ni ikihe gikorwa cy'ibanze cya ${pl_hhmembername} mu mezi 12 ashize?</t>
  </si>
  <si>
    <t>Please tell us ${pl_hhmembername} earnings from this source over the past 12 months?</t>
  </si>
  <si>
    <t>Watubwira umubare w'amafaranga ${pl_hhmembername} yinjije muri icyo gikorwa mu mezi 12 ashize?</t>
  </si>
  <si>
    <t>What was ${pl_hhmembername}'s secondary activity over the past year?</t>
  </si>
  <si>
    <t>Ese ni ikihe gikorwa kindi cya ${pl_hhmembername} mu mezi 12 ashize?</t>
  </si>
  <si>
    <t>Watubwira umubare w'amafaranga ${pl_hhmembername} yinjije ayakesha icyo gikorwa kitari icy'ibanze mu mezi 12 ashize?</t>
  </si>
  <si>
    <t>Did ${pl_hhmembername} migrate outside the village for this opportunity*? (Were they away for a period of 6 weeks or more at a time (consecutive nights away)</t>
  </si>
  <si>
    <t>Ese ${pl_hhmembername} ajya gukora iyo mirimo, yigeze yimukira hanze y'umudugudu (akaba yaramazeyo ibyumweru 6 cyangwa birenga) (Amajoro akurikirana ararayo)?</t>
  </si>
  <si>
    <t>Which month and year did ${pl_hhmembername} leave the household?</t>
  </si>
  <si>
    <t>Watubwira ukwezi n'umwaka ${pl_hhmembername} yagiyemo?</t>
  </si>
  <si>
    <t>Which month and year did ${pl_hhmembername} return back to the household</t>
  </si>
  <si>
    <t>Watubwira ukwezi n'umwaka ${pl_hhmembername} yagarukiyemo?</t>
  </si>
  <si>
    <t>Ese ${B1HH_03} yaba acyiga?</t>
  </si>
  <si>
    <t>Ese ni ikihe gikorwa cy'ibanze cya ${B1HH_03} mu mezi 12 ashize?</t>
  </si>
  <si>
    <t>Watubwira umubare w'amafaranga ${B1HH_03} yinjije muri icyo gikorwa mu mezi 12 ashize?</t>
  </si>
  <si>
    <t>Ese ni ikihe gikorwa kindi cya ${B1HH_03} mu mezi 12 ashize?</t>
  </si>
  <si>
    <t>Watubwira umubare w'amafaranga ${B1HH_03} yinjije ayakesha icyo gikorwa kitari icy'ibanze mu mezi 12 ashize?</t>
  </si>
  <si>
    <t>Ese ${B1HH_03} ajya gukora iyo mirimo, yigeze yimukira hanze y'umudugudu (akaba yaramazeyo ibyumweru 6 cyangwa birenga) (Amajoro akurikirana ararayo)?</t>
  </si>
  <si>
    <t>Watubwira ukwezi n'umwaka ${B1HH_03} yagiyemo?</t>
  </si>
  <si>
    <t>Watubwira ukwezi n'umwaka ${B1HH_03} yagarukiyemo?</t>
  </si>
  <si>
    <t>HH_10B</t>
  </si>
  <si>
    <t>HH_10C</t>
  </si>
  <si>
    <t>B1HH_10B</t>
  </si>
  <si>
    <t>B1HH_10C</t>
  </si>
  <si>
    <t>Which month and year did ${B1HH_03} return back to the household</t>
  </si>
  <si>
    <t>${new_hh_member_1}</t>
  </si>
  <si>
    <t>${new_hh_member_2}</t>
  </si>
  <si>
    <t>${new_hh_member_3}</t>
  </si>
  <si>
    <t>${new_hh_member_4}</t>
  </si>
  <si>
    <t>${new_hh_member_5}</t>
  </si>
  <si>
    <t>${new_hh_member_6}</t>
  </si>
  <si>
    <t>${new_hh_member_7}</t>
  </si>
  <si>
    <t>${new_hh_member_8}</t>
  </si>
  <si>
    <t>${new_hh_member_9}</t>
  </si>
  <si>
    <t>${new_hh_member_10}</t>
  </si>
  <si>
    <t>${new_hh_member_11}</t>
  </si>
  <si>
    <t>${new_hh_member_12}</t>
  </si>
  <si>
    <t>${new_hh_member_13}</t>
  </si>
  <si>
    <t>${new_hh_member_14}</t>
  </si>
  <si>
    <t>${new_hh_member_15}</t>
  </si>
  <si>
    <t>${new_hh_member_16}</t>
  </si>
  <si>
    <t>preload: Number of old parcels</t>
  </si>
  <si>
    <t>nparcels_old</t>
  </si>
  <si>
    <t>preload: Old parcel description 1</t>
  </si>
  <si>
    <t>preload: Old parcel description 2</t>
  </si>
  <si>
    <t>preload: Old parcel description 3</t>
  </si>
  <si>
    <t>preload: Old parcel description 4</t>
  </si>
  <si>
    <t>preload: Old parcel description 5</t>
  </si>
  <si>
    <t>preload: Old plot description 3</t>
  </si>
  <si>
    <t>preload: Old plot description 4</t>
  </si>
  <si>
    <t>preload: sample plot</t>
  </si>
  <si>
    <t>preload: most important plot</t>
  </si>
  <si>
    <t>pl_plotmap</t>
  </si>
  <si>
    <t>Why is the map not correct?</t>
  </si>
  <si>
    <t xml:space="preserve">Ni ukubera iki igishushanyo/ ikarita atari cyo? </t>
  </si>
  <si>
    <t>AG_24_check</t>
  </si>
  <si>
    <t>select_one map_check</t>
  </si>
  <si>
    <t>map_check</t>
  </si>
  <si>
    <t>Map not visible</t>
  </si>
  <si>
    <t xml:space="preserve">Ikarita/ Igishushanyo ntikigaragara neza </t>
  </si>
  <si>
    <t>wrong map (not this HH)</t>
  </si>
  <si>
    <t>Ikarita/ Igishushanyo ntigihuye ( nicyuru rugo)</t>
  </si>
  <si>
    <t>incorrect number of plots - too many</t>
  </si>
  <si>
    <t>umubare w' imirima/ ubutaka siwo - Ni myinshi</t>
  </si>
  <si>
    <t>incorrect number of plots - too few</t>
  </si>
  <si>
    <t>umubare w' imirima/ ubutaka siwo- Ni mikeya</t>
  </si>
  <si>
    <t>pl_plot_des</t>
  </si>
  <si>
    <t>According to our records, you own [${pl_plot_des}]. Do you still own this plot?</t>
  </si>
  <si>
    <t>Dukurikije amakuru dufite, mwahingaga [${pl_plot_des}] ubwo duheruka kubasura. Ibi nibyo?</t>
  </si>
  <si>
    <t>[${pl_plot_des}]: Ese uyu murima waba warawukodeshejwe n'undi muntu?</t>
  </si>
  <si>
    <t>[${pl_plot_des}]: Whom did you rent this plot to?</t>
  </si>
  <si>
    <t>[${pl_plot_des}]: Uyu murima wawe wawukodesheje nde?</t>
  </si>
  <si>
    <t>[${pl_plot_des}]: What is the duration of the rental contract?</t>
  </si>
  <si>
    <t>[${pl_plot_des}]: What time period does this amount correspond to?</t>
  </si>
  <si>
    <t>[${pl_plot_des}]: Ayo mafaranga yishyurwa mu gihe kingana gute?</t>
  </si>
  <si>
    <t>[${pl_plot_des}]: Please give us the first and last name of the owner of this plot.</t>
  </si>
  <si>
    <t>[${pl_plot_des}]: Watubwira amazina yombi ya nyir'uyu murima ukodesha?</t>
  </si>
  <si>
    <t>[${pl_plot_des}]: When did you begin renting in this plot?</t>
  </si>
  <si>
    <t>[${pl_plot_des}]: Watangiye gukodesha uyu  murima w'abandi ryari?</t>
  </si>
  <si>
    <t>[${pl_plot_des}]: Uko gukodesha uyu murima w'abandi bizamara igihe kingana gute?</t>
  </si>
  <si>
    <t>What kind of rental or use arrangement was made with the owner of [${pl_plot_des}]?</t>
  </si>
  <si>
    <t>[${pl_plot_des}] Ni ubuhe buryo bwakoreshejwe ubwo wakodeshaga uyu  murima w'abandi?</t>
  </si>
  <si>
    <t>What share of the output is given to the landlord (owner of the land)? [${pl_plot_des}]</t>
  </si>
  <si>
    <t>Ni uwuhe mugabane ku musaruro wowe ubwawe uha nyir'uyu murima (nyir'ubutaka)? [${pl_plot_des}]</t>
  </si>
  <si>
    <t>How much did you pay the last time you paid rent (monetary amount) on [${pl_plot_des}] (RWF)?</t>
  </si>
  <si>
    <t>[${pl_plot_des}]: Ni amafaranga angahe urugo rwawe rwishyuye nyiri uyu murima ubwo muheruka kuwukodesha (RWF)?</t>
  </si>
  <si>
    <t>preload: Old plot descriptions</t>
  </si>
  <si>
    <t>old_plots</t>
  </si>
  <si>
    <t>nplots_old</t>
  </si>
  <si>
    <t>preload: Number of old plots</t>
  </si>
  <si>
    <t>pl_monitor</t>
  </si>
  <si>
    <t>preload: Monitor name</t>
  </si>
  <si>
    <t>Where is this [${pl_plot_des}] located?</t>
  </si>
  <si>
    <t>Uyu murima [${pl_plot_des}] uhereye he?</t>
  </si>
  <si>
    <t>AG_56</t>
  </si>
  <si>
    <t xml:space="preserve">Are there any plots between [${pl_plot_des}]  and the tertiary valve? </t>
  </si>
  <si>
    <t xml:space="preserve">[${pl_plot_des}]: How many plots are there? </t>
  </si>
  <si>
    <t>[${pl_plot_des}]: How many HH do you share a tertiary valve (the one closest to this plot) with ?</t>
  </si>
  <si>
    <t>[${pl_plot_des}]: How many of the HHs that you share a tertiary valve with are also in your block (s)/water user group</t>
  </si>
  <si>
    <t>select_one location_secpip</t>
  </si>
  <si>
    <t>[${pl_plot_des}]: Where is this plot located in the along the secondary pipe?</t>
  </si>
  <si>
    <t>[${pl_plot_des}]: Ese uyu murima uherereye he ugereranyije n'aho impombo yo kuhira inyura?</t>
  </si>
  <si>
    <t>Ese haba hari imirima hagati Ya [${pl_plot_des}]na robine yo kuhira?</t>
  </si>
  <si>
    <t>[${pl_plot_des}]: Ni imirima ingahe ihari?</t>
  </si>
  <si>
    <t>location_secpip</t>
  </si>
  <si>
    <t>In the middle of the secondary pipe</t>
  </si>
  <si>
    <t>At the bottom of the secondary pipe</t>
  </si>
  <si>
    <t>At the top of the secondary pipe</t>
  </si>
  <si>
    <t>Ahagana hejuru ku mpombo yo kuhira</t>
  </si>
  <si>
    <t>Hagati ku mpombo yo kuhira</t>
  </si>
  <si>
    <t>Ahagana hepfo ku mpombo yo kuhira</t>
  </si>
  <si>
    <t>ca_plots</t>
  </si>
  <si>
    <t>oldplot_pos</t>
  </si>
  <si>
    <t>Season B 16</t>
  </si>
  <si>
    <t>Season C 16</t>
  </si>
  <si>
    <t>Season A 17</t>
  </si>
  <si>
    <t>Season B 17</t>
  </si>
  <si>
    <t>select_one lost_possession</t>
  </si>
  <si>
    <t>AG_42_other</t>
  </si>
  <si>
    <t>Specify other:</t>
  </si>
  <si>
    <t>date</t>
  </si>
  <si>
    <t>lost_plots</t>
  </si>
  <si>
    <t>lost_plots_gr</t>
  </si>
  <si>
    <t>lostplotid</t>
  </si>
  <si>
    <t>AG_41_list</t>
  </si>
  <si>
    <t>AG_41_gr</t>
  </si>
  <si>
    <t>list of lost plots</t>
  </si>
  <si>
    <t>lost plots id</t>
  </si>
  <si>
    <t>lost plots</t>
  </si>
  <si>
    <t xml:space="preserve">lost plots  </t>
  </si>
  <si>
    <t>${AG_41_list}: Ni ukubera izihe mpamvu uwo murima utakikubarurirwaho?</t>
  </si>
  <si>
    <t>${AG_41_list}: At which price was this plot sold?</t>
  </si>
  <si>
    <t>${AG_41_list}: Uyu murima wawugurishije ku kihe giciro?</t>
  </si>
  <si>
    <t>${AG_41_list}: Watubwira amazina yombi y'uwaguze uwo murima?</t>
  </si>
  <si>
    <t>${AG_41_list}: Please give us the first and last name of the person who bought that plot.</t>
  </si>
  <si>
    <t>${AG_41_list}: Watubwira inomero ya telefoni y'uwaguze uwo murima?</t>
  </si>
  <si>
    <t>${AG_41_list}: Please give us the mobile number of the person who bought that plot.</t>
  </si>
  <si>
    <t>${AG_41_list}: In which district does that person live?</t>
  </si>
  <si>
    <t>${AG_41_list}: Uwo mwaguze uwo murima atuye mu kahe karere?</t>
  </si>
  <si>
    <t>${AG_41_list}: Uwo mwaguze uwo murima atuye mu wuhe murenge?</t>
  </si>
  <si>
    <t>${AG_41_list}: In which sector does that person live?</t>
  </si>
  <si>
    <t>${AG_41_list}: In which cell does that person live?</t>
  </si>
  <si>
    <t>${AG_41_list}: Uwo mwaguze uwo murima atuye mu kahe kagali?</t>
  </si>
  <si>
    <t>${AG_41_list}: Uwo mwaguze uwo murima atuye mu wuhe mudugudu?</t>
  </si>
  <si>
    <t>${AG_41_list}: In which village does that person live?</t>
  </si>
  <si>
    <t>${AG_41_list}: Watubwira igihe wagurshirije uwo murima?</t>
  </si>
  <si>
    <t>${AG_41_list}: When did you sell that plot?</t>
  </si>
  <si>
    <t>start_mod_C_parcel_new</t>
  </si>
  <si>
    <t>c_0_note_new</t>
  </si>
  <si>
    <t>Iki gika kiribanda ku bijyana n'ubutaka/amasambu mashya urugo rwanyu rufite ndetse n'ingano y'ubuhinzweho. Ugomba kwita ku itandukaniro hagati y'isambu, ubutaka umuntu atunze buherereye ahantu hamwe, n'umurima, ahantu hahingwa hafatanye.</t>
  </si>
  <si>
    <t>Enumerator Note: We are now going to ask the household about the new parcels that they own. Please ask the respondent about each newly acquired parcel beginning with the largest parcel proceeding to the smallest.</t>
  </si>
  <si>
    <t>${AG_41_list}: How did you lose possession of this plot ?</t>
  </si>
  <si>
    <t>${AG_14}=1</t>
  </si>
  <si>
    <t>new_parcel_roster</t>
  </si>
  <si>
    <t>new_parcel_note</t>
  </si>
  <si>
    <t>${C1AG_02}&gt;0</t>
  </si>
  <si>
    <t>${C1AG_02}&gt;1</t>
  </si>
  <si>
    <t>${C1AG_02}&gt;2</t>
  </si>
  <si>
    <t>${C1AG_02}&gt;3</t>
  </si>
  <si>
    <t>${C1AG_02}&gt;4</t>
  </si>
  <si>
    <t>if(${C1AG_02}&gt;5, 5, ${C1AG_02})</t>
  </si>
  <si>
    <t>C1AG_05_specify</t>
  </si>
  <si>
    <t>${C1AG_05}=-77</t>
  </si>
  <si>
    <t>C1AG_06_specify</t>
  </si>
  <si>
    <t>C1AG_07_specify</t>
  </si>
  <si>
    <t>C1AG_08_specify</t>
  </si>
  <si>
    <t>${C1AG_09}!=4</t>
  </si>
  <si>
    <t>C1AG_10_prc</t>
  </si>
  <si>
    <t>${C1AG_10}=2 and ${C1AG_09}!=4</t>
  </si>
  <si>
    <t>${C1AG_10D}=-77</t>
  </si>
  <si>
    <t>${C1AG_11}=1</t>
  </si>
  <si>
    <t>if(${C1AG_11C}=1, ${C1AG_11B}*1, if(${C1AG_11C}=2, ${C1AG_11B} div 100, if(${C1AG_11C}=3, ${C1AG_11B} div 10000, if(${C1AG_11C}=4, ${C1AG_11B} * .06, 0))))</t>
  </si>
  <si>
    <t>if(${C1AG_12X}=1, ${C1AG_12}*1, if(${C1AG_12X}=2, ${C1AG_12} div 100, if(${C1AG_12X}=3, ${C1AG_12} div 10000, if(${C1AG_12X}=4, ${C1AG_12} * .06, 0))))</t>
  </si>
  <si>
    <t>${C1AG_22}&gt;0</t>
  </si>
  <si>
    <t>${C1AG_22}&gt;1</t>
  </si>
  <si>
    <t>${C1AG_22}&gt;2</t>
  </si>
  <si>
    <t>${C1AG_22}&gt;3</t>
  </si>
  <si>
    <t>C1AG_repeat</t>
  </si>
  <si>
    <t>if(${C1AG_22}&gt;=4, 4, ${C1AG_22})</t>
  </si>
  <si>
    <t>${C1AG_02}=1 and ${C1AG_26}=0</t>
  </si>
  <si>
    <t>C1AG_27b</t>
  </si>
  <si>
    <t>${C1AG_02}=2 and ${C1AG_26}=0</t>
  </si>
  <si>
    <t>C1AG_27c</t>
  </si>
  <si>
    <t>${C1AG_02}=3 and ${C1AG_26}=0</t>
  </si>
  <si>
    <t>C1AG_27d</t>
  </si>
  <si>
    <t>${C1AG_02}=4 and ${C1AG_26}=0</t>
  </si>
  <si>
    <t>C1AG_27e</t>
  </si>
  <si>
    <t>${C1AG_02}&gt;=5 and ${C1AG_26}=0</t>
  </si>
  <si>
    <t>${C1AG_26}=0 and (${C1AG_27a}=1 or ${C1AG_27b}=1 or ${C1AG_27c}=1 or ${C1AG_27d}=1 or ${C1AG_27e}=1)</t>
  </si>
  <si>
    <t>filter_one&lt;=${C1AG_02}</t>
  </si>
  <si>
    <t>if(${C1AG_28X}=1, ${C1AG_28}*1, if(${C1AG_28X}=2, ${C1AG_28} div 100, if(${C1AG_28X}=3, ${C1AG_28} div 10000, if(${C1AG_28X}=4, ${C1AG_28} * .06, 0))))</t>
  </si>
  <si>
    <t>if(${C1AG_27}=1, if(${C1AG_28X}=1, ${C1AG_28}*1, if(${C1AG_28X}=2, ${C1AG_28} div 100, if(${C1AG_28X}=3, ${C1AG_28} div 10000, if(${C1AG_28X}=4, ${C1AG_28} * .06, 0)))), 0)</t>
  </si>
  <si>
    <t>if(${C1AG_27}=2, if(${C1AG_28X}=1, ${C1AG_28}*1, if(${C1AG_28X}=2, ${C1AG_28} div 100, if(${C1AG_28X}=3, ${C1AG_28} div 10000, if(${C1AG_28X}=4, ${C1AG_28} * .06, 0)))), 0)</t>
  </si>
  <si>
    <t>if(${C1AG_27}=3, if(${C1AG_28X}=1, ${C1AG_28}*1, if(${C1AG_28X}=2, ${C1AG_28} div 100, if(${C1AG_28X}=3, ${C1AG_28} div 10000, if(${C1AG_28X}=4, ${C1AG_28} * .06, 0)))), 0)</t>
  </si>
  <si>
    <t>if(${C1AG_27}=4, if(${C1AG_28X}=1, ${C1AG_28}*1, if(${C1AG_28X}=2, ${C1AG_28} div 100, if(${C1AG_28X}=3, ${C1AG_28} div 10000, if(${C1AG_28X}=4, ${C1AG_28} * .06, 0)))), 0)</t>
  </si>
  <si>
    <t>if(${C1AG_27}=5, if(${C1AG_28X}=1, ${C1AG_28}*1, if(${C1AG_28X}=2, ${C1AG_28} div 100, if(${C1AG_28X}=3, ${C1AG_28} div 10000, if(${C1AG_28X}=4, ${C1AG_28} * .06, 0)))), 0)</t>
  </si>
  <si>
    <t>C1AG_29A_1_2</t>
  </si>
  <si>
    <t>Equal to 1 if C1AG_29A=1 or 2</t>
  </si>
  <si>
    <t>if(${C1AG_29A}&lt;3, 1, 0)</t>
  </si>
  <si>
    <t>C1AG_29A_3_4</t>
  </si>
  <si>
    <t>Equal to 1 if C1AG_29A=3 or 4</t>
  </si>
  <si>
    <t>if(${C1AG_29A}&gt;2, 1, 0)</t>
  </si>
  <si>
    <t>${C1AG_30}=1</t>
  </si>
  <si>
    <t>C1AG_23_rentin</t>
  </si>
  <si>
    <t>${C1AG_26}=1</t>
  </si>
  <si>
    <t>${C1AG_32C}=-77</t>
  </si>
  <si>
    <t>new_c_p1</t>
  </si>
  <si>
    <t>new_c_p2</t>
  </si>
  <si>
    <t>new_c_p3</t>
  </si>
  <si>
    <t>new_c_p4</t>
  </si>
  <si>
    <t>new_c_p5</t>
  </si>
  <si>
    <t>new_c_pos</t>
  </si>
  <si>
    <t>if(${new_c_pos} = 1, ${new_c_p1}, if(${new_c_pos} = 2, ${new_c_p2}, if(${new_c_pos} = 3, ${new_c_p3}, if(${new_c_pos} = 4, ${new_c_p4}, if(${new_c_pos} = 5, ${new_c_p5}, 0)))))</t>
  </si>
  <si>
    <t>start_mod_new_c_plot</t>
  </si>
  <si>
    <t>${new_ag_p1}</t>
  </si>
  <si>
    <t>${new_ag_p2}</t>
  </si>
  <si>
    <t>${new_ag_p3}</t>
  </si>
  <si>
    <t>${new_ag_p4}</t>
  </si>
  <si>
    <t>${new_c_p1}</t>
  </si>
  <si>
    <t>${new_c_p2}</t>
  </si>
  <si>
    <t>${new_c_p3}</t>
  </si>
  <si>
    <t>${new_c_p4}</t>
  </si>
  <si>
    <t>${new_c_p5}</t>
  </si>
  <si>
    <t>newparcel</t>
  </si>
  <si>
    <t>select_one newparcel</t>
  </si>
  <si>
    <t>new_c_group</t>
  </si>
  <si>
    <t>new_c_repeat</t>
  </si>
  <si>
    <t>new_parcel_desc</t>
  </si>
  <si>
    <t>Is [${new_parcel_desc}] located within the LWH site?</t>
  </si>
  <si>
    <t>Ese [${new_parcel_desc}] iri muri site ya Luwahu?</t>
  </si>
  <si>
    <t>Where is this [${new_parcel_desc}] located? (If [${new_parcel_desc}] is on the border between two areas, list all that apply)</t>
  </si>
  <si>
    <t>Iyi [${new_parcel_desc}] ihereye he? (Niba ${new_parcel_desc}] iri mu bice bibiri, hitamo ibyo bice byombi)</t>
  </si>
  <si>
    <t>In which district is [${new_parcel_desc}]  located?</t>
  </si>
  <si>
    <t>Iyi [${new_parcel_desc}] iherereye mu kahe karere?</t>
  </si>
  <si>
    <t>In which sector is [${new_parcel_desc}] located?</t>
  </si>
  <si>
    <t>Iyi [${new_parcel_desc}] ihereye mu wuhe murenge?</t>
  </si>
  <si>
    <t>In which Cell is [${new_parcel_desc}] located?</t>
  </si>
  <si>
    <t>[${new_parcel_desc}] iherereye mu kahe kagali?</t>
  </si>
  <si>
    <t>In which village is [${new_parcel_desc}] located?</t>
  </si>
  <si>
    <t>[${new_parcel_desc}] iherereye mu wuhe mudugudu?</t>
  </si>
  <si>
    <t>How long have you owned [${new_parcel_desc}]?</t>
  </si>
  <si>
    <t>[${new_parcel_desc}] uyimaranye igihe kingana iki?</t>
  </si>
  <si>
    <t>How did you gain ownership of [${new_parcel_desc}]?</t>
  </si>
  <si>
    <t>[${new_parcel_desc}] wayibonye mu buhe buryo?</t>
  </si>
  <si>
    <t>At which price was [${new_parcel_desc}] purchased (RWF)?</t>
  </si>
  <si>
    <t>Iyi [${new_parcel_desc}] wayiguze ku kihe giciro (RWF)?</t>
  </si>
  <si>
    <t>The respondent may have the paperwork used for claiming their Land Title.  What is the Parcel UPI given on this paper?[${new_parcel_desc}]:</t>
  </si>
  <si>
    <t>[${new_parcel_desc}]: Usubiza ashobora kuba afite ibyemezo by'ubutaka. Ese ni iyihe nimero UPI igaragara kuri izo mpapuro?</t>
  </si>
  <si>
    <t>What is the size of [${new_parcel_desc}]  as reported on the title claim form?</t>
  </si>
  <si>
    <t>Ni ubuhe buso bwa [${new_parcel_desc}] nk'uko bugaragara ku mpapuro?</t>
  </si>
  <si>
    <t>What is the size of [${new_parcel_desc}] (self-report)?</t>
  </si>
  <si>
    <t>Ni ubuhe buso bwa [${new_parcel_desc}] nk'uko ubazwa agererenije?</t>
  </si>
  <si>
    <t>[${new_plots_des}]: Is this plot rented in?</t>
  </si>
  <si>
    <t>[${new_plots_des}]: Ese uyu murima waba warawukodeshejwe n'undi muntu?</t>
  </si>
  <si>
    <t>new_plots_des</t>
  </si>
  <si>
    <t>[${new_plots_des}]: Ese uyu murima waba uherereye muri imwe mu masambu twavuze haruguru? Iyo sambu ni: ${new_c_p1}</t>
  </si>
  <si>
    <t>[${new_plots_des}]: Ese uyu murima waba uherereye muri imwe mu masambu twavuze haruguru? Ayo masambu ni: [${new_c_p1}], [${new_c_p2}]</t>
  </si>
  <si>
    <t>[${new_plots_des}]: Ese uyu murima waba uherereye muri imwe mu masambu twavuze haruguru? Ayo masambu ni:  [${new_c_p1}], [${new_c_p2}], [${new_c_p3}]</t>
  </si>
  <si>
    <t>[${new_plots_des}]: Ese uyu murima waba uherereye muri imwe mu masambu twavuze haruguru? Ayo masambu ni: [${new_c_p1}], [${new_c_p2}], [${new_c_p3}], [${new_c_p4}]</t>
  </si>
  <si>
    <t>[${new_plots_des}]: Ese uyu murima waba uherereye muri imwe mu masambu twavuze haruguru? Ayo masambu ni: [${new_c_p1}], [${new_c_p2}], [${new_c_p3}], [${new_c_p4}], [${new_c_p5}]</t>
  </si>
  <si>
    <t>[${new_plots_des}]: In which parcel is this plot located?</t>
  </si>
  <si>
    <t>[${new_plots_des}]: Uyu murima uherereye mu yihe sambu?</t>
  </si>
  <si>
    <t>[${new_plots_des}]: Plot area (number)</t>
  </si>
  <si>
    <t>[${new_plots_des}]: Ubuso bw'umurima (umubare)</t>
  </si>
  <si>
    <t>[${new_plots_des}]: units</t>
  </si>
  <si>
    <t>[${new_plots_des}]: Ingero</t>
  </si>
  <si>
    <t>[${new_plots_des}]: Is this plot located within the LWH site?</t>
  </si>
  <si>
    <t>[${new_plots_des}]: Ese uyu murima waba uri muri site ya Luwahu?</t>
  </si>
  <si>
    <t>[${new_plots_des}]: Where is this plot located?</t>
  </si>
  <si>
    <t>[${new_plots_des}]: Uyu murima uherereye he?</t>
  </si>
  <si>
    <t>[${new_plots_des}]: Is this plot terraced?</t>
  </si>
  <si>
    <t>[${new_plots_des}]: Uyu murima wakorewe amaterase?</t>
  </si>
  <si>
    <t>[${new_plots_des}]: Is it a RADICAL or PROGRESSIVE terrace?</t>
  </si>
  <si>
    <t>[${new_plots_des}]: Ni amaterase y'indinganire cyangwa amaterasi yikora?</t>
  </si>
  <si>
    <t>[${new_plots_des}]: What is the duration of the rental contract?</t>
  </si>
  <si>
    <t>[${new_plots_des}]: Please give us the first and last name of the owner of this plot.</t>
  </si>
  <si>
    <t>[${new_plots_des}]: Watubwira amazina yombi ya nyir'uyu murima ukodesha?</t>
  </si>
  <si>
    <t>[${new_plots_des}]: When did you begin renting in this plot?</t>
  </si>
  <si>
    <t>[${new_plots_des}]: Watangiye gukodesha uyu  murima w'abandi ryari?</t>
  </si>
  <si>
    <t>[${new_plots_des}]: Uko gukodesha uyu murima w'abandi bizamara igihe kingana gute?</t>
  </si>
  <si>
    <t>What kind of rental or use arrangement was made with the owner of [${new_plots_des}]?</t>
  </si>
  <si>
    <t>[${new_plots_des}] Ni ubuhe buryo bwakoreshejwe ubwo wakodeshaga uyu  murima w'abandi?</t>
  </si>
  <si>
    <t>What share of the output is given to the landlord (owner of the land)? [${new_plots_des}]</t>
  </si>
  <si>
    <t>Ni uwuhe mugabane ku musaruro wowe ubwawe uha nyir'uyu murima (nyir'ubutaka)? [${new_plots_des}]</t>
  </si>
  <si>
    <t>How much did you pay the last time you paid rent (monetary amount) on [${new_plots_des}] (RWF)?</t>
  </si>
  <si>
    <t>[${new_plots_des}]: Ni amafaranga angahe urugo rwawe rwishyuye nyiri uyu murima ubwo muheruka kuwukodesha (RWF)?</t>
  </si>
  <si>
    <t>indexed-repeat(${par_area_t}, ${new_c_repeat}, 1)</t>
  </si>
  <si>
    <t>indexed-repeat(${par_area_t}, ${new_c_repeat}, 2)</t>
  </si>
  <si>
    <t>indexed-repeat(${par_area_t}, ${new_c_repeat}, 3)</t>
  </si>
  <si>
    <t>indexed-repeat(${par_area_t}, ${new_c_repeat}, 4)</t>
  </si>
  <si>
    <t>indexed-repeat(${par_area_t}, ${new_c_repeat}, 5)</t>
  </si>
  <si>
    <t>indexed-repeat(${par_area_s}, ${new_c_repeat}, 1)</t>
  </si>
  <si>
    <t>indexed-repeat(${par_area_s}, ${new_c_repeat}, 2)</t>
  </si>
  <si>
    <t>indexed-repeat(${par_area_s}, ${new_c_repeat}, 3)</t>
  </si>
  <si>
    <t>indexed-repeat(${par_area_s}, ${new_c_repeat}, 4)</t>
  </si>
  <si>
    <t>indexed-repeat(${par_area_s}, ${new_c_repeat}, 5)</t>
  </si>
  <si>
    <t>new_c_note</t>
  </si>
  <si>
    <t>new_plot_roster</t>
  </si>
  <si>
    <t>New Plot roster</t>
  </si>
  <si>
    <t>new_ag_p1</t>
  </si>
  <si>
    <t>new_ag_p2</t>
  </si>
  <si>
    <t>new_ag_p3</t>
  </si>
  <si>
    <t>new_ag_p4</t>
  </si>
  <si>
    <t>new_ag_pos</t>
  </si>
  <si>
    <t>if(${new_ag_pos} = 1, ${new_ag_p1}, if(${new_ag_pos} = 2, ${new_ag_p2}, if(${new_ag_pos} = 3, ${new_ag_p3}, if(${new_ag_pos} = 4, ${new_ag_p4}, 0))))</t>
  </si>
  <si>
    <t>if(${new_ag_pos}=1, ${par1_area}, indexed-repeat(${par1_area}, ${C1AG_repeat}, 1))</t>
  </si>
  <si>
    <t>if(${new_ag_pos}=2, ${par1_area}, if(${new_ag_pos}&lt;2, 0, if(${new_ag_pos}&gt;2, indexed-repeat(${par1_area}, ${C1AG_repeat}, 2), 0)))</t>
  </si>
  <si>
    <t>if(${new_ag_pos}=3, ${par1_area}, if(${new_ag_pos}&lt;3, 0, if(${new_ag_pos}&gt;3, indexed-repeat(${par1_area}, ${C1AG_repeat}, 3), 0)))</t>
  </si>
  <si>
    <t>if(${new_ag_pos}=4, ${par1_area}, if(${new_ag_pos}&lt;4, 0, if(${new_ag_pos}&gt;4, indexed-repeat(${par1_area}, ${C1AG_repeat}, 4), 0)))</t>
  </si>
  <si>
    <t>if(${new_ag_pos}=1, ${par2_area}, indexed-repeat(${par2_area}, ${C1AG_repeat}, 1))</t>
  </si>
  <si>
    <t>if(${new_ag_pos}=2, ${par2_area}, if(${new_ag_pos}&lt;2, 0, if(${new_ag_pos}&gt;2, indexed-repeat(${par2_area}, ${C1AG_repeat}, 2), 0)))</t>
  </si>
  <si>
    <t>if(${new_ag_pos}=3, ${par2_area}, if(${new_ag_pos}&lt;3, 0, if(${new_ag_pos}&gt;3, indexed-repeat(${par2_area}, ${C1AG_repeat}, 3), 0)))</t>
  </si>
  <si>
    <t>if(${new_ag_pos}=4, ${par2_area}, if(${new_ag_pos}&lt;4, 0, if(${new_ag_pos}&gt;4, indexed-repeat(${par2_area}, ${C1AG_repeat}, 4), 0)))</t>
  </si>
  <si>
    <t>if(${new_ag_pos}=1, ${par3_area}, indexed-repeat(${par3_area}, ${C1AG_repeat}, 1))</t>
  </si>
  <si>
    <t>if(${new_ag_pos}=2, ${par3_area}, if(${new_ag_pos}&lt;2, 0, if(${new_ag_pos}&gt;2, indexed-repeat(${par3_area}, ${C1AG_repeat}, 2), 0)))</t>
  </si>
  <si>
    <t>if(${new_ag_pos}=3, ${par3_area}, if(${new_ag_pos}&lt;3, 0, if(${new_ag_pos}&gt;3, indexed-repeat(${par3_area}, ${C1AG_repeat}, 3), 0)))</t>
  </si>
  <si>
    <t>if(${new_ag_pos}=4, ${par3_area}, if(${new_ag_pos}&lt;4, 0, if(${new_ag_pos}&gt;4, indexed-repeat(${par3_area}, ${C1AG_repeat}, 4), 0)))</t>
  </si>
  <si>
    <t>if(${new_ag_pos}=1, ${par4_area}, indexed-repeat(${par4_area}, ${C1AG_repeat}, 1))</t>
  </si>
  <si>
    <t>if(${new_ag_pos}=2, ${par4_area}, if(${new_ag_pos}&lt;2, 0, if(${new_ag_pos}&gt;2, indexed-repeat(${par4_area}, ${C1AG_repeat}, 2), 0)))</t>
  </si>
  <si>
    <t>if(${new_ag_pos}=3, ${par4_area}, if(${new_ag_pos}&lt;3, 0, if(${new_ag_pos}&gt;3, indexed-repeat(${par4_area}, ${C1AG_repeat}, 3), 0)))</t>
  </si>
  <si>
    <t>if(${new_ag_pos}=4, ${par4_area}, if(${new_ag_pos}&lt;4, 0, if(${new_ag_pos}&gt;4, indexed-repeat(${par4_area}, ${C1AG_repeat}, 4), 0)))</t>
  </si>
  <si>
    <t>if(${new_ag_pos}=1, ${par5_area}, indexed-repeat(${par5_area}, ${C1AG_repeat}, 1))</t>
  </si>
  <si>
    <t>if(${new_ag_pos}=2, ${par5_area}, if(${new_ag_pos}&lt;2, 0, if(${new_ag_pos}&gt;2, indexed-repeat(${par5_area}, ${C1AG_repeat}, 2), 0)))</t>
  </si>
  <si>
    <t>if(${new_ag_pos}=3, ${par5_area}, if(${new_ag_pos}&lt;3, 0, if(${new_ag_pos}&gt;3, indexed-repeat(${par5_area}, ${C1AG_repeat}, 3), 0)))</t>
  </si>
  <si>
    <t>if(${new_ag_pos}=4, ${par5_area}, if(${new_ag_pos}&lt;4, 0, if(${new_ag_pos}&gt;4, indexed-repeat(${par5_area}, ${C1AG_repeat}, 4), 0)))</t>
  </si>
  <si>
    <t>Take the picture of the new parcels and plots sketch.</t>
  </si>
  <si>
    <t>Fata ifoto y'igishushanyo cy'amasambu n'imirima bishya</t>
  </si>
  <si>
    <t>C1AG_51</t>
  </si>
  <si>
    <t>${C1AG_29A}=1</t>
  </si>
  <si>
    <t>newca_plots</t>
  </si>
  <si>
    <t>C1AG_52</t>
  </si>
  <si>
    <t>C1AG_53</t>
  </si>
  <si>
    <t>[${new_plots_des}]: Where is this plot located in the along the secondary pipe?</t>
  </si>
  <si>
    <t>[${new_plots_des}]: Ese uyu murima uherereye he ugereranyije n'aho impombo yo kuhira inyura?</t>
  </si>
  <si>
    <t xml:space="preserve">Are there any plots between [${new_plots_des}]  and the tertiary valve? </t>
  </si>
  <si>
    <t>Ese haba hari imirima hagati Ya [${new_plots_des}]na robine yo kuhira?</t>
  </si>
  <si>
    <t xml:space="preserve">[${new_plots_des}]: How many plots are there? </t>
  </si>
  <si>
    <t>[${new_plots_des}]: Ni imirima ingahe ihari?</t>
  </si>
  <si>
    <t>[${new_plots_des}]: How many HH do you share a tertiary valve (the one closest to this plot) with ?</t>
  </si>
  <si>
    <t>[${new_plots_des}]: Ni ingo zingahe musangiye umuyoboro muto w'amazi uyayobora mu mirima? (Umuyoboro wegereye uyu murima)</t>
  </si>
  <si>
    <t>[${new_plots_des}]: How many of the HHs that you share a tertiary valve with are also in your block (s)/water user group</t>
  </si>
  <si>
    <t>[${new_plots_des}]: Ni bangahe mubo musangiye impombo ijyana amazi mu mirima muba mu itsinda rimwe ry'abakoresha amazi?</t>
  </si>
  <si>
    <t>select_multiple rental_arrangement</t>
  </si>
  <si>
    <t>Season A 16</t>
  </si>
  <si>
    <t>newseasons_rent</t>
  </si>
  <si>
    <t>select_one newseasons_rent</t>
  </si>
  <si>
    <t>select_one kitplot</t>
  </si>
  <si>
    <t>kitplot</t>
  </si>
  <si>
    <t>ID_17a_other</t>
  </si>
  <si>
    <t>Describe the plot:</t>
  </si>
  <si>
    <t>Vuga uwo murima:</t>
  </si>
  <si>
    <t>${ID_17a}=-77</t>
  </si>
  <si>
    <t>Ni iki utekereza ku ingano y'umusaruro wabonye?</t>
  </si>
  <si>
    <t>Ni ikihe kibazo cy'ingenzi wahuhe nacyo?</t>
  </si>
  <si>
    <t>select_one crop_problem</t>
  </si>
  <si>
    <t>crop_problem</t>
  </si>
  <si>
    <t>Udusimba</t>
  </si>
  <si>
    <t>Amazi adahagije (nta buryo bwo kuhira)</t>
  </si>
  <si>
    <t>Ubumenyi budahagije mu guhinga ibihingwa</t>
  </si>
  <si>
    <t>kubura umuti wica udukoko</t>
  </si>
  <si>
    <t>kubura ifumbire mvaruganda</t>
  </si>
  <si>
    <t>kubura ifumbire y'imborera</t>
  </si>
  <si>
    <t>Ikindi (kivuge)</t>
  </si>
  <si>
    <t>Insects</t>
  </si>
  <si>
    <t>Lack of water (no access to irrigation)</t>
  </si>
  <si>
    <t>Lack of knowledge on how to grow the seeds</t>
  </si>
  <si>
    <t>lack of pesticides</t>
  </si>
  <si>
    <t>lack of fertilizers</t>
  </si>
  <si>
    <t>lack of compost</t>
  </si>
  <si>
    <t>Other (Specify)</t>
  </si>
  <si>
    <t>Bad quality of seeds</t>
  </si>
  <si>
    <t>Imbuto itari nziza</t>
  </si>
  <si>
    <t>ID_17c_other</t>
  </si>
  <si>
    <t>${ID_17c}=-77</t>
  </si>
  <si>
    <t>Kits_gr</t>
  </si>
  <si>
    <t>${ID_17}=1</t>
  </si>
  <si>
    <t xml:space="preserve"> ${ID_17}=1</t>
  </si>
  <si>
    <t>${ID_17}=1 and ${ID_17b}=3 or ${ID_17b}=4</t>
  </si>
  <si>
    <t>${B1HH_11A}&gt;100000</t>
  </si>
  <si>
    <t>HH_01</t>
  </si>
  <si>
    <t>member_present_1</t>
  </si>
  <si>
    <t>member_present_2</t>
  </si>
  <si>
    <t>member_present_3</t>
  </si>
  <si>
    <t>member_present_4</t>
  </si>
  <si>
    <t>member_present_5</t>
  </si>
  <si>
    <t>member_present_6</t>
  </si>
  <si>
    <t>member_present_7</t>
  </si>
  <si>
    <t>member_present_8</t>
  </si>
  <si>
    <t>member_present_9</t>
  </si>
  <si>
    <t>member_present_10</t>
  </si>
  <si>
    <t>member_present_11</t>
  </si>
  <si>
    <t>member_present_12</t>
  </si>
  <si>
    <t>member_present_13</t>
  </si>
  <si>
    <t>member_present_14</t>
  </si>
  <si>
    <t>member_present_15</t>
  </si>
  <si>
    <t>member_present_16</t>
  </si>
  <si>
    <t>if(indexed-repeat(${HH_13B}, ${hh_rosterold}, 1)=1,1,0)</t>
  </si>
  <si>
    <t>if(indexed-repeat(${HH_13B}, ${hh_rosterold}, 2)=1,1,0)</t>
  </si>
  <si>
    <t>if(indexed-repeat(${HH_13B}, ${hh_rosterold}, 3)=1,1,0)</t>
  </si>
  <si>
    <t>if(indexed-repeat(${HH_13B}, ${hh_rosterold}, 4)=1,1,0)</t>
  </si>
  <si>
    <t>if(indexed-repeat(${HH_13B}, ${hh_rosterold}, 5)=1,1,0)</t>
  </si>
  <si>
    <t>if(indexed-repeat(${HH_13B}, ${hh_rosterold}, 6)=1,1,0)</t>
  </si>
  <si>
    <t>if(indexed-repeat(${HH_13B}, ${hh_rosterold}, 7)=1,1,0)</t>
  </si>
  <si>
    <t>if(indexed-repeat(${HH_13B}, ${hh_rosterold}, 8)=1,1,0)</t>
  </si>
  <si>
    <t>if(indexed-repeat(${HH_13B}, ${hh_rosterold}, 9)=1,1,0)</t>
  </si>
  <si>
    <t>if(indexed-repeat(${HH_13B}, ${hh_rosterold}, 10)=1,1,0)</t>
  </si>
  <si>
    <t>if(indexed-repeat(${HH_13B}, ${hh_rosterold}, 11)=1,1,0)</t>
  </si>
  <si>
    <t>if(indexed-repeat(${HH_13B}, ${hh_rosterold}, 12)=1,1,0)</t>
  </si>
  <si>
    <t>if(indexed-repeat(${HH_13B}, ${hh_rosterold}, 13)=1,1,0)</t>
  </si>
  <si>
    <t>if(indexed-repeat(${HH_13B}, ${hh_rosterold}, 14)=1,1,0)</t>
  </si>
  <si>
    <t>if(indexed-repeat(${HH_13B}, ${hh_rosterold}, 15)=1,1,0)</t>
  </si>
  <si>
    <t>if(indexed-repeat(${HH_13B}, ${hh_rosterold}, 16)=1,1,0)</t>
  </si>
  <si>
    <t>All present members</t>
  </si>
  <si>
    <t>all present members</t>
  </si>
  <si>
    <t>monitor_name</t>
  </si>
  <si>
    <t>pulldata('blhhdetails', 'nparcels', 'hhid_key', ${ID_05})</t>
  </si>
  <si>
    <t>pulldata('blhhdetails', 'parcel1description', 'hhid_key', ${ID_05})</t>
  </si>
  <si>
    <t>pulldata('blhhdetails', 'parcel2description', 'hhid_key', ${ID_05})</t>
  </si>
  <si>
    <t>pulldata('blhhdetails', 'parcel3description', 'hhid_key', ${ID_05})</t>
  </si>
  <si>
    <t>pulldata('blhhdetails', 'parcel4description', 'hhid_key', ${ID_05})</t>
  </si>
  <si>
    <t>pulldata('blhhdetails', 'parcel5description', 'hhid_key', ${ID_05})</t>
  </si>
  <si>
    <t>pulldata('blhhdetails', 'nplots', 'hhid_key', ${ID_05})</t>
  </si>
  <si>
    <t>pulldata('blhhdetails', 'plotdescription_1', 'hhid_key', ${ID_05})</t>
  </si>
  <si>
    <t>pulldata('blhhdetails', 'plotdescription_2', 'hhid_key', ${ID_05})</t>
  </si>
  <si>
    <t>pulldata('blhhdetails', 'plotdescription_3', 'hhid_key', ${ID_05})</t>
  </si>
  <si>
    <t>pulldata('blhhdetails', 'plotdescription_4', 'hhid_key', ${ID_05})</t>
  </si>
  <si>
    <t>select_one leave_HH</t>
  </si>
  <si>
    <t>${AG_24}=0</t>
  </si>
  <si>
    <t>irrigator_name</t>
  </si>
  <si>
    <t>pulldata('interventiondetails', 'irrigator', 'hhid_key', ${ID_05})</t>
  </si>
  <si>
    <t>According to our records, [${irrigator_name}] from this household is a WUA irrigator. Is this correct?</t>
  </si>
  <si>
    <t>${member_present_1}+${member_present_2}+${member_present_3}+${member_present_4}+${member_present_5}+${member_present_6}+${member_present_7}+${member_present_8}+${member_present_9}+${member_present_10}+${member_present_11}+${member_present_12}+${member_present_13}+${member_present_14}+${member_present_15}+${member_present_16}</t>
  </si>
  <si>
    <t>old_membpresent</t>
  </si>
  <si>
    <t>pulldata('blhhdetails', concat("plotdescription_",string(index())), 'hhid_key', ${ID_05})</t>
  </si>
  <si>
    <t>B1HH_02pos</t>
  </si>
  <si>
    <t>NEW Roster Number</t>
  </si>
  <si>
    <t>${C1AG_52}=1</t>
  </si>
  <si>
    <t>According to our records, ${pl_hhmembername}' age was ${pl_hhmemberage} when we last visited you. How old is ${pl_hhmembername} today?</t>
  </si>
  <si>
    <t>Dukurikije amakuru dufite, ${pl_hhmembername} yari afite imyaka ${pl_hhmemberage} igihe duherukira kubasura. Ubu ${pl_hhmembername} afite imyaka ingahe?</t>
  </si>
  <si>
    <t>HH_07</t>
  </si>
  <si>
    <t>calcnew_hhsize</t>
  </si>
  <si>
    <t xml:space="preserve">${old_membpresent}+${B1HH_14A} </t>
  </si>
  <si>
    <t>All_ssn</t>
  </si>
  <si>
    <t>All_seasons</t>
  </si>
  <si>
    <t>cultivated</t>
  </si>
  <si>
    <t>select_one proportion</t>
  </si>
  <si>
    <t>select_one crplst</t>
  </si>
  <si>
    <t>select_one quantity_seeds</t>
  </si>
  <si>
    <t>${PC1_05}&gt;0</t>
  </si>
  <si>
    <t>if(${PC1_05X}=1, ${PC1_05}, if(${PC1_05X}=2, ${PC1_05} * 15, if(${PC1_05X}=3, ${PC1_05} * 1.5, 0)))</t>
  </si>
  <si>
    <t>select_one seed_source</t>
  </si>
  <si>
    <t>.&lt;100000 or .=-88 or .=-66</t>
  </si>
  <si>
    <t>${PC1_06}!=7 and ${PC1_05}&gt;0</t>
  </si>
  <si>
    <t>PC1_07_alert</t>
  </si>
  <si>
    <t>Alert! The household reported that they spent more than 100,000 RWF on [${PC1_03}] seed. This is very high. Are you sure this is correct?</t>
  </si>
  <si>
    <t>${PC1_07}&gt;100000</t>
  </si>
  <si>
    <t>PC1_07_w</t>
  </si>
  <si>
    <t>Alert! The household reported they did not spend any money on [${PC1_03}]. Are you sure this is correct?</t>
  </si>
  <si>
    <t>${PC1_07}=0</t>
  </si>
  <si>
    <t>if(${PC1_08X}=1, ${PC1_08}, if(${PC1_08X}=2, ${PC1_08} * 15, if(${PC1_08X}=3, ${PC1_08} * 1.5, 0)))</t>
  </si>
  <si>
    <t>Equal to 1 if weight of free seed is larger than total seed used</t>
  </si>
  <si>
    <t>ALERT! The amount of free seed used is larger than the total amount of seed used</t>
  </si>
  <si>
    <t>ALERT! Imbuto babonye ku buntu ziraruta izo bateye. Subira inyuma ubikosore.</t>
  </si>
  <si>
    <t>.&lt;10000 or .=-88 or .=-66</t>
  </si>
  <si>
    <t>select_one quantity_units</t>
  </si>
  <si>
    <t>${PC1_09}&gt;0</t>
  </si>
  <si>
    <t>if(${PC1_09X}=1, ${PC1_09}, if(${PC1_09X}=2, ${PC1_09} * 25, if(${PC1_09X}=3, ${PC1_09} * 50, if(${PC1_09X}=4, ${PC1_09} * 100, if(${PC1_09X}=5, ${PC1_09} * 1000, if(${PC1_09X}=7, ${PC1_09} * 1.5, if(${PC1_09X}=8, ${PC1_09} * 15,  if(${PC1_09X}=9, ${PC1_09} * 15, 0))))))))</t>
  </si>
  <si>
    <t>PC1_09_alert</t>
  </si>
  <si>
    <t>Alert! The household reported that they harvested more than 10,000 KG of [${PC1_03}]. This is very high. Are you sure this is correct.</t>
  </si>
  <si>
    <t>select_one maize</t>
  </si>
  <si>
    <t>${PC1_09A}=3</t>
  </si>
  <si>
    <t>Dry (Quantity)</t>
  </si>
  <si>
    <t>select_one zero_harvest</t>
  </si>
  <si>
    <t>${PC1_09}=0</t>
  </si>
  <si>
    <t>if(${PC1_10X}=1, ${PC1_10}, if(${PC1_10X}=2, ${PC1_10} * 25, if(${PC1_10X}=3, ${PC1_10} * 50, if(${PC1_10X}=4, ${PC1_10} * 100, if(${PC1_10X}=5, ${PC1_10} * 1000, if(${PC1_10X}=7, ${PC1_10} * 1.5, if(${PC1_10X}=8, ${PC1_10} * 15,  if(${PC1_10X}=9, ${PC1_10} * 15, 0))))))))</t>
  </si>
  <si>
    <t>Equal to 1 if sale weight larger than total harvest weight</t>
  </si>
  <si>
    <t>ALERT! The amount sold is larger than the amount harvested.</t>
  </si>
  <si>
    <t>IKITONDERWA!  ibyo yasaruye ntibingana / ntibihura nuburyo yabikoresheje.</t>
  </si>
  <si>
    <t>${PC1_10A}=3</t>
  </si>
  <si>
    <t>${PC1_09}&gt;0 and ${PC1_10}&gt;0</t>
  </si>
  <si>
    <t>.=0 or .&gt;100 and .&lt;10000000 or .=-88 or .=-66</t>
  </si>
  <si>
    <t>PC1_10E_alert</t>
  </si>
  <si>
    <t>Alert! The household reported that they earned more than 100,000 RWF from [${PC1_03}]  harvest. This is very high. Are you sure this is correct?</t>
  </si>
  <si>
    <t>${PC1_10E}&gt;100000</t>
  </si>
  <si>
    <t>if(${PC1_11X}=1, ${PC1_11}, if(${PC1_11X}=2, ${PC1_11} * 25, if(${PC1_11X}=3, ${PC1_11} * 50, if(${PC1_11X}=4, ${PC1_11} * 100, if(${PC1_11X}=5, ${PC1_11} * 1000,  if(${PC1_11X}=7, ${PC1_11} * 1.5, if(${PC1_11X}=8, ${PC1_11} * 15,  if(${PC1_11X}=9, ${PC1_11} * 15, 0))))))))</t>
  </si>
  <si>
    <t>Equal to 1 if consumed weight larger than total harvest weight</t>
  </si>
  <si>
    <t>ALERT! The amount consumed is larger than the amount harvested.</t>
  </si>
  <si>
    <t>${PC1_11A}=3</t>
  </si>
  <si>
    <t>if(${PC1_12X}=1, ${PC1_12}, if(${PC1_12X}=2, ${PC1_12} * 25, if(${PC1_12X}=3, ${PC1_12} * 50, if(${PC1_12X}=4, ${PC1_12} * 100, if(${PC1_12X}=5, ${PC1_12} * 1000, if(${PC1_12X}=7, ${PC1_12} * 1.5, if(${PC1_12X}=8, ${PC1_12} * 15,  if(${PC1_12X}=9, ${PC1_12} * 15, 0))))))))</t>
  </si>
  <si>
    <t>Equal to 1 if post-harvest loss weight larger than total harvest weight</t>
  </si>
  <si>
    <t>ALERT! The amount lost is larger than the amount harvested.</t>
  </si>
  <si>
    <t>Total quanitity of sold, consumed and lost</t>
  </si>
  <si>
    <t>Equal to 1 if difference between harvest and total used is greater than 25%</t>
  </si>
  <si>
    <t>${PC1_09X}!=10</t>
  </si>
  <si>
    <t>Go back and correct the answers</t>
  </si>
  <si>
    <t>${PC1_12A}=3</t>
  </si>
  <si>
    <t>select_multiple choice_factors</t>
  </si>
  <si>
    <t>crplst_c</t>
  </si>
  <si>
    <t>count-selected(.) &lt;= 3</t>
  </si>
  <si>
    <t>You cannot select more than three crops</t>
  </si>
  <si>
    <t>cropsid_c</t>
  </si>
  <si>
    <t>jr:choice-name(${cropsid_c}, '${crplst_c}')</t>
  </si>
  <si>
    <t>PC1_15_gr</t>
  </si>
  <si>
    <t>PC2_15_gr</t>
  </si>
  <si>
    <t>selected(${crplst_c}, ${cropsid_c})</t>
  </si>
  <si>
    <t>Waba umaze gusarura [${PC1_15}] bingana iki muri iyo mirima?</t>
  </si>
  <si>
    <t>${PC1_16}&gt;0</t>
  </si>
  <si>
    <t>${crplst_c}=1 and ${PC1_16}&gt;0</t>
  </si>
  <si>
    <t>${PC1_16A}=3</t>
  </si>
  <si>
    <t>select_one harvest_use</t>
  </si>
  <si>
    <t>What did you do with the majority of this crop or what do you intend to do with the majority of [${PC1_15}]?</t>
  </si>
  <si>
    <t>Ni iki cy'ingenzi wakoresheje/ uteganya gukoresha umusaruro wa [${PC1_15}]?</t>
  </si>
  <si>
    <t>${PI1_01}=0</t>
  </si>
  <si>
    <t>select_one water_source</t>
  </si>
  <si>
    <t>${PI1_01}=1</t>
  </si>
  <si>
    <t>select_one irrigation_supply</t>
  </si>
  <si>
    <t>select_multiple irrigation_method</t>
  </si>
  <si>
    <t>.&lt;200</t>
  </si>
  <si>
    <t>${PI1_09}=1</t>
  </si>
  <si>
    <t>PL1_02_w</t>
  </si>
  <si>
    <t>Alert! The household reported more than 180 days. Are you sure this is correct?</t>
  </si>
  <si>
    <t>Please swipe back to correct the response.</t>
  </si>
  <si>
    <t>${PL1_02}&gt;180</t>
  </si>
  <si>
    <t>${PL1_03}=1</t>
  </si>
  <si>
    <t>PL1_04_w</t>
  </si>
  <si>
    <t>${PL1_04}&gt;180</t>
  </si>
  <si>
    <t>.=0 or .&gt;100 and .&lt;100000</t>
  </si>
  <si>
    <t>PL1_06_w</t>
  </si>
  <si>
    <t>${PL1_06}&gt;180</t>
  </si>
  <si>
    <t>${PL1_07}=1</t>
  </si>
  <si>
    <t>PL1_08_w</t>
  </si>
  <si>
    <t>${PL1_08}&gt;180</t>
  </si>
  <si>
    <t>PL1_10_w</t>
  </si>
  <si>
    <t>${PL1_10}&gt;180</t>
  </si>
  <si>
    <t>${PL1_11}=1</t>
  </si>
  <si>
    <t>PL1_12_w</t>
  </si>
  <si>
    <t>${PL1_12}&gt;180</t>
  </si>
  <si>
    <t>int(pulldata('inputslist_options', 'inputscount', 'inputsid_key', '1'))</t>
  </si>
  <si>
    <t>PN1_01</t>
  </si>
  <si>
    <t>PN1_01_yes</t>
  </si>
  <si>
    <t>${PN1_01}=1</t>
  </si>
  <si>
    <t>select_one quantity_inputs</t>
  </si>
  <si>
    <t>${PN1_02}&gt;0</t>
  </si>
  <si>
    <t>if(${PN1_02X}=1, ${PN1_02}, if(${PN1_02X}=2, ${PN1_02}*15, if(${PN1_02X}=3, ${PN1_02}*25, if(${PN1_02X}=4, ${PN1_02} div 1000, if(${PN1_02X}=5, ${PN1_02}*1000, 0)))))</t>
  </si>
  <si>
    <t>if(${PN1_02X}=6, ${PN1_02} div 1000, if(${PN1_02X}=7, ${PN1_02}, 0))</t>
  </si>
  <si>
    <t>PN1_03</t>
  </si>
  <si>
    <t>.&lt;1000000</t>
  </si>
  <si>
    <t>PC1_03_w</t>
  </si>
  <si>
    <t>Alert! The household reported they did not spend any money on [${PN1_00}]. Are you sure this is correct?</t>
  </si>
  <si>
    <t>${PN1_03}=0</t>
  </si>
  <si>
    <t>Total amount of input used on individual plots (KG)</t>
  </si>
  <si>
    <t>Total amount of input used on individual plots (L)</t>
  </si>
  <si>
    <t>Total cost of input used on individual plots (RWF)</t>
  </si>
  <si>
    <t>sum(${PN1_03})</t>
  </si>
  <si>
    <t>PN1_04</t>
  </si>
  <si>
    <t>How much of [${PN1_00}] was used on your remaining plots combined?</t>
  </si>
  <si>
    <t>Ni [${PN1_00}] ingana iki yakoreshejwe mu mirima isigaye yose hamwe?</t>
  </si>
  <si>
    <t>if(${PN1_04X}=1, ${PN1_04}, if(${PN1_04X}=2, ${PN1_04}*15, if(${PN1_04X}=3, ${PN1_04}*25, if(${PN1_04X}=4, ${PN1_04} div 1000, if(${PN1_04X}=5, ${PN1_04}*1000, 0)))))</t>
  </si>
  <si>
    <t>if(${PN1_04X}=6, ${PN1_04} div 1000, if(${PN1_04X}=7, ${PN1_04}, 0))</t>
  </si>
  <si>
    <t>PN1_05</t>
  </si>
  <si>
    <t>PN1_05_w</t>
  </si>
  <si>
    <t>${PN1_05}=0</t>
  </si>
  <si>
    <t>Combined use from individual and remaining plots (KG)</t>
  </si>
  <si>
    <t>Combined use from individual and remaining plots (L)</t>
  </si>
  <si>
    <t>Combined costs from individual and remaining plots</t>
  </si>
  <si>
    <t>select_one inputs_source</t>
  </si>
  <si>
    <t>PN1_08</t>
  </si>
  <si>
    <t>What was the source of [${PN1_00}]?</t>
  </si>
  <si>
    <t>Iyo [${PN1_00}] yaturutse he?</t>
  </si>
  <si>
    <t>How much [${PN1_00}] did the HH receive for free?</t>
  </si>
  <si>
    <t>Niyihe ngano [${PN1_00}] urugo rwawe rwabonye nta kiguzi?</t>
  </si>
  <si>
    <t>c</t>
  </si>
  <si>
    <t>PC2_01</t>
  </si>
  <si>
    <t>PC2_03</t>
  </si>
  <si>
    <t>${PC2_05}&gt;0</t>
  </si>
  <si>
    <t>if(${PC2_05X}=1, ${PC2_05}, if(${PC2_05X}=2, ${PC2_05} * 15, if(${PC2_05X}=3, ${PC2_05} * 1.5, 0)))</t>
  </si>
  <si>
    <t>${PC2_06}!=7 and ${PC2_05}&gt;0</t>
  </si>
  <si>
    <t>PC2_07_alert</t>
  </si>
  <si>
    <t>Alert! The household reported that they spent more than 100,000 RWF on [${PC2_03}] seed. This is very high. Are you sure this is correct?</t>
  </si>
  <si>
    <t>${PC2_07}&gt;100000</t>
  </si>
  <si>
    <t>PC2_07_w</t>
  </si>
  <si>
    <t>Alert! The household reported they did not spend any money on [${PC2_03}]. Are you sure this is correct?</t>
  </si>
  <si>
    <t>${PC2_07}=0</t>
  </si>
  <si>
    <t>if(${PC2_08X}=1, ${PC2_08}, if(${PC2_08X}=2, ${PC2_08} * 15, if(${PC2_08X}=3, ${PC2_08} * 1.5, 0)))</t>
  </si>
  <si>
    <t>${PC2_09}&gt;0</t>
  </si>
  <si>
    <t>if(${PC2_09X}=1, ${PC2_09}, if(${PC2_09X}=2, ${PC2_09} * 25, if(${PC2_09X}=3, ${PC2_09} * 50, if(${PC2_09X}=4, ${PC2_09} * 100, if(${PC2_09X}=5, ${PC2_09} * 1000, if(${PC2_09X}=7, ${PC2_09} * 1.5, if(${PC2_09X}=8, ${PC2_09} * 15,  if(${PC2_09X}=9, ${PC2_09} * 15, 0))))))))</t>
  </si>
  <si>
    <t>PC2_09_alert</t>
  </si>
  <si>
    <t>Alert! The household reported that they harvested more than 10,000 KG of [${PC2_03}]. This is very high. Are you sure this is correct.</t>
  </si>
  <si>
    <t>${PC2_09A}=3</t>
  </si>
  <si>
    <t>${PC2_09}=0</t>
  </si>
  <si>
    <t>if(${PC2_10X}=1, ${PC2_10}, if(${PC2_10X}=2, ${PC2_10} * 25, if(${PC2_10X}=3, ${PC2_10} * 50, if(${PC2_10X}=4, ${PC2_10} * 100, if(${PC2_10X}=5, ${PC2_10} * 1000, if(${PC2_10X}=7, ${PC2_10} * 1.5, if(${PC2_10X}=8, ${PC2_10} * 15,  if(${PC2_10X}=9, ${PC2_10} * 15, 0))))))))</t>
  </si>
  <si>
    <t>${PC2_09}&gt;0 and ${PC2_10}&gt;0</t>
  </si>
  <si>
    <t>PC2_10E_alert</t>
  </si>
  <si>
    <t>Alert! The household reported that they earned more than 100,000 RWF from [${PC2_03}] harvest. This is very high. Are you sure this is correct?</t>
  </si>
  <si>
    <t>${PC2_10E}&gt;100000</t>
  </si>
  <si>
    <t>if(${PC2_11X}=1, ${PC2_11}, if(${PC2_11X}=2, ${PC2_11} * 25, if(${PC2_11X}=3, ${PC2_11} * 50, if(${PC2_11X}=4, ${PC2_11} * 100, if(${PC2_11X}=5, ${PC2_11} * 1000,  if(${PC2_11X}=7, ${PC2_11} * 1.5, if(${PC2_11X}=8, ${PC2_11} * 15,  if(${PC2_11X}=9, ${PC2_11} * 15, 0))))))))</t>
  </si>
  <si>
    <t>if(${PC2_12X}=1, ${PC2_12}, if(${PC2_12X}=2, ${PC2_12} * 25, if(${PC2_12X}=3, ${PC2_12} * 50, if(${PC2_12X}=4, ${PC2_12} * 100, if(${PC2_12X}=5, ${PC2_12} * 1000, if(${PC2_12X}=7, ${PC2_12} * 1.5, if(${PC2_12X}=8, ${PC2_12} * 15,  if(${PC2_12X}=9, ${PC2_12} * 15, 0))))))))</t>
  </si>
  <si>
    <t>${PC2_09X}!=10</t>
  </si>
  <si>
    <t>PC2_13</t>
  </si>
  <si>
    <t>crplst_a</t>
  </si>
  <si>
    <t>cropsid_a</t>
  </si>
  <si>
    <t>Crop ID</t>
  </si>
  <si>
    <t>Crop list</t>
  </si>
  <si>
    <t>jr:choice-name(${cropsid_a}, '${crplst_a}')</t>
  </si>
  <si>
    <t>selected(${crplst_a}, ${cropsid_a})</t>
  </si>
  <si>
    <t>${PC2_16}&gt;0</t>
  </si>
  <si>
    <t>${crplst_a}=1 and ${PC2_16}&gt;0</t>
  </si>
  <si>
    <t>What did you do with the majority of this crop or what do you intend to do with the majority of [${PC2_15}]?</t>
  </si>
  <si>
    <t>Ni iki cy'ingenzi wakoresheje/ uteganya gukoresha umusaruro wa [${PC2_15}]?</t>
  </si>
  <si>
    <t>${PI2_01}=0</t>
  </si>
  <si>
    <t>PI2_03</t>
  </si>
  <si>
    <t>${PI2_01}=1</t>
  </si>
  <si>
    <t>PI2_04</t>
  </si>
  <si>
    <t>PI2_05</t>
  </si>
  <si>
    <t>${PI2_09}=1</t>
  </si>
  <si>
    <t>PL2_01</t>
  </si>
  <si>
    <t>PL2_02_w</t>
  </si>
  <si>
    <t>${PL2_02}&gt;180</t>
  </si>
  <si>
    <t>${PL2_03}=1</t>
  </si>
  <si>
    <t>PL2_04_w</t>
  </si>
  <si>
    <t>${PL2_04}&gt;180</t>
  </si>
  <si>
    <t>PL2_05</t>
  </si>
  <si>
    <t>PL2_06_w</t>
  </si>
  <si>
    <t>${PL2_06}&gt;180</t>
  </si>
  <si>
    <t>${PL2_07}=1</t>
  </si>
  <si>
    <t>PL2_08_w</t>
  </si>
  <si>
    <t>${PL2_08}&gt;180</t>
  </si>
  <si>
    <t>PL2_09</t>
  </si>
  <si>
    <t>PL2_10_w</t>
  </si>
  <si>
    <t>${PL2_10}&gt;180</t>
  </si>
  <si>
    <t>${PL2_11}=1</t>
  </si>
  <si>
    <t>PL2_12_w</t>
  </si>
  <si>
    <t>${PL2_12}&gt;180</t>
  </si>
  <si>
    <t>PL2_13</t>
  </si>
  <si>
    <t>inputs_group</t>
  </si>
  <si>
    <t>inputsid</t>
  </si>
  <si>
    <t>PN2_00</t>
  </si>
  <si>
    <t>pulldata('inputslist_options', 'inputs', 'inputsid_key', ${inputsid})</t>
  </si>
  <si>
    <t>PN2_01</t>
  </si>
  <si>
    <t>PN2_01_yes</t>
  </si>
  <si>
    <t>${PN2_01}=1</t>
  </si>
  <si>
    <t>PN2_02</t>
  </si>
  <si>
    <t>PN2_02X</t>
  </si>
  <si>
    <t>${PN2_02}&gt;0</t>
  </si>
  <si>
    <t>if(${PN2_02X}=1, ${PN2_02}, if(${PN2_02X}=2, ${PN2_02}*15, if(${PN2_02X}=3, ${PN2_02}*25, if(${PN2_02X}=4, ${PN2_02} div 1000, if(${PN2_02X}=5, ${PN2_02}*1000, 0)))))</t>
  </si>
  <si>
    <t>if(${PN2_02X}=6, ${PN2_02} div 1000, if(${PN2_02X}=7, ${PN2_02}, 0))</t>
  </si>
  <si>
    <t>PN2_03</t>
  </si>
  <si>
    <t>PN2_03_w</t>
  </si>
  <si>
    <t>Alert! The household reported they did not spend any money on [${PN2_00}]. Are you sure this is correct?</t>
  </si>
  <si>
    <t>${PN2_03}=0</t>
  </si>
  <si>
    <t>sum(${PN2_03})</t>
  </si>
  <si>
    <t>PN2_04</t>
  </si>
  <si>
    <t>How much of [${PN2_00}] was used on your remaining plots combined?</t>
  </si>
  <si>
    <t>Ni [${PN2_00}] ingana iki yakoreshejwe mu mirima isigaye yose hamwe?</t>
  </si>
  <si>
    <t>PN2_04X</t>
  </si>
  <si>
    <t>if(${PN2_04X}=1, ${PN2_04}, if(${PN2_04X}=2, ${PN2_04}*15, if(${PN2_04X}=3, ${PN2_04}*25, if(${PN2_04X}=4, ${PN2_04} div 1000, if(${PN2_04X}=5, ${PN2_04}*1000, 0)))))</t>
  </si>
  <si>
    <t>if(${PN2_04X}=6, ${PN2_04} div 1000, if(${PN2_04X}=7, ${PN2_04}, 0))</t>
  </si>
  <si>
    <t>PN2_05</t>
  </si>
  <si>
    <t>Ni amafaranga angana gute mwatanze ku [${PN2_00}] yakoreshejwe mu mirima isigaye yose hamwe?</t>
  </si>
  <si>
    <t>PN2_05_w</t>
  </si>
  <si>
    <t>${PN2_05}=0</t>
  </si>
  <si>
    <t>PN2_08</t>
  </si>
  <si>
    <t>What was the source of [${PN2_00}]?</t>
  </si>
  <si>
    <t>Iyo [${PN2_00}] yaturutse he?</t>
  </si>
  <si>
    <t>PN2_09</t>
  </si>
  <si>
    <t>How much [${PN2_00}] did the HH receive for free?</t>
  </si>
  <si>
    <t>Ni iyihe ngano [${PN2_00}] urugo rwanyu rwafashe ku buntu?</t>
  </si>
  <si>
    <t>PN2_09X</t>
  </si>
  <si>
    <t>filter_one&lt;=${nplots_old} or filter_two&lt;=${C1AG_22}</t>
  </si>
  <si>
    <t>How much [${PC2_15}] did you harvest from these plots in Season C?</t>
  </si>
  <si>
    <t>Waba umaze gusarura [${PC2_15}] bingana iki muri iyo mirima mu gihembwe cya C?</t>
  </si>
  <si>
    <t>D0</t>
  </si>
  <si>
    <t>start_mod_F_Irrigation_general</t>
  </si>
  <si>
    <t>start_mod_D_Irrigation_general</t>
  </si>
  <si>
    <t>select_one irrigation_know</t>
  </si>
  <si>
    <t>select_one irrigation_time</t>
  </si>
  <si>
    <t>select_one hoses</t>
  </si>
  <si>
    <t>IG_49_other</t>
  </si>
  <si>
    <t>${IG_49}=-77</t>
  </si>
  <si>
    <t>select_multiple mainten_task</t>
  </si>
  <si>
    <t>IG_11_repeat</t>
  </si>
  <si>
    <t>Irrigation Maintenance</t>
  </si>
  <si>
    <t>DO_pos</t>
  </si>
  <si>
    <t>Maintenance_task</t>
  </si>
  <si>
    <t>jr:choice-name(${DO_pos}, '${IG_11}')</t>
  </si>
  <si>
    <t>select_one mainten_resp</t>
  </si>
  <si>
    <t>For [${Maintenance_task}], who is primarily responsible for completing this task?</t>
  </si>
  <si>
    <t>Ni nde w'ibanze ushinzwe imirimo yo [${Maintenance_task}]?</t>
  </si>
  <si>
    <t>selected(${IG_11}, ${DO_pos})</t>
  </si>
  <si>
    <t>Irrigation_note</t>
  </si>
  <si>
    <t>Baza usubiza ibibazo bikurikira ku murima watoranijwe</t>
  </si>
  <si>
    <t>IG_31_yes</t>
  </si>
  <si>
    <t>${IG_31}=1</t>
  </si>
  <si>
    <t>select_multiple seasons1</t>
  </si>
  <si>
    <t>IG_32</t>
  </si>
  <si>
    <t>IG_31_repeat</t>
  </si>
  <si>
    <t>IG_31_pos</t>
  </si>
  <si>
    <t>Mainten_season</t>
  </si>
  <si>
    <t>jr:choice-name(${IG_31_pos}, '${IG_32}')</t>
  </si>
  <si>
    <t>IG_32_yes</t>
  </si>
  <si>
    <t>HH members worked on Irrigation maintenance</t>
  </si>
  <si>
    <t>selected(${IG_32}, ${IG_31_pos}) and ${IG_31}=1</t>
  </si>
  <si>
    <t>select_one irrigation_equip</t>
  </si>
  <si>
    <t>select_one time_units</t>
  </si>
  <si>
    <t>${ID_12}=1</t>
  </si>
  <si>
    <t>Did [${pl_monitor}] receive any support from LWH engineers when [${pl_monitor}] report events?</t>
  </si>
  <si>
    <t>select_one report_probl</t>
  </si>
  <si>
    <t>IG_50</t>
  </si>
  <si>
    <t>Suppose that you do not have access to water and that the infrastructure has to be fixed. Who would you report the problem to?</t>
  </si>
  <si>
    <t>IG_51</t>
  </si>
  <si>
    <t>Suppose that there is a conflict between you and another member of your WUG on the water sharing. Who would you report the problem to?</t>
  </si>
  <si>
    <t>EX_note</t>
  </si>
  <si>
    <t>start_mod_E</t>
  </si>
  <si>
    <t>ex_pr</t>
  </si>
  <si>
    <t>int(pulldata('ex_prlist_options', 'ex_provcount', 'ex_provid_key', '1'))</t>
  </si>
  <si>
    <t>ex_provid</t>
  </si>
  <si>
    <t>Extension Provider ID</t>
  </si>
  <si>
    <t>Extension Provider List</t>
  </si>
  <si>
    <t>pulldata('ex_prlist_options', 'ex_provider', 'ex_provid_key', ${ex_provid})</t>
  </si>
  <si>
    <t>Module_H</t>
  </si>
  <si>
    <t>start_mod_H</t>
  </si>
  <si>
    <t>select_one walls</t>
  </si>
  <si>
    <t>What is the NEW main construction material of the walls of your house?</t>
  </si>
  <si>
    <t>${HN_01a}=1</t>
  </si>
  <si>
    <t>HN_01_other</t>
  </si>
  <si>
    <t>${HN_01}=-77</t>
  </si>
  <si>
    <t>select_one floors</t>
  </si>
  <si>
    <t>What is the NEW main material used for the floors of the dwelling?</t>
  </si>
  <si>
    <t>${HN_02a}=1</t>
  </si>
  <si>
    <t>HN_02_other</t>
  </si>
  <si>
    <t>${HN_02}=-77</t>
  </si>
  <si>
    <t>select_one drinking_water</t>
  </si>
  <si>
    <t>What is the NEW primary source of drinking water for your household?</t>
  </si>
  <si>
    <t>${HN_03a}=1</t>
  </si>
  <si>
    <t>HN_03_other</t>
  </si>
  <si>
    <t>${HN_03}=-77</t>
  </si>
  <si>
    <t>select_one latrines</t>
  </si>
  <si>
    <t>What NEW type of latrine do members of your HH use?</t>
  </si>
  <si>
    <t>${HN_04a}=1</t>
  </si>
  <si>
    <t>HN_04_other</t>
  </si>
  <si>
    <t>${HN_04}=-77</t>
  </si>
  <si>
    <t>select_one roof</t>
  </si>
  <si>
    <t>HN_05_other</t>
  </si>
  <si>
    <t>${HN_05}=-77</t>
  </si>
  <si>
    <t>Module_I</t>
  </si>
  <si>
    <t>start_mod_I</t>
  </si>
  <si>
    <t>${GR_04}=1</t>
  </si>
  <si>
    <t>Hari umuntu wo muri uru rugo uri mu itsinda ry'abakoresha amazi?</t>
  </si>
  <si>
    <t>select_one wug_position</t>
  </si>
  <si>
    <t>${GR_06}=1</t>
  </si>
  <si>
    <t>${GR_15}=1</t>
  </si>
  <si>
    <t>Module_I2</t>
  </si>
  <si>
    <t>Module I2: Social Networks and Cooperation</t>
  </si>
  <si>
    <t>start_mod_I2</t>
  </si>
  <si>
    <t>I2_note</t>
  </si>
  <si>
    <t>Now, we have a few questions to ask about the people you know in your area. We want to ask you first specifically about your neighbors who are those people you work next to on your bench those on either side in [${ag_p1}].</t>
  </si>
  <si>
    <t>Ubu ngiye kukubaza ibibazo bike birebana n'abantu uzi baba muri aka gace. Ndabanza kukubaza by'umwihariko ku bantu bafite imirima yadikanye n'umurima wawe [${ag_p1}]</t>
  </si>
  <si>
    <t>select_one frequency2</t>
  </si>
  <si>
    <t>select_one frequency3</t>
  </si>
  <si>
    <t>J_note</t>
  </si>
  <si>
    <t>Enumerator: For the remaining sections, you must interview the person who knows income and expenditures the most in the HH. Remind the respondent that these questions are about HH level income and expenditures, not individual.</t>
  </si>
  <si>
    <t>Umukarani: Mu bice bisigaye, ugomba kuganira n'ufata ibyemezo mu bijyana n'ubukungu. Urasabwa kwibutsa uwo muganira ko ibi bibazo bitagenewe umuntu ku giti cye, ko ahubwo asubiza mu izina ry'urugo rwose.</t>
  </si>
  <si>
    <t>start_mod_J</t>
  </si>
  <si>
    <t>${j_confirm}=0</t>
  </si>
  <si>
    <t>${new_resp_yn}=1</t>
  </si>
  <si>
    <t>new_resp_avail</t>
  </si>
  <si>
    <t>${j_confirm}=1 or ${new_resp_yn}=1</t>
  </si>
  <si>
    <t>Module_J</t>
  </si>
  <si>
    <t>Module J: Income and Expenditures</t>
  </si>
  <si>
    <t>Module_J1_confirm</t>
  </si>
  <si>
    <t>1. Income</t>
  </si>
  <si>
    <t>income_gr</t>
  </si>
  <si>
    <t>field-list</t>
  </si>
  <si>
    <t>Selling livestock products (eggs, milk, meat, etc) (RWF)</t>
  </si>
  <si>
    <t>.&lt;2000000</t>
  </si>
  <si>
    <t>Transfers (monetary) (RWF)</t>
  </si>
  <si>
    <t>Kohererezanya amafaranga (RWF)</t>
  </si>
  <si>
    <t>mu gukora amaterasi ya LWH  (RWF)</t>
  </si>
  <si>
    <t>mu gukora pepiniyeri za LWH  (RWF)</t>
  </si>
  <si>
    <t>.&lt;10000000</t>
  </si>
  <si>
    <t>mu gukora ifumbire ya Luwahu  (RWF)</t>
  </si>
  <si>
    <t>Ushinzwe kuhira mu itsinda ry'abakoresha amazi/Luwahu (RWF)</t>
  </si>
  <si>
    <t>Gukorera umushoramari (RWF)</t>
  </si>
  <si>
    <t>inc_tot</t>
  </si>
  <si>
    <t>Sum of all income (IE_01-IE_08)</t>
  </si>
  <si>
    <t>${IE_01}+${IE_02}+${IE_03}+${IE_04}+${IE_05}+${IE_06}+${IE_07}+${IE_08}</t>
  </si>
  <si>
    <t>inc_tot_w</t>
  </si>
  <si>
    <t>Alert!  The HH reported "0" income in total.  Are you sure this is correct?</t>
  </si>
  <si>
    <t>${inc_tot}=0</t>
  </si>
  <si>
    <t>Module_J2_confirm</t>
  </si>
  <si>
    <t>Frequent_exp</t>
  </si>
  <si>
    <t>Mu  cyumweru gishize, ibintu bikurikira byabatwaye amafaranga angahe?</t>
  </si>
  <si>
    <t>Electricity (RWF)</t>
  </si>
  <si>
    <t>EXP_reg_tot</t>
  </si>
  <si>
    <t>Total of Frequent Expenditures</t>
  </si>
  <si>
    <t>${IE_20}+${IE_21}+${IE_22}+${IE_23}+${IE_24}+${IE_25}</t>
  </si>
  <si>
    <t>EXP_reg_w</t>
  </si>
  <si>
    <t>Alert! The household reported that O weekly expenditure in total. Are you sure this is correct?</t>
  </si>
  <si>
    <t>${EXP_reg_tot}=0</t>
  </si>
  <si>
    <t>Module_J3_confirm</t>
  </si>
  <si>
    <t>3. Expenditures: Infrequent</t>
  </si>
  <si>
    <t>Infrequent_exp</t>
  </si>
  <si>
    <t>select_multiple expense_type</t>
  </si>
  <si>
    <t>Household Furnishing and Appliances</t>
  </si>
  <si>
    <t>Ibintu byimukanwa n’ibindi bikoresho byo mu rugo</t>
  </si>
  <si>
    <t>Impano mu mafaranga</t>
  </si>
  <si>
    <t>Impano mu bindi bitari amafaranga</t>
  </si>
  <si>
    <t>EXP_inf_tot</t>
  </si>
  <si>
    <t>Sum of all infrequent expenditures (IE_40-IE_60)</t>
  </si>
  <si>
    <t>${IE_41} + ${IE_43} +${IE_45}+${IE_47}+${IE_49}+${IE_51}+${IE_53}+${IE_55}+${IE_57}+${IE_59}+${IE_61}</t>
  </si>
  <si>
    <t>EXP_inf_w</t>
  </si>
  <si>
    <t>Alert! The household reported that O infrequent expenditures in total. Are you sure this is correct?</t>
  </si>
  <si>
    <t>${EXP_inf_tot}=0</t>
  </si>
  <si>
    <t>EXP_dif_w</t>
  </si>
  <si>
    <t>Alert! There is more than a 50,000 RWF franc difference between income and expenditures. Are you sure this is correct?</t>
  </si>
  <si>
    <t>${inc_tot}-${EXP_inf_tot}&gt;50000 or ${EXP_inf_tot}-${inc_tot}&gt;50000</t>
  </si>
  <si>
    <t>Module_K</t>
  </si>
  <si>
    <t>Ubu noneho tugiye kuganira ku matungo mworoye n'inbindi bikoresho mutunze</t>
  </si>
  <si>
    <t>start_mod_K</t>
  </si>
  <si>
    <t>aa_repeat</t>
  </si>
  <si>
    <t>Animals &amp; Assets</t>
  </si>
  <si>
    <t>int(pulldata('aalist_options', 'aacount', 'aaid_key', '1'))</t>
  </si>
  <si>
    <t>aaid</t>
  </si>
  <si>
    <t>Animal and Assets  ID</t>
  </si>
  <si>
    <t>Animal and Assets  List</t>
  </si>
  <si>
    <t>pulldata('aalist_options', 'aalist', 'aaid_key', ${aaid})</t>
  </si>
  <si>
    <t>AA_2</t>
  </si>
  <si>
    <t>How many [${AA_1}] did the hh purchase?</t>
  </si>
  <si>
    <t>Ni [${AA_1}] bingahe urugo rwanyu rwaguze?</t>
  </si>
  <si>
    <t>.&gt;0 and .&lt;1000</t>
  </si>
  <si>
    <t>${AA_2}=1</t>
  </si>
  <si>
    <t>${AA_5}=1</t>
  </si>
  <si>
    <t>AA_8</t>
  </si>
  <si>
    <t>How many  [${AA_1}] does your HH currently own, in total?</t>
  </si>
  <si>
    <t>Muri uru rugo mutunze  [${AA_1}] bingahe byose hamwe?</t>
  </si>
  <si>
    <t>.&lt;1000</t>
  </si>
  <si>
    <t>Module_L</t>
  </si>
  <si>
    <t>Ubu noheho tugiye kuganira ku bijyanye no kwizigamira no kwaka inguzanyo/ideni</t>
  </si>
  <si>
    <t>start_mod_L</t>
  </si>
  <si>
    <t>Does your HH currently have a formal bank account (at a bank/SACCO/COOPEC)?</t>
  </si>
  <si>
    <t>${RF_1}=1</t>
  </si>
  <si>
    <t>select_one last_deposit</t>
  </si>
  <si>
    <t>Ni ryari uheruka kubitsa cyangwa kubikuza kuri konti yawe?</t>
  </si>
  <si>
    <t>Module_R</t>
  </si>
  <si>
    <t>start_mod_R</t>
  </si>
  <si>
    <t>crd_repeat</t>
  </si>
  <si>
    <t>Credit</t>
  </si>
  <si>
    <t>int(pulldata('crdlist_options', 'crdcount', 'crdid_key', '1'))</t>
  </si>
  <si>
    <t>crdid</t>
  </si>
  <si>
    <t>Credit  ID</t>
  </si>
  <si>
    <t>CD_1</t>
  </si>
  <si>
    <t>Creditor  List</t>
  </si>
  <si>
    <t>pulldata('crdlist_options', 'crd', 'crdid_key', ${crdid})</t>
  </si>
  <si>
    <t>Did you receive a loan from [${CD_1}]?</t>
  </si>
  <si>
    <t>Wigeze uhabwa inguzanyo na  [${CD_1}]?</t>
  </si>
  <si>
    <t>${CD_2}=1</t>
  </si>
  <si>
    <t>select_multiple noloan_reason</t>
  </si>
  <si>
    <t>Kubera iki utayihawe?</t>
  </si>
  <si>
    <t>${CD_3}=0</t>
  </si>
  <si>
    <t>What was the primary purpose of the loan from [${CD_1}]?</t>
  </si>
  <si>
    <t>Ni iyihe mpamvu y'ingenzi  yatumye waka iyo nguzanyo muri [${CD_1}]?</t>
  </si>
  <si>
    <t>${CD_3}=1</t>
  </si>
  <si>
    <t>What was the total amount of the loan  from [${CD_1}]?</t>
  </si>
  <si>
    <t>Inguzanyo yo muri [${CD_1}] yose ingana n'amafaranga angahe?</t>
  </si>
  <si>
    <t>.&gt;0 and .&lt;10000000</t>
  </si>
  <si>
    <t>module_S</t>
  </si>
  <si>
    <t>start_mod_S</t>
  </si>
  <si>
    <t>Ese hari iyangirika ry'ibihingwa urugo rwanyu rwigeze rugira mu myaka 3 ishize bitewe n'amapfa cyangwa kubura kw'imvura?</t>
  </si>
  <si>
    <t>During which seasons  did you experience that shock? (Enumerator Lists all Seasons that apply)</t>
  </si>
  <si>
    <t>Ni mu kihe gihembwe mwagize icyo kiza? (Shyiraho ibihembwe bishoboka )</t>
  </si>
  <si>
    <t>${SH_2}=1</t>
  </si>
  <si>
    <t>SH_group</t>
  </si>
  <si>
    <t>Shocks</t>
  </si>
  <si>
    <t>shocksid</t>
  </si>
  <si>
    <t>shock_season</t>
  </si>
  <si>
    <t>Shock list</t>
  </si>
  <si>
    <t>jr:choice-name(${shocksid}, '${SH_3}')</t>
  </si>
  <si>
    <t>sh_gr</t>
  </si>
  <si>
    <t>Shock group</t>
  </si>
  <si>
    <t>selected(${SH_3}, ${shocksid})</t>
  </si>
  <si>
    <t>Total loss associated with  [${shock_season}] during those seasons(RWF)</t>
  </si>
  <si>
    <t>Igihombo cyose mwatewe n'icyo kiza muri [${shock_season}](RWF)</t>
  </si>
  <si>
    <t>.&gt;0 and .&lt;1000000</t>
  </si>
  <si>
    <t>[${shock_season}]: How did you cope with this  loss?</t>
  </si>
  <si>
    <t>[${shock_season}]: Mwitwaye mute muri iki gihombo?</t>
  </si>
  <si>
    <t>[${shock_season}]: What was the amount?</t>
  </si>
  <si>
    <t>[${shock_season}]: Ayo mafaranga yanganaga gute?</t>
  </si>
  <si>
    <t>${SH_5}=4 or ${SH_5}=6</t>
  </si>
  <si>
    <t>start_mod_O</t>
  </si>
  <si>
    <t>O_Confirm</t>
  </si>
  <si>
    <t>Ubu noneho tugiye kukubaza ibibazo bijyanye n'ibihembwe by'ihinga biri imbere hamwe n'ejo hazaza h'urugo rwanyu.</t>
  </si>
  <si>
    <t>XF_11_note</t>
  </si>
  <si>
    <t>Ukurikije ubumenyi bwawe, hari umuturanyi wawe uwo ari wese waba ufite ubwo buryo?</t>
  </si>
  <si>
    <t>Wowe se waba ufite ubwo buryo?</t>
  </si>
  <si>
    <t>${XF_11}=1</t>
  </si>
  <si>
    <t>select_one expectation</t>
  </si>
  <si>
    <t>Utekereza ute ku impinduka ubu buryo bwazana ku bukungu bw'abaturanyi bawe?</t>
  </si>
  <si>
    <t>XF_14_note</t>
  </si>
  <si>
    <t>${XF_14}=1</t>
  </si>
  <si>
    <t>Utekereza ute ku mpinduka ubu buryo bwazana ku bukungu bw'abaturanyi bawe?</t>
  </si>
  <si>
    <t>start_mod_P</t>
  </si>
  <si>
    <t>Module_P</t>
  </si>
  <si>
    <t>Within your household, are you the one who knows most about food purchases for the HH</t>
  </si>
  <si>
    <t>${FS_confirm}=0</t>
  </si>
  <si>
    <t>FS_consent</t>
  </si>
  <si>
    <t>${FS_new_resp_yn}=1</t>
  </si>
  <si>
    <t>${FS_confirm}=1 or ${FS_new_resp_yn}=1</t>
  </si>
  <si>
    <t>fs</t>
  </si>
  <si>
    <t>Food Security</t>
  </si>
  <si>
    <t>int(pulldata('foodlist_options', 'foodcount', 'foodid_key', '1'))</t>
  </si>
  <si>
    <t>food_position</t>
  </si>
  <si>
    <t>Food Position</t>
  </si>
  <si>
    <t>food</t>
  </si>
  <si>
    <t>Food List</t>
  </si>
  <si>
    <t>pulldata('foodlist_options', 'food', 'foodid_key', ${food_position})</t>
  </si>
  <si>
    <t>FS_02</t>
  </si>
  <si>
    <t>Mu minsi irindwi (7) ishize, urugo rwawe rwariye [${food}] iminsi ingahe?</t>
  </si>
  <si>
    <t>.&lt;8</t>
  </si>
  <si>
    <t>FS_03</t>
  </si>
  <si>
    <t>.&lt;20000</t>
  </si>
  <si>
    <t>${FS_02}&gt;0</t>
  </si>
  <si>
    <t>start_mod_Q</t>
  </si>
  <si>
    <t>Module_Q</t>
  </si>
  <si>
    <t>When naming the file, include the HHID at the start of the file name: ${ID_05}</t>
  </si>
  <si>
    <t>End_mod_Q</t>
  </si>
  <si>
    <t>select_one brokenyn</t>
  </si>
  <si>
    <t>select_multiple irrigation_equip</t>
  </si>
  <si>
    <t>select_one adequate_irr</t>
  </si>
  <si>
    <t>adequate_irr</t>
  </si>
  <si>
    <t>The tertiary valve missed a scheduled watering</t>
  </si>
  <si>
    <t>The tertiary valve faced inadequate water pressure</t>
  </si>
  <si>
    <t>The tertiary valve received inadequate watering time</t>
  </si>
  <si>
    <t>The tertiary valve used excessive water</t>
  </si>
  <si>
    <t>Water blockage at the top of the Secondary pipe</t>
  </si>
  <si>
    <t>Irrigation ditches were not clean</t>
  </si>
  <si>
    <t>Tertiary valve broken</t>
  </si>
  <si>
    <t>Broken hydraulic infrastructures</t>
  </si>
  <si>
    <t>Conflicts among the WUG members</t>
  </si>
  <si>
    <t>select_multiple months</t>
  </si>
  <si>
    <t>select_multiple sale_location</t>
  </si>
  <si>
    <t>harvest_trans</t>
  </si>
  <si>
    <t xml:space="preserve">My own motorized vehicle </t>
  </si>
  <si>
    <t>Imodoka/moto yanjye</t>
  </si>
  <si>
    <t>Bus</t>
  </si>
  <si>
    <t>Bisi</t>
  </si>
  <si>
    <t>Amaguru</t>
  </si>
  <si>
    <t>Igare</t>
  </si>
  <si>
    <t>Ikamyo</t>
  </si>
  <si>
    <t>Truck</t>
  </si>
  <si>
    <t>Bike</t>
  </si>
  <si>
    <t xml:space="preserve">Foot </t>
  </si>
  <si>
    <t>Byibuze, robine imwe yabuze amazi burundu</t>
  </si>
  <si>
    <t>Byibuze, robine imwe yabonye amazi adahagije</t>
  </si>
  <si>
    <t>Byibuze, robine imwe ntiyaboneye amazi ku gihe</t>
  </si>
  <si>
    <t>Byibuze, robine imwe yakoresheje amazi y’umurengera</t>
  </si>
  <si>
    <t>Amakimbirane hagati y'abanyamuryango b'itsinda ry'abakoresha amazi</t>
  </si>
  <si>
    <t>Ibikorwaremezo bitwara amazi byarangiritse</t>
  </si>
  <si>
    <t>Robine yarangiritse</t>
  </si>
  <si>
    <t>Utuyoboro dutwara amazi yo kuhira ntitwari dusukuye</t>
  </si>
  <si>
    <t>Amazi ntabasha guhita aho impombo ifungurirwa</t>
  </si>
  <si>
    <t>select_one harvest_trans</t>
  </si>
  <si>
    <t>Market name</t>
  </si>
  <si>
    <t>Village name</t>
  </si>
  <si>
    <t>report_probl</t>
  </si>
  <si>
    <t>WUA Manager</t>
  </si>
  <si>
    <t>Irrigator/Operator</t>
  </si>
  <si>
    <t>WUG president</t>
  </si>
  <si>
    <t>Neighbor</t>
  </si>
  <si>
    <t>Enjeniyeri ushinzwe ibyo Kuhira</t>
  </si>
  <si>
    <t>Irrigation Engineer</t>
  </si>
  <si>
    <t>Umuyobozi w'ishyirahamwe ry'abakoresha amazi</t>
  </si>
  <si>
    <t>Umusaranganyamazi w'umushinga</t>
  </si>
  <si>
    <t>Umusaranganyamazi w'itsinda ry'abakoresha amazi</t>
  </si>
  <si>
    <t>Umuyobozi w'itsinda ry'abakoresha amazi</t>
  </si>
  <si>
    <t>Uwo twadikanije</t>
  </si>
  <si>
    <t>IG_50_other</t>
  </si>
  <si>
    <t>1
2
3
4
5
6
-77</t>
  </si>
  <si>
    <t>Engineer
WUA Manager
Irrigator/Operator
Monitor
WUG president
Neighbor
Other</t>
  </si>
  <si>
    <t>Reka tuvuge ko ugize ikibazo cyo kubona amazi kubera ko hari ibikorwaremezo byo kuhira byangiritse bikaba bikeneye gusanwa. Ni nde wagezaho icyo kibazo?</t>
  </si>
  <si>
    <t>Reka tuvuge ko ugiranye amakimbirane n'umwe mu banyamuryango b'itsinda ry'abakoresha amazi. Ni nde wagezaho icyo kibazo?</t>
  </si>
  <si>
    <t>Enjeniyeri ushinzwe ibyo Kuhira
Umusaranganyamazi w'umushinga 
Umusaranganyamazi w'itsinda ry'abakoresha amazi 
Umuyobozi w'itsinda ry'abakoresha amazi
Uwo twadikanije
Uwundi</t>
  </si>
  <si>
    <t>Vuga uwundi:</t>
  </si>
  <si>
    <t>[${pl_monitor}] ajya ahabwa ubufasha na ba injeniyeri ba Luwahu mu gihe ubagejejeho ikibazo?</t>
  </si>
  <si>
    <t>${IG_50}=-77</t>
  </si>
  <si>
    <t>if(${B1HH_07} &gt;= 0, ${B1HH_07} &gt;=18, ${B1HH_07})</t>
  </si>
  <si>
    <t>age_ovr18</t>
  </si>
  <si>
    <t>if(.=1, ${age_1}&gt;=18, if(.=2, ${age_2}&gt;=18, if(.=3, ${age_3}&gt;=18, if(.=4, ${age_4}&gt;=18, if(.=5, ${age_5}&gt;=18,  if(.=6, ${age_6}&gt;=18, if(.=7, ${age_7}&gt;=18, if(.=8, ${age_8}&gt;=18, if(.=9, ${age_9}&gt;=18, if(.=10, ${age_10}&gt;=18, if(.=11, ${age_11}&gt;=18, if(.=12, ${age_12}&gt;=18, if(.=13, ${age_13}&gt;=18, if(.=14, ${age_14}&gt;=18, if(.=15, ${age_15}&gt;=18, if(.=16, ${age_16}&gt;=18, if(.=17, ${new_age_1}&gt;=18, if(.=18, ${new_age_2}&gt;=18, if(.=19, ${new_age_3}&gt;=18, if(.=20, ${new_age_4}&gt;=18, if(.=21, ${new_age_5}&gt;=18,  if(.=22, ${new_age_6}&gt;=18, if(.=23, ${new_age_7}&gt;=18, if(.=24, ${new_age_8}&gt;=18, if(.=25, ${new_age_9}&gt;=18, if(.=26, ${new_age_10}&gt;=18, if(.=27, ${new_age_11}&gt;=18, if(.=28, ${new_age_12}&gt;=18, if(.=29, ${new_age_13}&gt;=18, if(.=30, ${new_age_14}&gt;=18, if(.=31, ${new_age_15}&gt;=18, if(.=32, ${new_age_16}&gt;=18, 0))))))))))))))))))))))))))))))))</t>
  </si>
  <si>
    <t>Enumerator: switch off the bluetooth receiver</t>
  </si>
  <si>
    <t>According to our records, this is the map of your parcels and plots in October 2015. Is this correct?</t>
  </si>
  <si>
    <t>select_one notirrigator</t>
  </si>
  <si>
    <t>ID_23a</t>
  </si>
  <si>
    <t>Why is not correct?</t>
  </si>
  <si>
    <t>${ID_23}=0</t>
  </si>
  <si>
    <t>notirrigator</t>
  </si>
  <si>
    <t>No longer an irrigator (replaced by someone else)</t>
  </si>
  <si>
    <t>No longer an irrigator (not replaced)</t>
  </si>
  <si>
    <t>Never been an irrigator</t>
  </si>
  <si>
    <t>November 2016</t>
  </si>
  <si>
    <t>December 2016</t>
  </si>
  <si>
    <t>January 2017</t>
  </si>
  <si>
    <t>February 2017</t>
  </si>
  <si>
    <t>March 2017</t>
  </si>
  <si>
    <t>April 2017</t>
  </si>
  <si>
    <t>${AG_33}=1</t>
  </si>
  <si>
    <t>${AG_34}=1</t>
  </si>
  <si>
    <t>${CD_3}=1 and ${CD_5}&gt;1</t>
  </si>
  <si>
    <t>Please ask the respondent the following questions about the irrigation infrastructure associated with sample plot</t>
  </si>
  <si>
    <t>ID_17no</t>
  </si>
  <si>
    <t>${ID_17}=0</t>
  </si>
  <si>
    <t>Why you didn’t plant the seeds?</t>
  </si>
  <si>
    <t>select_one nokits</t>
  </si>
  <si>
    <t>nokits</t>
  </si>
  <si>
    <t>No time</t>
  </si>
  <si>
    <t>No plot</t>
  </si>
  <si>
    <t>Was not interested</t>
  </si>
  <si>
    <t>Didn't have the other required inputs</t>
  </si>
  <si>
    <t>ID_17no_other</t>
  </si>
  <si>
    <t>${ID_17no}=-77</t>
  </si>
  <si>
    <t>nolottery</t>
  </si>
  <si>
    <t>I was not invited to any lottery</t>
  </si>
  <si>
    <t>I did not want to participate</t>
  </si>
  <si>
    <t>Seasons</t>
  </si>
  <si>
    <t>${C1AG_29}=1</t>
  </si>
  <si>
    <t>.=${C1IG_43} or .&lt;${C1IG_43}</t>
  </si>
  <si>
    <t>label</t>
  </si>
  <si>
    <t>${pl_plotmap}</t>
  </si>
  <si>
    <t>Ubaza: Fata ibipimo by'aho urugo ruherereye ukoresheje GPS. Banza ucane agakoresho gatuma GPS ifata neza.</t>
  </si>
  <si>
    <t>geopoint</t>
  </si>
  <si>
    <t>Enumerator: save waypoint at the entrance of the house. Please remember to switch on the bluetooth receiver. Take the GPS coordinates here</t>
  </si>
  <si>
    <t>Ubaza: Zimya agakoresho gatuma GPS ifata neza.</t>
  </si>
  <si>
    <t>Kubera iki atari byo?</t>
  </si>
  <si>
    <t>Ntabwo akiri umusaranganyamazi (yasimbuwe n'undi muntu)</t>
  </si>
  <si>
    <t>Ntabwo akiri umusaranganyamazi (Nta wundi wamusimbuye)</t>
  </si>
  <si>
    <t>Ntabwo yigeze aba umusaranganyamazi</t>
  </si>
  <si>
    <t>Kubera iki utateye izo mbuto?</t>
  </si>
  <si>
    <t>Nta mwanya nari mfite</t>
  </si>
  <si>
    <t>Nta murima wo kuzihingamo nari mfite</t>
  </si>
  <si>
    <t>Sinabishakaga</t>
  </si>
  <si>
    <t>Nta zindi nyongeramusaruro nari mfite</t>
  </si>
  <si>
    <t>Ntabwo bantumiye muri tombola</t>
  </si>
  <si>
    <t>Ntabwo nashatse kwitabira tombola</t>
  </si>
  <si>
    <t>Has not yet come back</t>
  </si>
  <si>
    <t>Dukurikije amakuru dufite, iyi ni ifoto y'amasambu n'imirima mwari mufite muri 2015. Ibi nibyo?</t>
  </si>
  <si>
    <t>B1HH_10_other</t>
  </si>
  <si>
    <t>${B1HH_10}=-77</t>
  </si>
  <si>
    <t>select_multiple renter</t>
  </si>
  <si>
    <t>English</t>
  </si>
  <si>
    <t>${nplots_old}=1</t>
  </si>
  <si>
    <t>c_note_A</t>
  </si>
  <si>
    <t>LWH  Tertiary Valve Only</t>
  </si>
  <si>
    <t>select_one noirrigation_reasons</t>
  </si>
  <si>
    <t>PI1_02_other</t>
  </si>
  <si>
    <t>${PI1_02}=-77</t>
  </si>
  <si>
    <t>PI2_02_other</t>
  </si>
  <si>
    <t>${PI2_02}=-77</t>
  </si>
  <si>
    <t>Are you a member of any other WUG ?</t>
  </si>
  <si>
    <t>Is anyone in your household a member of Water User Group?</t>
  </si>
  <si>
    <t>if 1 &gt;&gt; ID_24</t>
  </si>
  <si>
    <t xml:space="preserve">Ntabwo akiri umusaranganyamazi (yasimbuwe n'undi muntu) =1
Ntabwo akiri umusaranganyamazi (Nta wundi wamusimbuye) =2
Ntabwo yigeze aba umusaranganyamazi =3
</t>
  </si>
  <si>
    <t xml:space="preserve">No longer an irrigator (replaced by someone else) =1
No longer an irrigator (not replaced) =2
Never been an irrigator =3
</t>
  </si>
  <si>
    <t>If 1, 8-16-&gt;HH_11</t>
  </si>
  <si>
    <t>If 1, 8-16-&gt;HH_10_16b</t>
  </si>
  <si>
    <t>If 1, 8-16-&gt;B1HH_11</t>
  </si>
  <si>
    <t>Map not visible = 1
Wrong map = 2
Incorrect number of plots - too many = 3
Incorrect number of plots - too few =4</t>
  </si>
  <si>
    <t>Ikarita/ Igishushanyo ntikigaragara neza  = 1
Ikarita/ Igishushanyo ntigihuye ( nicyuru rugo) = 2
umubare w' imirima/ ubutaka siwo - Ni myinshi = 3
umubare w' imirima/ ubutaka siwo - Ni mikeya =4</t>
  </si>
  <si>
    <t>if 1 &gt;&gt; AG_22</t>
  </si>
  <si>
    <t>[${pl_plot_des}]: Is this plot rented-in?</t>
  </si>
  <si>
    <t xml:space="preserve">Command Area = 1
Command Area Catchment = 2
Water catchment = 3
Other location = 4 </t>
  </si>
  <si>
    <t xml:space="preserve">Ahari ibikorwaremezo byo kuhira = 1
Haruguru y'ahari ibikorwaremezo byo kuhira = 2
Ruguru y'isoko y'amazi yo kuhira = 3
Ahandi hatari ahavuzwe haruguru = 4 </t>
  </si>
  <si>
    <t>if 2, 3, 4 &gt;&gt; AG_31</t>
  </si>
  <si>
    <t>Number of plots\</t>
  </si>
  <si>
    <t>[${new_parcel_desc}]l iherereye mu kahe kagali?</t>
  </si>
  <si>
    <t>[${new_parcel_desc}]l iherereye mu wuhe mudugudu?</t>
  </si>
  <si>
    <t>[${new_parcel_desc}]l uyimaranye igihe kingana iki?</t>
  </si>
  <si>
    <t>[${new_parcel_desc}]l wayibonye mu buhe buryo?</t>
  </si>
  <si>
    <t>In which District is [${new_parcel_desc}] located?</t>
  </si>
  <si>
    <t>Ni ubuhe buso bwa [${new_parcel_desc}] nk'uko ubazwa agereranije?</t>
  </si>
  <si>
    <t>[${new_plots_des}]: Is this plot rented-in?</t>
  </si>
  <si>
    <t>[${new_plots_des}]: Is this plot located within any of the parcels described above? Those parcels are: [${c_p1}], [${c_p2}], ….</t>
  </si>
  <si>
    <t>[${new_plots_des}]: Ese uyu murima waba uherereye muri imwe mu masambu twavuze haruguru? Ayo masambu ni: [${c_p1}], [${c_p2}],…</t>
  </si>
  <si>
    <t>[${new_plots_des}]:  Aho umurima uherere muri site ya luwahu</t>
  </si>
  <si>
    <t>[${new_plots_des}]: Is this plot located within any of the parcels described above? That parcel is: [${new_c_p1}]</t>
  </si>
  <si>
    <t>[${new_plots_des}]: Is this plot located within any of the parcels described above? Those parcels are: [${new_c_p1}], [${new_c_p2}]</t>
  </si>
  <si>
    <t>[${new_plots_des}]: Is this plot located within any of the parcels described above? Those parcels are: [${new_c_p1}], [${new_c_p2}], [${new_c_p3}]</t>
  </si>
  <si>
    <t>[${new_plots_des}]: Is this plot located within any of the parcels described above? Those parcels are: [${new_c_p1}], [${new_c_p2}], [${new_c_p3}], [${new_c_p4}]</t>
  </si>
  <si>
    <t>[${new_plots_des}]: Is this plot located within any of the parcels described above? Those parcels are: [${new_c_p1}], [${new_c_p2}], [${new_c_p3}], [${new_c_p4}], [${new_c_p5}]</t>
  </si>
  <si>
    <t>if 2, 3 ,4 &gt;&gt; C1AG_30</t>
  </si>
  <si>
    <t>Module C1: New Parcel and New Plot Roster</t>
  </si>
  <si>
    <t>Module T: Treatment</t>
  </si>
  <si>
    <t>if 2 &gt;&gt; ID_17no, if 1 &gt;&gt; ID_17a</t>
  </si>
  <si>
    <t>&gt;&gt; ID_18</t>
  </si>
  <si>
    <t>Why you didn't plant the seeds?</t>
  </si>
  <si>
    <t>No time=1
No plot=2
Was not interested=3
Didn't have the other required inputs=4
Other=-77</t>
  </si>
  <si>
    <t>Nta mwanya nari mfite=1
Nta murima wo kuzihingamo nari mfite=2
Sinabishakaga=3
Nta zindi nyongeramusaruro nari mfite=4
Ibindi=-77</t>
  </si>
  <si>
    <t>Please select the correct district?</t>
  </si>
  <si>
    <t>Please select the correct sector?</t>
  </si>
  <si>
    <t>Please select the correct cell?</t>
  </si>
  <si>
    <t xml:space="preserve">select_one district </t>
  </si>
  <si>
    <t xml:space="preserve">select_one sector  </t>
  </si>
  <si>
    <t xml:space="preserve">select_one cell  </t>
  </si>
  <si>
    <t>hitamo akarere nyako</t>
  </si>
  <si>
    <t>hitamo akagari nyako</t>
  </si>
  <si>
    <t>id_10_confirm</t>
  </si>
  <si>
    <t>hitamo umurenge nyawo</t>
  </si>
  <si>
    <t>pl_id_10</t>
  </si>
  <si>
    <t>pl_id_07</t>
  </si>
  <si>
    <t>pl_id_08</t>
  </si>
  <si>
    <t>pl_id_09</t>
  </si>
  <si>
    <t>Preload: Village</t>
  </si>
  <si>
    <t>Preload: Cell</t>
  </si>
  <si>
    <t>Preload: Sector</t>
  </si>
  <si>
    <t>Preload: District</t>
  </si>
  <si>
    <t>According to our record, your HH is in village [${pl_id_10}], cell [${pl_id_09}], sector [${pl_id_08}], and district [${pl_id_07}] .  Is this information corrrect?</t>
  </si>
  <si>
    <t>Dukurikije amakuru dufite, uru rugo rwanyu ruherereye mu mudugudu wa [${pl_id_10}], akagali ka [${pl_id_09}], umurenge wa [${pl_id_08}], akarere ka [${pl_id_07}] .
 Ibi nibyo?</t>
  </si>
  <si>
    <t>ID_08_Other</t>
  </si>
  <si>
    <t>ID_09_Other</t>
  </si>
  <si>
    <t>Vuga undi murenge</t>
  </si>
  <si>
    <t>Vuga akandi kagali</t>
  </si>
  <si>
    <t xml:space="preserve">Specify other district: </t>
  </si>
  <si>
    <t>Vuga akandi karere</t>
  </si>
  <si>
    <t>ID_07_Other</t>
  </si>
  <si>
    <t>Nyir'uyu murima ukodesha atuye mu kahe kagali?</t>
  </si>
  <si>
    <t>Nyir'uyu murima ukodesha atuye mu wuhe mudugudu?</t>
  </si>
  <si>
    <t>AG_32C_Other</t>
  </si>
  <si>
    <t>AG_32D_Other</t>
  </si>
  <si>
    <t>AG_32E_Other</t>
  </si>
  <si>
    <t>AG_47_Other</t>
  </si>
  <si>
    <t>AG_48_Other</t>
  </si>
  <si>
    <t>AG_46_Other</t>
  </si>
  <si>
    <t>${AG_46}=-77</t>
  </si>
  <si>
    <t>C1AG_32C_Other</t>
  </si>
  <si>
    <t>C1AG_32D_Other</t>
  </si>
  <si>
    <t>C1AG_32E_Other</t>
  </si>
  <si>
    <t>Vuga akandi kC1AGali</t>
  </si>
  <si>
    <t>select_one sector</t>
  </si>
  <si>
    <t>select_one cell</t>
  </si>
  <si>
    <t>C1AG_10D_Other</t>
  </si>
  <si>
    <t>C1AG_10E_Other</t>
  </si>
  <si>
    <t>C1AG_10F_Other</t>
  </si>
  <si>
    <t>new_location</t>
  </si>
  <si>
    <t>${id_10_confirm}=0</t>
  </si>
  <si>
    <t>pulldata('blhhdetails', 'id_07', 'hhid_key', ${ID_05})</t>
  </si>
  <si>
    <t>pulldata('blhhdetails', 'id_08', 'hhid_key', ${ID_05})</t>
  </si>
  <si>
    <t>pulldata('blhhdetails', 'id_09', 'hhid_key', ${ID_05})</t>
  </si>
  <si>
    <t>pulldata('blhhdetails', 'id_10', 'hhid_key', ${ID_05})</t>
  </si>
  <si>
    <t>sample_plot_ca</t>
  </si>
  <si>
    <t>filter_one=${ID_07}</t>
  </si>
  <si>
    <t>filter_one=${ID_08}</t>
  </si>
  <si>
    <t>filter_one=${AG_32C}</t>
  </si>
  <si>
    <t>filter_one=${AG_32D}</t>
  </si>
  <si>
    <t>filter_one=${AG_46}</t>
  </si>
  <si>
    <t>filter_one=${AG_47}</t>
  </si>
  <si>
    <t>filter_one=${C1AG_05}</t>
  </si>
  <si>
    <t>filter_one=${C1AG_06}</t>
  </si>
  <si>
    <t>filter_one=${C1AG_10D}</t>
  </si>
  <si>
    <t>filter_one=${C1AG_10E}</t>
  </si>
  <si>
    <t>filter_one=${C1AG_32C}</t>
  </si>
  <si>
    <t>filter_one=${C1AG_32D}</t>
  </si>
  <si>
    <t>${ID_07}!=-77</t>
  </si>
  <si>
    <t>${AG_32C}!=-77</t>
  </si>
  <si>
    <t>${AG_46}!=-77</t>
  </si>
  <si>
    <t>${C1AG_10D}!=-77</t>
  </si>
  <si>
    <t>${C1AG_32C}!=-77</t>
  </si>
  <si>
    <t>in_ca</t>
  </si>
  <si>
    <t>Equal to 1 if plot 1 is in CA</t>
  </si>
  <si>
    <t>[${ag_p1}]: How many individuals in [${Mainten_season}]?</t>
  </si>
  <si>
    <t>[${ag_p1}]: How many days in total did these individuals collectively (Individual contributions added up) spend on maintaining the irrigation infrastructure in this WUG over the course of [${Mainten_season}]?</t>
  </si>
  <si>
    <t>[${ag_p1}]: Ni iminsi ingahe yose hamwe abo bantu bakoze (uteranyije iya buri wese) bamaze basana ibikorwa byo kuhira muri iri tsinda muri [${Mainten_season}]?</t>
  </si>
  <si>
    <t>[${ag_p1}]: Which part of the LWH Irrigation Infrastructure did these individuals spend the most time maintaining [${Mainten_season}]? (Choose 1)</t>
  </si>
  <si>
    <t>[${ag_p1}]: On average, relative to this plot discussed above, how much time did your HH spend on maintainenance-related tasks for the other plots in the command area during [${Mainten_season}]?</t>
  </si>
  <si>
    <t>[${ag_p1}]: Did the individuals from your HH work with your neighbors on maintenance during [${Mainten_season}]?</t>
  </si>
  <si>
    <t>[${ag_p1}]: Ese abantu bo mu rugo rwawe bafatanyije n'abo mwadikanije mu bikorwa byo kubungabunga mu gihembwe [${Mainten_season}]?</t>
  </si>
  <si>
    <t>IG_51_other</t>
  </si>
  <si>
    <t>${IG_51}=-77</t>
  </si>
  <si>
    <t>pulldata('blhhdetails', 'plotmap', 'hhid_key', ${ID_05})</t>
  </si>
  <si>
    <t>${C1AG_02}&gt;0 or ${C1AG_22}&gt;0</t>
  </si>
  <si>
    <t>Enumerator: please provide an explanation of the Command Area</t>
  </si>
  <si>
    <t>AG_23_lost</t>
  </si>
  <si>
    <t>[${pl_plot_des}]: How did you lose possession of this plot ?</t>
  </si>
  <si>
    <t>[${pl_plot_des}]: Ni ukubera izihe mpamvu uwo murima utakikubarurirwaho?</t>
  </si>
  <si>
    <t>[${pl_plot_des}]: At which price was this plot sold?</t>
  </si>
  <si>
    <t>[${pl_plot_des}]: Uyu murima wawugurishije ku kihe giciro?</t>
  </si>
  <si>
    <t>[${pl_plot_des}]: In which district does that person live?</t>
  </si>
  <si>
    <t>[${pl_plot_des}]: In which sector does that person live?</t>
  </si>
  <si>
    <t>[${pl_plot_des}]: In which cell does that person live?</t>
  </si>
  <si>
    <t>[${pl_plot_des}]: In which village does that person live?</t>
  </si>
  <si>
    <t>[${pl_plot_des}]: When did you sell that plot?</t>
  </si>
  <si>
    <t>HH_15B</t>
  </si>
  <si>
    <t>According to our records, [${pl_HHH}] was the head of the household and [${pl_HHHID}] was his national ID. Is this correct?</t>
  </si>
  <si>
    <t>Dukurikije amakuru dufite, [${pl_HHH}] niwe mukuru w'urugo, kandi nomero indangamuntu ye ni [${pl_HHHID}] Ibi nibyo?</t>
  </si>
  <si>
    <t>HH_15C</t>
  </si>
  <si>
    <t>Who is the new head of the household?</t>
  </si>
  <si>
    <t>Ni nde mukuru w'urugo ubu ngubu?</t>
  </si>
  <si>
    <t>${HH_15B}=0</t>
  </si>
  <si>
    <t>HH_15D</t>
  </si>
  <si>
    <t>Inomero y'indangamuntu y'umukuru w'urugo</t>
  </si>
  <si>
    <t>Correct HHH National ID</t>
  </si>
  <si>
    <t>pl_HHH</t>
  </si>
  <si>
    <t>preload: Name of the head of the household</t>
  </si>
  <si>
    <t>pl_HHHID</t>
  </si>
  <si>
    <t>preload: Natinal ID of the head of the household</t>
  </si>
  <si>
    <t>pulldata('blhhdetails', 'hh_head', 'hhid_key', ${ID_05})</t>
  </si>
  <si>
    <t>pulldata('blhhdetails', 'hh_head_id', 'hhid_key', ${ID_05})</t>
  </si>
  <si>
    <t>AG_40_otherpl</t>
  </si>
  <si>
    <t>AG_41_otherpl</t>
  </si>
  <si>
    <t>AG_42_otherpl</t>
  </si>
  <si>
    <t>AG_42_pl_other</t>
  </si>
  <si>
    <t>AG_43_otherpl</t>
  </si>
  <si>
    <t>AG_44_otherpl</t>
  </si>
  <si>
    <t>AG_45_otherpl</t>
  </si>
  <si>
    <t>AG_46_otherpl</t>
  </si>
  <si>
    <t>AG_47_otherpl</t>
  </si>
  <si>
    <t>AG_48_otherpl</t>
  </si>
  <si>
    <t>AG_49_otherpl</t>
  </si>
  <si>
    <t>AG_50_otherpl</t>
  </si>
  <si>
    <t>${AG_42_otherpl}=-77</t>
  </si>
  <si>
    <t>${AG_40_otherpl}=1</t>
  </si>
  <si>
    <t xml:space="preserve">lostplots </t>
  </si>
  <si>
    <t xml:space="preserve">select_multiple lostplots </t>
  </si>
  <si>
    <t>lost_plot1</t>
  </si>
  <si>
    <t>lost_plot2</t>
  </si>
  <si>
    <t>lost_plot3</t>
  </si>
  <si>
    <t>lost_plot4</t>
  </si>
  <si>
    <t>lost_plot5</t>
  </si>
  <si>
    <t>lost_plot6</t>
  </si>
  <si>
    <t>Enumerator Note: Please make the selection based on the number of plots they lost. For instance, if they lost 3 plots, select lost_plot1, lost_plot2 and lost_plot3</t>
  </si>
  <si>
    <t>Ubaza: Hitamo ukurikije umubare w'imirima batakaje. Urugero, niba baratakaje imirima 3, hitamo lost_plot1, lost_plot2 and lost_plot3</t>
  </si>
  <si>
    <t>other_plots</t>
  </si>
  <si>
    <t>${nplots_old}&gt;4</t>
  </si>
  <si>
    <t>selected(${AG_41_otherpl}, ${lostplotid})</t>
  </si>
  <si>
    <t>jr:choice-name(${lostplotid}, '${AG_41_otherpl}')</t>
  </si>
  <si>
    <t>pulldata('blhhdetails', concat("in_ca_",string(index())), 'hhid_key', ${ID_05})</t>
  </si>
  <si>
    <t>C1AG_29A_confirm</t>
  </si>
  <si>
    <t>${C1AG_29A}&gt;1</t>
  </si>
  <si>
    <t>Are you sure that [${new_plots_des} is not in the Command Area?</t>
  </si>
  <si>
    <t>[${new_plots_des} urabizi neza ko uyu murima utari mu gice kirimo ibikorwaremezo byo kuhira?</t>
  </si>
  <si>
    <t>Preload: In CA</t>
  </si>
  <si>
    <t>in_ca_spl</t>
  </si>
  <si>
    <t>${in_ca_spl}=1</t>
  </si>
  <si>
    <t>if(indexed-repeat(${in_ca}, ${old_plots}, 1)=1,1,0)</t>
  </si>
  <si>
    <t xml:space="preserve">Specify other Sector: </t>
  </si>
  <si>
    <t xml:space="preserve">Specify other Cell: </t>
  </si>
  <si>
    <t xml:space="preserve">Specify other cell: </t>
  </si>
  <si>
    <t xml:space="preserve">Specify other sector: </t>
  </si>
  <si>
    <t>${C1AG_05}!=-77</t>
  </si>
  <si>
    <t>${C1AG_06}!=-77</t>
  </si>
  <si>
    <t>${AG_46_otherpl}=-77</t>
  </si>
  <si>
    <t>${AG_46_otherpl}!=-77</t>
  </si>
  <si>
    <t>Specify other district:</t>
  </si>
  <si>
    <t>Specify other cell:</t>
  </si>
  <si>
    <t>AG_46_otherpl_other</t>
  </si>
  <si>
    <t>AG_48_otherpl_other</t>
  </si>
  <si>
    <t>AG_47_otherpl_other</t>
  </si>
  <si>
    <t>Vuga akandi kagali:</t>
  </si>
  <si>
    <t>Vuga akandi karere:</t>
  </si>
  <si>
    <t>Vuga undi murenge:</t>
  </si>
  <si>
    <t>C1AG_34</t>
  </si>
  <si>
    <t>C1AG_34B</t>
  </si>
  <si>
    <t>${C1AG_34}=1</t>
  </si>
  <si>
    <t>Total number of plots with C1AG_34=1</t>
  </si>
  <si>
    <t>AG_C1AG_22</t>
  </si>
  <si>
    <t>All plots</t>
  </si>
  <si>
    <t>${AG_22}+${C1AG_22}</t>
  </si>
  <si>
    <t>if(${HH_01} = "", ${old_membpresent}, ${B1HH_14A})</t>
  </si>
  <si>
    <t>index()</t>
  </si>
  <si>
    <t>pulldata('blhhdetails', 'nhhmembers', 'hhid_key', ${ID_05})</t>
  </si>
  <si>
    <t xml:space="preserve">pulldata('blhhdetails', concat("hhmembername_",string(index())), 'hhid_key', ${ID_05})
</t>
  </si>
  <si>
    <t xml:space="preserve">pulldata('blhhdetails', concat("hhmemberage_",string(index())), 'hhid_key', ${ID_05})
</t>
  </si>
  <si>
    <t xml:space="preserve">pulldata('blhhdetails', concat("hhmembersex_",string(index())), 'hhid_key', ${ID_05})
</t>
  </si>
  <si>
    <t>new_age</t>
  </si>
  <si>
    <t>${pl_hhmemberage}+2</t>
  </si>
  <si>
    <t>.&gt;${HH_12A}</t>
  </si>
  <si>
    <r>
      <t>.&gt;${</t>
    </r>
    <r>
      <rPr>
        <sz val="12"/>
        <rFont val="Calibri"/>
        <family val="2"/>
      </rPr>
      <t>B1</t>
    </r>
    <r>
      <rPr>
        <sz val="12"/>
        <rFont val="Calibri"/>
        <family val="2"/>
        <charset val="1"/>
      </rPr>
      <t>HH_12A}</t>
    </r>
  </si>
  <si>
    <t>hh_roster_index</t>
  </si>
  <si>
    <t>Ibihembwe</t>
  </si>
  <si>
    <t>C1AG_32I_other</t>
  </si>
  <si>
    <t>Specify other</t>
  </si>
  <si>
    <t>AG_32I_other</t>
  </si>
  <si>
    <t>${AG_42_otherpl}=2</t>
  </si>
  <si>
    <t>AG_42_sold</t>
  </si>
  <si>
    <t>AG_42_pl_sold</t>
  </si>
  <si>
    <t>${AG_52}=1</t>
  </si>
  <si>
    <t>pl_plotsowned</t>
  </si>
  <si>
    <t>pl_minikit</t>
  </si>
  <si>
    <t>preload: Minikit</t>
  </si>
  <si>
    <t>pulldata('interventiondetails', 'minikittreat', 'hhid_key', ${ID_05})</t>
  </si>
  <si>
    <t>${pl_minikit}=1</t>
  </si>
  <si>
    <t>pl_monitor_true</t>
  </si>
  <si>
    <t>preload: Has a monitor</t>
  </si>
  <si>
    <t>pulldata('interventiondetails', 'monitor_true', 'hhid_key', ${ID_05})</t>
  </si>
  <si>
    <t>${pl_monitor_true}=1</t>
  </si>
  <si>
    <t>irrigator_true</t>
  </si>
  <si>
    <t>Has irrigator</t>
  </si>
  <si>
    <t>pulldata('interventiondetails', 'irrigator_true', 'hhid_key', ${ID_05})</t>
  </si>
  <si>
    <t>${irrigator_true}=1</t>
  </si>
  <si>
    <t>indexed-repeat(${pl_hhmembername}, ${hh_rosterold}, 1)</t>
  </si>
  <si>
    <t>indexed-repeat(${pl_hhmembername}, ${hh_rosterold}, 2)</t>
  </si>
  <si>
    <t>indexed-repeat(${pl_hhmembername}, ${hh_rosterold}, 3)</t>
  </si>
  <si>
    <t>indexed-repeat(${pl_hhmembername}, ${hh_rosterold}, 4)</t>
  </si>
  <si>
    <t>indexed-repeat(${pl_hhmembername}, ${hh_rosterold}, 5)</t>
  </si>
  <si>
    <t>indexed-repeat(${pl_hhmembername}, ${hh_rosterold}, 6)</t>
  </si>
  <si>
    <t>indexed-repeat(${pl_hhmembername}, ${hh_rosterold}, 7)</t>
  </si>
  <si>
    <t>indexed-repeat(${pl_hhmembername}, ${hh_rosterold}, 8)</t>
  </si>
  <si>
    <t>indexed-repeat(${pl_hhmembername}, ${hh_rosterold}, 9)</t>
  </si>
  <si>
    <t>indexed-repeat(${pl_hhmembername}, ${hh_rosterold}, 10)</t>
  </si>
  <si>
    <t>indexed-repeat(${pl_hhmembername}, ${hh_rosterold}, 11)</t>
  </si>
  <si>
    <t>indexed-repeat(${pl_hhmembername}, ${hh_rosterold}, 12)</t>
  </si>
  <si>
    <t>indexed-repeat(${pl_hhmembername}, ${hh_rosterold}, 13)</t>
  </si>
  <si>
    <t>indexed-repeat(${pl_hhmembername}, ${hh_rosterold}, 14)</t>
  </si>
  <si>
    <t>indexed-repeat(${pl_hhmembername}, ${hh_rosterold}, 15)</t>
  </si>
  <si>
    <t>indexed-repeat(${pl_hhmembername}, ${hh_rosterold}, 16)</t>
  </si>
  <si>
    <t>indexed-repeat(${HH_07}, ${hh_rosterold},1)</t>
  </si>
  <si>
    <t>indexed-repeat(${HH_07}, ${hh_rosterold},2)</t>
  </si>
  <si>
    <t>indexed-repeat(${HH_07}, ${hh_rosterold},3)</t>
  </si>
  <si>
    <t>indexed-repeat(${HH_07}, ${hh_rosterold},4)</t>
  </si>
  <si>
    <t>indexed-repeat(${HH_07}, ${hh_rosterold},5)</t>
  </si>
  <si>
    <t>indexed-repeat(${HH_07}, ${hh_rosterold},6)</t>
  </si>
  <si>
    <t>indexed-repeat(${HH_07}, ${hh_rosterold},7)</t>
  </si>
  <si>
    <t>indexed-repeat(${HH_07}, ${hh_rosterold},8)</t>
  </si>
  <si>
    <t>indexed-repeat(${HH_07}, ${hh_rosterold},9)</t>
  </si>
  <si>
    <t>indexed-repeat(${HH_07}, ${hh_rosterold},10)</t>
  </si>
  <si>
    <t>indexed-repeat(${HH_07}, ${hh_rosterold},11)</t>
  </si>
  <si>
    <t>indexed-repeat(${HH_07}, ${hh_rosterold},12)</t>
  </si>
  <si>
    <t>indexed-repeat(${HH_07}, ${hh_rosterold},13)</t>
  </si>
  <si>
    <t>indexed-repeat(${HH_07}, ${hh_rosterold},14)</t>
  </si>
  <si>
    <t>indexed-repeat(${HH_07}, ${hh_rosterold},15)</t>
  </si>
  <si>
    <t>indexed-repeat(${HH_07}, ${hh_rosterold},16)</t>
  </si>
  <si>
    <t>${pl_plotsowned}=0</t>
  </si>
  <si>
    <t>.=${IG_43} or .&lt;${IG_43}</t>
  </si>
  <si>
    <t>cult_all_old</t>
  </si>
  <si>
    <t>cult_all_new</t>
  </si>
  <si>
    <t>Sum all seasons</t>
  </si>
  <si>
    <t xml:space="preserve">filter_one&lt;= ${pl_hhmembnumber} or filter_two &lt;= ${calcnew_hhsize} </t>
  </si>
  <si>
    <t>The head of the household must be 18 years old and should be a current member of the household.</t>
  </si>
  <si>
    <t>The decision maker must be 18 years old and should be a current member of the household.</t>
  </si>
  <si>
    <t>The respondent must be 18 years old and should be a current member of the household.</t>
  </si>
  <si>
    <t>if(${cult_all_old}&gt;0,1,0)</t>
  </si>
  <si>
    <t>plot_cult</t>
  </si>
  <si>
    <t>1 if the plot was cultivated for at least one season, 0 otherwise</t>
  </si>
  <si>
    <t>plot_cult_1</t>
  </si>
  <si>
    <t>plot_cult_2</t>
  </si>
  <si>
    <t>plot_cult_3</t>
  </si>
  <si>
    <t>plot_cult_4</t>
  </si>
  <si>
    <t>plot_cult_new</t>
  </si>
  <si>
    <t>if(${cult_all_new}&gt;0,1,0)</t>
  </si>
  <si>
    <t>plot_cult_5</t>
  </si>
  <si>
    <t>plot_cult_6</t>
  </si>
  <si>
    <t>plot_cult_7</t>
  </si>
  <si>
    <t>plot_cult_8</t>
  </si>
  <si>
    <t>plot_cult_descr_1</t>
  </si>
  <si>
    <t>plot_cult_descr_2</t>
  </si>
  <si>
    <t>plot_cult_descr_3</t>
  </si>
  <si>
    <t>plot_cult_descr_4</t>
  </si>
  <si>
    <t>plot_cult_descr_5</t>
  </si>
  <si>
    <t>plot_cult_descr_6</t>
  </si>
  <si>
    <t>plot_cult_descr_7</t>
  </si>
  <si>
    <t>plot_cult_descr_8</t>
  </si>
  <si>
    <t>sum_2</t>
  </si>
  <si>
    <t>sum_3</t>
  </si>
  <si>
    <t>sum_4</t>
  </si>
  <si>
    <t>sum_5</t>
  </si>
  <si>
    <t>sum_6</t>
  </si>
  <si>
    <t>sum_7</t>
  </si>
  <si>
    <t>sum_8</t>
  </si>
  <si>
    <t>Sum plot_cult 1 and 2</t>
  </si>
  <si>
    <t>Sum plot_cult 1, 2 and 3</t>
  </si>
  <si>
    <t>Sum plot_cult 1, 2, 3 and 4</t>
  </si>
  <si>
    <t>Sum plot_cult 1, 2, 3, 4 and 5</t>
  </si>
  <si>
    <t>Sum plot_cult 1, 2, 3, 4, 5 and 6</t>
  </si>
  <si>
    <t>Sum plot_cult 1, 2, 3, 4, 5, 6 and 7</t>
  </si>
  <si>
    <t>Sum plot_cult 1, 2, 3, 4, 5, 6, 7 and 8</t>
  </si>
  <si>
    <t>${plot_cult_1}+${plot_cult_2}</t>
  </si>
  <si>
    <t>${plot_cult_1}+${plot_cult_2}+${plot_cult_3}</t>
  </si>
  <si>
    <t>${plot_cult_1}+${plot_cult_2}+${plot_cult_3}+${plot_cult_4}</t>
  </si>
  <si>
    <t>${plot_cult_1}+${plot_cult_2}+${plot_cult_3}+${plot_cult_4}+${plot_cult_5}</t>
  </si>
  <si>
    <t>${plot_cult_1}+${plot_cult_2}+${plot_cult_3}+${plot_cult_4}+${plot_cult_5}+${plot_cult_6}</t>
  </si>
  <si>
    <t>${plot_cult_1}+${plot_cult_2}+${plot_cult_3}+${plot_cult_4}+${plot_cult_5}+${plot_cult_6}+${plot_cult_7}</t>
  </si>
  <si>
    <t>${plot_cult_1}+${plot_cult_2}+${plot_cult_3}+${plot_cult_4}+${plot_cult_5}+${plot_cult_6}+${plot_cult_7}+${plot_cult_8}</t>
  </si>
  <si>
    <t>Description of plot 1</t>
  </si>
  <si>
    <t>Description of plot 2</t>
  </si>
  <si>
    <t>Description of plot 3</t>
  </si>
  <si>
    <t>Description of plot 4</t>
  </si>
  <si>
    <t>Description of plot 5</t>
  </si>
  <si>
    <t>Description of plot 6</t>
  </si>
  <si>
    <t>Description of plot 7</t>
  </si>
  <si>
    <t>Description of plot 8</t>
  </si>
  <si>
    <t>group_cultivated</t>
  </si>
  <si>
    <t>Group for cultivated plots</t>
  </si>
  <si>
    <t>plot_cult_yesno</t>
  </si>
  <si>
    <t>Is plot_cult_index cultivated or not</t>
  </si>
  <si>
    <t>${plot_cult_yesno}=1</t>
  </si>
  <si>
    <t>Description plot</t>
  </si>
  <si>
    <t>hh_labor_age</t>
  </si>
  <si>
    <t>${HH_07}&gt;=6</t>
  </si>
  <si>
    <t>B1HH_labor_age</t>
  </si>
  <si>
    <t>${B1HH_07}&gt;=6</t>
  </si>
  <si>
    <t>oldpaarc_pos</t>
  </si>
  <si>
    <t>pl_parc_des</t>
  </si>
  <si>
    <t>old_parcels</t>
  </si>
  <si>
    <t>pulldata('blhhdetails', concat("parceldescription_",string(index())), 'hhid_key', ${ID_05})</t>
  </si>
  <si>
    <t>preload: Old parcel descriptions</t>
  </si>
  <si>
    <t>select_one lost_parcpossession</t>
  </si>
  <si>
    <t>[${pl_parc_des}]: Why don't you still own this parcel ?</t>
  </si>
  <si>
    <t>[${pl_parc_des}]: Ni ukubera izihe mpamvu mutagifite iyo sambu?</t>
  </si>
  <si>
    <t>AG_15_lost</t>
  </si>
  <si>
    <t>lost_parcpossession</t>
  </si>
  <si>
    <t>Taken by Government</t>
  </si>
  <si>
    <t>AG_15_lost_other</t>
  </si>
  <si>
    <t>Does not recognize parcel descriptions</t>
  </si>
  <si>
    <t>Iyo sambu ndumva ntayizi</t>
  </si>
  <si>
    <t>Hello, my name is ...................................... and I work for IPA (Innovations  for Poverty Action), an international research NGO, with an office in Rwanda, Kigali. IPA is working with Development Impact Evaluation at the World Bank and the Ministry of Agriculture’s Land Husbandry, Water Harvesting and Hillside Irrigation project (LWH) to carry out an Impact Evaluation of Irrigation Infrastructure in this region. The purpose of this study is to collect information on the various impacts of the irrigation scheme that has recently been constructed as part of the LWH project.  We would like to invite you to participate in this survey. If you agree to participate, we will ask you questions related to your household and its members, plots and crops grown in them, irrigation use, agricultural seasons, shocks, financial behavior, income and expenses. 
There are no risks involved in completing this survey, either to you or your household in general and we will not offer you compensation for completing this survey. 
Please note:
• Your participation is voluntary and your information will always remain confidential and well protected in encrypted format.  Your responses will be numbered and the code linking your responses with your name will be stored in password protected files on password protected computers.
• Only trained interviewers and researchers at Innovations for Poverty Action and the World Bank/DIME will have access to any data that could potentially identify you. No information will be shared with any third party, and no names will be published from the study. That’s why we ask you to be as honest and accurate with your answers as possible. 
• You can choose not to answer a given question, or to stop the survey at any time. This will pose no risk to you or your household.
• This survey should take approximately 2 hours of your time 
• There is a possibility you may be contacted again for a follow up survey.
If you have any questions about this survey, you can ask us now or later at the details below:
Innovations for Poverty Action, Kigali, Rwanda 
Mr. Christophe Ndahimana RA, Tel: 078-893-1046
For questions concerning your rights as a participant:
Rwanda National Ethics Committee, Boulevard de l’Umaganda Kigali, Rwanda
Chair: Dr. Jean-Baptiste MAZARATI, Tel: 078-830-9807
Secretary: Dr. Leatitia NYIRAZINYOYE, Tel: 073-868-3209
Do you agree to participate?</t>
  </si>
  <si>
    <t>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w’ibikorwaremezo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t>
  </si>
  <si>
    <t>If the respondent does not have a phone, ask if someone else in the household or neighbor has one we can call in the future.</t>
  </si>
  <si>
    <t>select_one notpaid</t>
  </si>
  <si>
    <t>notpaid</t>
  </si>
  <si>
    <t>I did not have money</t>
  </si>
  <si>
    <t>No plot in the command area</t>
  </si>
  <si>
    <t>They did not ask me to pay</t>
  </si>
  <si>
    <t>I did not have acess to water</t>
  </si>
  <si>
    <t>Nta murima mfite/nahinze mu gice cyuhirwa</t>
  </si>
  <si>
    <t>Ntabwo banyishyuje</t>
  </si>
  <si>
    <t>Ntabwo nabonye amazi yo kuhira</t>
  </si>
  <si>
    <t>ID_21A</t>
  </si>
  <si>
    <t>ID_21A_Other</t>
  </si>
  <si>
    <t>ID_21B</t>
  </si>
  <si>
    <t>Why didn't you pay?</t>
  </si>
  <si>
    <t>Kubera iki utishyuye</t>
  </si>
  <si>
    <t>How much did you pay  in total for the water fees?</t>
  </si>
  <si>
    <t>Wishyuye amafaranga angahe yose hamwe ku musanzu wo kubungabunga ibikorwaremezo byo kuhira?</t>
  </si>
  <si>
    <t>Do you have the receipt?</t>
  </si>
  <si>
    <t>Ese ufite urupapuro wishyuriyeho?</t>
  </si>
  <si>
    <t>ID_21C</t>
  </si>
  <si>
    <t>${ID_21}=0</t>
  </si>
  <si>
    <t>${ID_21A}=-77</t>
  </si>
  <si>
    <t>${ID_21B}=1</t>
  </si>
  <si>
    <t>month-year</t>
  </si>
  <si>
    <t>.&lt;today()</t>
  </si>
  <si>
    <t>rental_contract</t>
  </si>
  <si>
    <t>rental_plot</t>
  </si>
  <si>
    <t>AG_32G_units</t>
  </si>
  <si>
    <t>AG_32K_units</t>
  </si>
  <si>
    <t>C1AG_11A_units</t>
  </si>
  <si>
    <t>C1AG_12_units</t>
  </si>
  <si>
    <t>C1AG_27_gr</t>
  </si>
  <si>
    <t>C1AG_32G_units</t>
  </si>
  <si>
    <t>if(indexed-repeat(${AG_33}, ${old_plots}, 1)=1, 1, 0)</t>
  </si>
  <si>
    <t>if(indexed-repeat(${AG_33}, ${old_plots}, 2)=1, 1, 0)</t>
  </si>
  <si>
    <t>if(indexed-repeat(${AG_33}, ${old_plots}, 3)=1, 1, 0)</t>
  </si>
  <si>
    <t>if(indexed-repeat(${AG_34}, ${old_plots}, 1)=1, 1, 0)</t>
  </si>
  <si>
    <t>if(indexed-repeat(${AG_34}, ${old_plots}, 2)=1, 1, 0)</t>
  </si>
  <si>
    <t>if(indexed-repeat(${AG_34}, ${old_plots}, 3)=1, 1, 0)</t>
  </si>
  <si>
    <t>if(indexed-repeat(${AG_34}, ${old_plots}, 4)=1, 1, 0)</t>
  </si>
  <si>
    <t>if(indexed-repeat(${C1AG_34}, ${C1AG_repeat}, 1)=1, 1, 0)</t>
  </si>
  <si>
    <t>if(indexed-repeat(${C1AG_34}, ${C1AG_repeat}, 2)=1, 1, 0)</t>
  </si>
  <si>
    <t>if(indexed-repeat(${C1AG_34}, ${C1AG_repeat}, 3)=1, 1, 0)</t>
  </si>
  <si>
    <t>if(indexed-repeat(${C1AG_34}, ${C1AG_repeat}, 4)=1, 1, 0)</t>
  </si>
  <si>
    <t>Please draw a map and write a description of each new Parcel.  Do not use the size, and do not use crops.  Be sure each description is different!   BE SURE TO ENTER  Parcel DESCRIPTIONS. If the household has more than 5 parcels, please prioritize the agricultural parcels over forests or other non-agricultural parcels.</t>
  </si>
  <si>
    <t>Shushanya imiterere ya buri sambu nshyashya hanyuma wandike imiterere yayo. Ntukoreshe ubuso, kandi ntukoreshe ibihingwa.  Genzura ko buri miterere y'isambu itandukanye n'iy'indi sambu. TONDEKANYA IMITERERE Y'AMASAMBU UGENDEYE KU INGANO, tangirira ku isambu nini. Niba urugo rufite amasambu arenga 5, ibande ku masambu ahingwa mbere yo gushyiramo amashyamba cyangwa ahandi hadahingwa.</t>
  </si>
  <si>
    <t>if(${nparcels_old}&gt;=5, 5, ${nparcels_old})</t>
  </si>
  <si>
    <t>${AG_15}=0</t>
  </si>
  <si>
    <t>${AG_15_lost}=-77</t>
  </si>
  <si>
    <t>if(${nplots_old}&gt;=4, 4, ${nplots_old})</t>
  </si>
  <si>
    <t xml:space="preserve"> What is the duration of the rental contract with [[${pl_plot_des}]]?</t>
  </si>
  <si>
    <t>Ubwo wakodeshaga uyu murima wawe, ubukode na [[${pl_plot_des}]] bwamaze igihe kingana gute?</t>
  </si>
  <si>
    <t>What kind of rental or use arrangement was made with the  renter of this plot with [[${pl_plot_des}]]?</t>
  </si>
  <si>
    <t>Ni ubuhe buryo bwakoreshejwe mu bukode bw'uyu murima wawe na [[${pl_plot_des}]]?</t>
  </si>
  <si>
    <t>What share of the output is given to you(owner of the land) by [[${pl_plot_des}]]?</t>
  </si>
  <si>
    <t>Ni uwuhe mugabane ku musaruro wowe ubwawe nka nyir'umurima wahawe na [[${pl_plot_des}]]?</t>
  </si>
  <si>
    <t>What is  rent paid (monetary amount) by [[${pl_plot_des}]] on this plot ?</t>
  </si>
  <si>
    <t>Ni amafaranga angahe wishyurwa na [[${pl_plot_des}]]?</t>
  </si>
  <si>
    <t>[[${pl_plot_des}]]: What time period does this amount correspond to?</t>
  </si>
  <si>
    <t>Ayo mafaranga yishyurwa na [[${pl_plot_des}]] mu gihe kingana gute?</t>
  </si>
  <si>
    <t>filter_one=${AG_46_otherpl}</t>
  </si>
  <si>
    <t>filter_one=${AG_47_otherpl}</t>
  </si>
  <si>
    <t>According to our records, [${pl_monitor}] from this household is a monitor for your Water User Group. Is this correct?</t>
  </si>
  <si>
    <t>Dukurikije amakuru dufite, [${pl_monitor}] wo muri uru rugo ni umusaranganyamazi w'itsinda ryanyu ry'abakoresha amazi. Ese nibyo?</t>
  </si>
  <si>
    <t>${PC2_12A}=3</t>
  </si>
  <si>
    <t>select_one monitor_treat</t>
  </si>
  <si>
    <t>ID_14b</t>
  </si>
  <si>
    <t>[${pl_plot_des}]: Who is responsible for water scheduling and maintanance of the part of irrigation scheme related to this plot?</t>
  </si>
  <si>
    <t>monitor_treat</t>
  </si>
  <si>
    <t>Myself or someone from my household</t>
  </si>
  <si>
    <t>Another farmer/monitor</t>
  </si>
  <si>
    <t>An irrigator</t>
  </si>
  <si>
    <t>ID_15b</t>
  </si>
  <si>
    <t>${ID_15}=1 or ${ID_15b}=1</t>
  </si>
  <si>
    <t>C1AG_32K_units</t>
  </si>
  <si>
    <t>PC1_04_units</t>
  </si>
  <si>
    <t>PC1_07_w_units</t>
  </si>
  <si>
    <t>PC1_09_units</t>
  </si>
  <si>
    <t>PC1_09B_units</t>
  </si>
  <si>
    <t>PC1_09C_units</t>
  </si>
  <si>
    <t>PC1_10_units</t>
  </si>
  <si>
    <t>PC1_10B_units</t>
  </si>
  <si>
    <t>PC1_10C_units</t>
  </si>
  <si>
    <t>PC1_11_units</t>
  </si>
  <si>
    <t>PC1_11B_units</t>
  </si>
  <si>
    <t>PC1_11C_units</t>
  </si>
  <si>
    <t>PC1_12_units</t>
  </si>
  <si>
    <t>PC1_12B_units</t>
  </si>
  <si>
    <t>PC1_12C_units</t>
  </si>
  <si>
    <t>PC1_16B_units</t>
  </si>
  <si>
    <t>PC1_16C_units</t>
  </si>
  <si>
    <t>PN1_02_units</t>
  </si>
  <si>
    <t>PN1_04_units</t>
  </si>
  <si>
    <t>if(${AG_33}=1,1,0)</t>
  </si>
  <si>
    <t>if(${AG_34}=1,1,0)</t>
  </si>
  <si>
    <t>if(indexed-repeat(${plot_cult}, ${old_plots}, 1)=1, 1, 0)</t>
  </si>
  <si>
    <t>if(indexed-repeat(${plot_cult}, ${old_plots}, 2)=1, 1, 0)</t>
  </si>
  <si>
    <t>if(indexed-repeat(${plot_cult}, ${old_plots}, 3)=1, 1, 0)</t>
  </si>
  <si>
    <t>if(indexed-repeat(${plot_cult}, ${old_plots}, 4)=1, 1, 0)</t>
  </si>
  <si>
    <t>if(${C1AG_34}=1,1,0)</t>
  </si>
  <si>
    <t>if(indexed-repeat(${plot_cult_new}, ${C1AG_repeat}, 1)=1, 1, 0)</t>
  </si>
  <si>
    <t>if(indexed-repeat(${plot_cult_new}, ${C1AG_repeat}, 2)=1, 1, 0)</t>
  </si>
  <si>
    <t>if(indexed-repeat(${plot_cult_new}, ${C1AG_repeat}, 3)=1, 1, 0)</t>
  </si>
  <si>
    <t>if(indexed-repeat(${plot_cult_new}, ${C1AG_repeat}, 4)=1, 1, 0)</t>
  </si>
  <si>
    <t>if(indexed-repeat(${plot_cult_new}, ${C1AG_repeat},1)=1, ${new_ag_p1}, "")</t>
  </si>
  <si>
    <t>if(indexed-repeat(${plot_cult_new}, ${C1AG_repeat},2)=1, ${new_ag_p2}, "")</t>
  </si>
  <si>
    <t>if(indexed-repeat(${plot_cult_new}, ${C1AG_repeat},3)=1, ${new_ag_p3}, "")</t>
  </si>
  <si>
    <t>if(indexed-repeat(${plot_cult_new}, ${C1AG_repeat},4)=1, ${new_ag_p4}, "")</t>
  </si>
  <si>
    <t>if(indexed-repeat(${AG_33}, ${old_plots}, 4)=1, 1, 0)</t>
  </si>
  <si>
    <t>minimal</t>
  </si>
  <si>
    <t>PC2_05_units</t>
  </si>
  <si>
    <t>PC2_08_units</t>
  </si>
  <si>
    <t>PC2_09_units</t>
  </si>
  <si>
    <t>PC2_09B_units</t>
  </si>
  <si>
    <t>PC2_09C_units</t>
  </si>
  <si>
    <t>PC2_10_units</t>
  </si>
  <si>
    <t>PC2_10B_units</t>
  </si>
  <si>
    <t>PC2_10C_units</t>
  </si>
  <si>
    <t>PC2_11_units</t>
  </si>
  <si>
    <t>PC2_11B_units</t>
  </si>
  <si>
    <t>PC2_11C_units</t>
  </si>
  <si>
    <t>PC2_12_units</t>
  </si>
  <si>
    <t>PC2_12B_units</t>
  </si>
  <si>
    <t>PC2_12C_units</t>
  </si>
  <si>
    <t>PC2_16_units</t>
  </si>
  <si>
    <t>PC2_16B_units</t>
  </si>
  <si>
    <t>PC2_16C_units</t>
  </si>
  <si>
    <t>PN2_02_units</t>
  </si>
  <si>
    <t>PN2_04_units</t>
  </si>
  <si>
    <t>pl_id_06</t>
  </si>
  <si>
    <t>Preload: Site</t>
  </si>
  <si>
    <t>pulldata('blhhdetails', 'id_06', 'hhid_key', ${ID_05})</t>
  </si>
  <si>
    <t>id_06_confirm</t>
  </si>
  <si>
    <t>${id_06_confirm}=0</t>
  </si>
  <si>
    <t>According to our record, your HH is in site [${pl_id_06}]. Is this information corrrect?</t>
  </si>
  <si>
    <t>B1HH_03_fieldlist</t>
  </si>
  <si>
    <t>PI1_11</t>
  </si>
  <si>
    <t>PI1_12</t>
  </si>
  <si>
    <t>Module Q: HH location Mapping</t>
  </si>
  <si>
    <t>GR_20a</t>
  </si>
  <si>
    <t>Who is employed as an irrigator or operator?</t>
  </si>
  <si>
    <t>${GR_20}=1</t>
  </si>
  <si>
    <t>Njyewe uubwanjye cyangwa undi muntu wo mu rugo</t>
  </si>
  <si>
    <t>Undi muhinzi/umusaranganyamazi w'itsinda</t>
  </si>
  <si>
    <t>[${pl_plot_des}]: Ni nde ushinzwe ingengabihe yo kuhira no gusana ibikorwaremezo byo kuhira byegereye uyu murima?</t>
  </si>
  <si>
    <t>(${B1HH_10}&gt;1 and ${B1HH_10}&lt;8)or (${B1HH_11}&gt;1 and ${B1HH_11}&lt;8)</t>
  </si>
  <si>
    <t>(${HH_10}&gt;1 and ${HH_10}&lt;8)or (${HH_11}&gt;1 and ${HH_11}&lt;8)</t>
  </si>
  <si>
    <t>${PC2_11A}=3</t>
  </si>
  <si>
    <t>${PC2_10A}=3</t>
  </si>
  <si>
    <t>${PC2_16A}=3</t>
  </si>
  <si>
    <t>${PN2_04}&gt;0</t>
  </si>
  <si>
    <t>${PN1_04}&gt;0</t>
  </si>
  <si>
    <t>Ese imipira yo kuhira ibikwa hehe iyo imaze gukoreshwa?</t>
  </si>
  <si>
    <t>Umukarani: Soma ibi bikurikira: Umuhinzi umwe yakoranye na rwiyemezamirimo (ikigo cyangwa umuntu ku giti cye), maze amusaba ko yamukodesha bubutaka bwe ku 150,000 RWF kuri buri hegitari, ku mwaka umwe.  Uwo rwiyemezamirimo arateganya guhinga imboga n'imbuto kuri uwo butaka. Byongeye kandi, umuhinzi azaba afite amahirwe yo kubona akazi ko guhinga muri uwo murima ahembwa 1000 FRW</t>
  </si>
  <si>
    <t>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t>
  </si>
  <si>
    <t>Hello, my name is ...................................... and I work for IPA (Innovations  for Poverty Action), an international research NGO, with an office in Rwanda, Kigali. IPA is working with Development Impact Evaluation at the World Bank and the Ministry of Agriculture’s Land Husbandry, Water Harvesting and Hillside Irrigation project (LWH) to carry out an Impact Evaluation of Irrigation Infrastructure in this region. The purpose of this study is to collect information on the various impacts of the irrigation scheme that has recently been constructed as part of the LWH project.  We would like to invite you to participate in this survey. If you agree to participate, we will ask you questions related to your household and its members, plots and crops grown in them, irrigation use, agricultural seasons, shocks, financial behavior, income and expenses.
There are no risks involved in completing this survey, either to you or your household in general and we will not offer you compensation for completing this survey. 
Please note:
• Your participation is voluntary and your information will always remain confidential and well protected in encrypted format.  Your responses will be numbered and the code linking your responses with your name will be stored in password protected files on password protected computers.
• Only trained interviewers and researchers at Innovations for Poverty Action and the World Bank/DIME will have access to any data that could potentially identify you. No information will be shared with any third party, and no names will be published from the study. That’s why we ask you to be as honest and accurate with your answers as possible. 
• You can choose not to answer a given question, or to stop the survey at any time. This will pose no risk to you or your household.
• This survey should take approximately 2 hours of your time 
• There is a possibility you may be contacted again for a follow up survey.
If you have any questions about this survey, you can ask us now or later at the details below:
Innovations for Poverty Action, Kigali, Rwanda 
Mr. Christophe Ndahimana RA, Tel: 078-893-1046
For questions concerning your rights as a participant:
Rwanda National Ethics Committee, Boulevard de l’Umaganda Kigali, Rwanda
Chair: Dr. Jean-Baptiste MAZARATI, Tel: 078-830-9807
Secretary: Dr. Leatitia NYIRAZINYOYE, Tel: 073-868-3209
Do you agree to participate?</t>
  </si>
  <si>
    <t>Kuri ubu, ni amafaranga angahe urugo rwanyu ruzigamye ahandi hantu tutavuze haruguru, udashyizemo amafaranga utanga mu matsinda yo kwizigama?</t>
  </si>
  <si>
    <t>Are any other members of your household a WUG monitor/president?</t>
  </si>
  <si>
    <t>select_multiple hh_roster</t>
  </si>
  <si>
    <t>ID_12A</t>
  </si>
  <si>
    <t>ID_12B</t>
  </si>
  <si>
    <t>Who are those members?</t>
  </si>
  <si>
    <t>Ese haba hari abandi banyamuryango b'uru rugo b'abasaranganyamazi cyangwa abayobozi b'itsinda ry'abakoresha amazi?</t>
  </si>
  <si>
    <t>Ni ba nde?</t>
  </si>
  <si>
    <t>${ID_12A}=1</t>
  </si>
  <si>
    <t>Don't know</t>
  </si>
  <si>
    <t>Dukurikije amakuru dufite, urugo rwanyu rubarirwa muri site ya [${pl_id_06}]. Ibi ni byo?</t>
  </si>
  <si>
    <t>selected(${AG_32I},'-77')</t>
  </si>
  <si>
    <t>AG_31E_other</t>
  </si>
  <si>
    <t>if(selected(., 6), count-selected(.)=1, count-selected(.)&gt;0)</t>
  </si>
  <si>
    <t>You canno combine none with other options</t>
  </si>
  <si>
    <t>Does not recognize plot descriptions</t>
  </si>
  <si>
    <t>Uwo murima ndumva ntawuzi</t>
  </si>
  <si>
    <t>not_recogn</t>
  </si>
  <si>
    <t>${AG_42}!=6</t>
  </si>
  <si>
    <t>${pl_plotsowned}=1 and ${AG_42}!=6</t>
  </si>
  <si>
    <t>.&lt;=16</t>
  </si>
  <si>
    <t>Did you or anyone in your HH participate in the WUG elections?</t>
  </si>
  <si>
    <t>How often have you given gifts (in-kind such as harvests) or money to another member of your WUG?</t>
  </si>
  <si>
    <t>How often have you received gifts (in-kind such as harvests) or money from members of your WUG?</t>
  </si>
  <si>
    <t>Would you borrow money from members of your WUG in an emergency?</t>
  </si>
  <si>
    <t>Would you lend money to members of your WUG in an emergency?</t>
  </si>
  <si>
    <t>How often have you worked with members of your WUG to help maintain your terrace?</t>
  </si>
  <si>
    <t>How often do you coordinate your irrigation or water use schedule with members of your WUG?</t>
  </si>
  <si>
    <t>Ni kangahe watanze impano (ku musaruro) cyangwa mu mafaranga ubiha undi munyamuryango w'itsinda ry'abakoresha amazi?</t>
  </si>
  <si>
    <t>Ni kangahe wakiriye impano (ku musaruro) cyangwa mu mafaranga zivuye ku banyamuryango b'itsinda ry'abakoresha amazi?</t>
  </si>
  <si>
    <t>Ese ushobora kuguza amafaranga abandi banyamuryango b'itsinda ry'abakoresha amazi mu gihe wahuye n'ikibazo?</t>
  </si>
  <si>
    <t>Ese ushobora kuguriza amafaranga abandi banyamuryango b'itsinda ry'abakoresha amazi mu gihe bahuye n'ikibazo?</t>
  </si>
  <si>
    <t>Ni kangahe wakoranye n'abandi banyamuryango b'itsinda ry'abakoresha amazi mu bikorwa byo kubungabunga amaterasi?</t>
  </si>
  <si>
    <t>Ni kangahe wowe n'abanyamuryango b'itsinda ry'abakoresha amazi mufatanya mu gutegura uburyo bwo kuhira no gukoresha amazi?</t>
  </si>
  <si>
    <t>.=0 or .&gt;100 and .&lt;10000000</t>
  </si>
  <si>
    <t>The person employed as an irrigator must be 18 years old and should be a current member of the household.</t>
  </si>
  <si>
    <t>Dukurikije amakuru dufite, [${irrigator_name}] wo muri uru rugo, ni umwe mu basaranganyamazi bahawe akazi n'umushinga. Ese  nibyo?</t>
  </si>
  <si>
    <t>Yakoreye urugo ibikorwa by'ubucuruzi (butike, resitora,…) cyangwa ubucuruzi bw' imyaka</t>
  </si>
  <si>
    <t>Yakoreye abandi ibindi bikorwa by'ubucuruzi bitari ubuhinzi</t>
  </si>
  <si>
    <t>Worked for other farmer's household on non-farm business</t>
  </si>
  <si>
    <t>select_one income_sourcetwo</t>
  </si>
  <si>
    <t>HH_11_other</t>
  </si>
  <si>
    <t>${HH_11}=-77</t>
  </si>
  <si>
    <t>pl_plot_area</t>
  </si>
  <si>
    <t>preload: Old plot area</t>
  </si>
  <si>
    <t>pulldata('blhhdetails', concat("plot_size_",string(index())), 'hhid_key', ${ID_05})</t>
  </si>
  <si>
    <t>According to our records, you own [${pl_plot_des}] whose area is [${pl_plot_area}] Ares. Do you still own this plot?</t>
  </si>
  <si>
    <t>According to our record, [${pl_plot_des}] whose area is [${pl_plot_area}] Ares was rented in. Is this plot still rented in?</t>
  </si>
  <si>
    <t>pl_parc_area</t>
  </si>
  <si>
    <t>preload: Old parcel area</t>
  </si>
  <si>
    <t>pulldata('blhhdetails', concat("parc_size_",string(index())), 'hhid_key', ${ID_05})</t>
  </si>
  <si>
    <t>[${pl_parc_des}]: According to our records, you owned  this parcel whose area is [${pl_parc_area}] Ares when we last visited you. Do you still own this parcel?</t>
  </si>
  <si>
    <t>[${pl_parc_des}]: Dukurikije amakuru dufite, ubwo duheruka kubasura mwari mufite iyi sambu ifite ubuso bwa ARI [${pl_parc_area}]. Ese muracyayifite?</t>
  </si>
  <si>
    <t>Dukurikije amakuru dufite, ubwo duheruka kubasura mwari mutunze [${pl_plot_des}] ufite ubuso bwa ARI [${pl_plot_area}]. Ese uracyari uwanyu?</t>
  </si>
  <si>
    <t>Dukurikije amakuru dufite, uyu murima [${pl_plot_des}] , ufite ubuso bwa ARI [${pl_plot_area}], warawukodeshaga. Ese waba ukiwukodesha n'undi muntu?</t>
  </si>
  <si>
    <t>sex_1</t>
  </si>
  <si>
    <t>sex_2</t>
  </si>
  <si>
    <t>sex_3</t>
  </si>
  <si>
    <t>sex_4</t>
  </si>
  <si>
    <t>sex_5</t>
  </si>
  <si>
    <t>sex_6</t>
  </si>
  <si>
    <t>sex_7</t>
  </si>
  <si>
    <t>sex_8</t>
  </si>
  <si>
    <t>sex_9</t>
  </si>
  <si>
    <t>sex_10</t>
  </si>
  <si>
    <t>sex_11</t>
  </si>
  <si>
    <t>sex_12</t>
  </si>
  <si>
    <t>sex_13</t>
  </si>
  <si>
    <t>sex_14</t>
  </si>
  <si>
    <t>sex_15</t>
  </si>
  <si>
    <t>sex_16</t>
  </si>
  <si>
    <t>pulldata('blhhdetails', 'hhmembersex_1', 'hhid_key', ${ID_05})</t>
  </si>
  <si>
    <t>pulldata('blhhdetails', 'hhmembersex_2', 'hhid_key', ${ID_05})</t>
  </si>
  <si>
    <t>pulldata('blhhdetails', 'hhmembersex_3', 'hhid_key', ${ID_05})</t>
  </si>
  <si>
    <t>pulldata('blhhdetails', 'hhmembersex_4', 'hhid_key', ${ID_05})</t>
  </si>
  <si>
    <t>pulldata('blhhdetails', 'hhmembersex_5', 'hhid_key', ${ID_05})</t>
  </si>
  <si>
    <t>pulldata('blhhdetails', 'hhmembersex_6', 'hhid_key', ${ID_05})</t>
  </si>
  <si>
    <t>pulldata('blhhdetails', 'hhmembersex_7', 'hhid_key', ${ID_05})</t>
  </si>
  <si>
    <t>pulldata('blhhdetails', 'hhmembersex_8', 'hhid_key', ${ID_05})</t>
  </si>
  <si>
    <t>pulldata('blhhdetails', 'hhmembersex_9', 'hhid_key', ${ID_05})</t>
  </si>
  <si>
    <t>pulldata('blhhdetails', 'hhmembersex_10', 'hhid_key', ${ID_05})</t>
  </si>
  <si>
    <t>pulldata('blhhdetails', 'hhmembersex_11', 'hhid_key', ${ID_05})</t>
  </si>
  <si>
    <t>pulldata('blhhdetails', 'hhmembersex_12', 'hhid_key', ${ID_05})</t>
  </si>
  <si>
    <t>pulldata('blhhdetails', 'hhmembersex_13', 'hhid_key', ${ID_05})</t>
  </si>
  <si>
    <t>pulldata('blhhdetails', 'hhmembersex_14', 'hhid_key', ${ID_05})</t>
  </si>
  <si>
    <t>pulldata('blhhdetails', 'hhmembersex_15', 'hhid_key', ${ID_05})</t>
  </si>
  <si>
    <t>pulldata('blhhdetails', 'hhmembersex_16', 'hhid_key', ${ID_05})</t>
  </si>
  <si>
    <t>new_sex_1</t>
  </si>
  <si>
    <t>new_sex_2</t>
  </si>
  <si>
    <t>new_sex_3</t>
  </si>
  <si>
    <t>new_sex_4</t>
  </si>
  <si>
    <t>new_sex_5</t>
  </si>
  <si>
    <t>new_sex_6</t>
  </si>
  <si>
    <t>new_sex_7</t>
  </si>
  <si>
    <t>new_sex_8</t>
  </si>
  <si>
    <t>new_sex_9</t>
  </si>
  <si>
    <t>new_sex_10</t>
  </si>
  <si>
    <t>new_sex_11</t>
  </si>
  <si>
    <t>new_sex_12</t>
  </si>
  <si>
    <t>new_sex_13</t>
  </si>
  <si>
    <t>new_sex_14</t>
  </si>
  <si>
    <t>new_sex_15</t>
  </si>
  <si>
    <t>new_sex_16</t>
  </si>
  <si>
    <t>indexed-repeat(${B1HH_06}, ${B1HH_02}, 1)</t>
  </si>
  <si>
    <t>indexed-repeat(${B1HH_06}, ${B1HH_02}, 2)</t>
  </si>
  <si>
    <t>indexed-repeat(${B1HH_06}, ${B1HH_02}, 3)</t>
  </si>
  <si>
    <t>indexed-repeat(${B1HH_06}, ${B1HH_02}, 4)</t>
  </si>
  <si>
    <t>indexed-repeat(${B1HH_06}, ${B1HH_02}, 5)</t>
  </si>
  <si>
    <t>indexed-repeat(${B1HH_06}, ${B1HH_02}, 6)</t>
  </si>
  <si>
    <t>indexed-repeat(${B1HH_06}, ${B1HH_02}, 7)</t>
  </si>
  <si>
    <t>indexed-repeat(${B1HH_06}, ${B1HH_02}, 8)</t>
  </si>
  <si>
    <t>indexed-repeat(${B1HH_06}, ${B1HH_02}, 9)</t>
  </si>
  <si>
    <t>indexed-repeat(${B1HH_06}, ${B1HH_02}, 10)</t>
  </si>
  <si>
    <t>indexed-repeat(${B1HH_06}, ${B1HH_02}, 11)</t>
  </si>
  <si>
    <t>indexed-repeat(${B1HH_06}, ${B1HH_02}, 12)</t>
  </si>
  <si>
    <t>indexed-repeat(${B1HH_06}, ${B1HH_02}, 13)</t>
  </si>
  <si>
    <t>indexed-repeat(${B1HH_06}, ${B1HH_02}, 14)</t>
  </si>
  <si>
    <t>indexed-repeat(${B1HH_06}, ${B1HH_02}, 15)</t>
  </si>
  <si>
    <t>indexed-repeat(${B1HH_06}, ${B1HH_02}, 16)</t>
  </si>
  <si>
    <t>PN1_09_units</t>
  </si>
  <si>
    <t>PN2_09_group</t>
  </si>
  <si>
    <t>Ni ibihe bikoresho by’ibanze bishyashya byubakishije inkuta z'inzu yawe?</t>
  </si>
  <si>
    <t>Imirimo itari iy'ubuhinzi hanze y'urugo</t>
  </si>
  <si>
    <t xml:space="preserve">select_multiple shock_response </t>
  </si>
  <si>
    <t>SH_5_other</t>
  </si>
  <si>
    <t>${SH_5}=-77</t>
  </si>
  <si>
    <t>Yagurijwe amafaranga ahandi hatari mu ma banki cyangwa ibigo by'imali bizwi</t>
  </si>
  <si>
    <t>pulldata('blhhdetails', 'id_06_code', 'hhid_key', ${ID_05})</t>
  </si>
  <si>
    <t>pl_id_06_code</t>
  </si>
  <si>
    <t>${pl_id_06_code}=3 or ${ID_06}=3</t>
  </si>
  <si>
    <t>${pl_id_06_code}=1 or ${pl_id_06_code}=2  or ${ID_06}=1 or ${ID_06}=2</t>
  </si>
  <si>
    <t>The respondent must be a Female of 16 years old or more and should be a current member of the household.</t>
  </si>
  <si>
    <t>Where do you sell [${PC2_03}]?</t>
  </si>
  <si>
    <t>Ni hehe wagurishije umusaruro wa [${PC2_03}]?</t>
  </si>
  <si>
    <t>How did you transport [${PC2_03}] to the location of the sale?</t>
  </si>
  <si>
    <t>Ni gute watwaye [${PC2_03}] ubijyana aho kubigurishiriza?</t>
  </si>
  <si>
    <t>Where do you sell [${PC1_03}]?</t>
  </si>
  <si>
    <t>Ni hehe wagurishije umusaruro wa [${PC1_03}]?</t>
  </si>
  <si>
    <t>How did you transport [${PC1_03}] to the location of the sale?</t>
  </si>
  <si>
    <t>Ni gute watwaye [${PC1_03}] ubijyana aho kubigurishiriza?</t>
  </si>
  <si>
    <t>Total number of plots with AG_34=1 and C1AG_34=1</t>
  </si>
  <si>
    <t>Total number of plots with AG_33=1 and C1AG_33=1</t>
  </si>
  <si>
    <t>if(selected(., 13), count-selected(.)=1, count-selected(.)&gt;0)</t>
  </si>
  <si>
    <t>You can not combine None with other options</t>
  </si>
  <si>
    <t>.&gt;=0 and .&lt;30</t>
  </si>
  <si>
    <t>.&gt;0 and .&lt;30</t>
  </si>
  <si>
    <t>.&gt;=0 and .&lt;100</t>
  </si>
  <si>
    <t>.&gt;1000 and .&lt;5000000</t>
  </si>
  <si>
    <t>.&lt;300</t>
  </si>
  <si>
    <t>.&lt;100</t>
  </si>
  <si>
    <t>select_one loanpurpose</t>
  </si>
  <si>
    <t>CD_05_other</t>
  </si>
  <si>
    <t>${CD_5}=-77</t>
  </si>
  <si>
    <t xml:space="preserve">Other: </t>
  </si>
  <si>
    <t>B1HH_11_other</t>
  </si>
  <si>
    <t>${B1HH_11}=-77</t>
  </si>
  <si>
    <t>C1AG_10_other</t>
  </si>
  <si>
    <t>${C1AG_10}=-77</t>
  </si>
  <si>
    <t>select_one ownership</t>
  </si>
  <si>
    <t>select_one notrentedin</t>
  </si>
  <si>
    <t>AG_26_A</t>
  </si>
  <si>
    <t xml:space="preserve">[${pl_plot_des}]: Kubera iki avuze ko atawukodesha? </t>
  </si>
  <si>
    <t xml:space="preserve">[${pl_plot_des}]: Why is the plot not rented in now? </t>
  </si>
  <si>
    <t>${AG_26}=0</t>
  </si>
  <si>
    <t>notrentedin</t>
  </si>
  <si>
    <t>Gave it back to the owner</t>
  </si>
  <si>
    <t>Nawusubije nyirawo</t>
  </si>
  <si>
    <t>Recognize plot descriptions but did not rent the plot in</t>
  </si>
  <si>
    <t>Uwo murima ndawuzi ariko sinigeze nywatisha</t>
  </si>
  <si>
    <t>selected(${PC1_10D},'2') and ${PC1_10}&gt;0</t>
  </si>
  <si>
    <t>selected(${PC2_10D},'2') and ${PC2_10}&gt;0</t>
  </si>
  <si>
    <t>Ubaza: Ereka uwo muganira urupapuro ruriho amasambu n'imirima</t>
  </si>
  <si>
    <t>uwakubanjirije mu gutunga iyi sambu atuye mu kahe karere?</t>
  </si>
  <si>
    <t>uwakubanjirije mu gutunga iyi sambu atuye mu wuhe murenge?</t>
  </si>
  <si>
    <t>uwakubanjirije mu gutunga iyi sambu atuye mu wuhe mudugudu?</t>
  </si>
  <si>
    <t>uwakubanjirije mu gutunga iyi sambu atuye mu kahe kagali?</t>
  </si>
  <si>
    <t>No longer a member of this household but has been an irrigator</t>
  </si>
  <si>
    <t>No longer a member of this household and never been an irrigator</t>
  </si>
  <si>
    <t xml:space="preserve">Never been a member of this household   </t>
  </si>
  <si>
    <t>Ntakiri umunyamuryango w'uru rugo ariko yahoze ari umusaranganyamazi</t>
  </si>
  <si>
    <t>Ntakiri umunyamuryango w'uru rugo kandi ntiyigeze aba umusaranganyamazi</t>
  </si>
  <si>
    <t>Ntiyigeze aba umunyamuryango w'uru rugo</t>
  </si>
  <si>
    <t>The subsidy covered it all</t>
  </si>
  <si>
    <t>Sold it from home/plot</t>
  </si>
  <si>
    <t>Nabigurishirije mu rugo/mu murima</t>
  </si>
  <si>
    <t>Conflicts with members of the WUG</t>
  </si>
  <si>
    <t>Had not paid the water fees</t>
  </si>
  <si>
    <t>Amakimbirane n'abanyamuryango b'itsinda ry'abakoresha amazi</t>
  </si>
  <si>
    <t>Sinari narishyuye umusanzu wo kubungabunga ibikorwaremezo byo kuhira</t>
  </si>
  <si>
    <t>Ese ni wowe uzi neza ibijyanye no guhahira urugo ibyo kurya?</t>
  </si>
  <si>
    <t>Ni mu bihe bihembwe abantu bo muri uru rugo bakoze imirimo ijyanye no gusana ibikorwaremezo byo kuhira?</t>
  </si>
  <si>
    <t>[${ag_p1}]: Ni abantu bangahe bo muri uru rugo bakoze imirimo ijyanye no gusana ibikorwaremezo byo kuhira muri [${Mainten_season}]?</t>
  </si>
  <si>
    <t>[${ag_p1}]: Ni ikihe gice cy'ibikorwaremezo byo kuhira abo bantu bo muri uru rugo bamazeho igihe kirekire basana? [${Mainten_season}] (uhitemo 1)</t>
  </si>
  <si>
    <t>not (selected(${PC1_10D},'2')) and not (selected(${PC1_10D},'7')) and ${PC1_10}&gt;0</t>
  </si>
  <si>
    <t>not (selected(${PC1_10D},'7')) and ${PC1_10}&gt;0</t>
  </si>
  <si>
    <t>not (selected(${PC2_10D},'2')) and not (selected(${PC2_10D},'7')) and ${PC2_10}&gt;0</t>
  </si>
  <si>
    <t>not (selected(${PC2_10D},'7')) and ${PC2_10}&gt;0</t>
  </si>
  <si>
    <t>concat(${B1HH_03},' ',${B1HH_04})</t>
  </si>
  <si>
    <t>Full_Name</t>
  </si>
  <si>
    <t>Full Name</t>
  </si>
  <si>
    <t>${AG_C1AG_22}&gt;2</t>
  </si>
  <si>
    <t>yes</t>
  </si>
  <si>
    <t>WUG Monitor</t>
  </si>
  <si>
    <t>Umusaranganyamazi w'itsinda</t>
  </si>
  <si>
    <t>Tombola yayanyishyuriye yose</t>
  </si>
  <si>
    <t>Ni ryari wumva wacukura imiyoboro ku murima wawe kugira ngo ukoreshe neza uburyo bwo kuhira?</t>
  </si>
  <si>
    <t>Reka tuvuge ko ugize ikibazo cyo kubura amazi kubera ko hari ibikorwaremezo byo kuhira byangiritse bikaba bikeneye gusanwa. Ni nde wagezaho icyo kibazo?</t>
  </si>
  <si>
    <t>Ni ibihe bikoresho by’ibanze bishyashya bishashe hasi mu nzu mutuyemo?</t>
  </si>
  <si>
    <t>kohererezwa impano zitari amafaranga (RWF)</t>
  </si>
  <si>
    <t>Ishoramari mu bucuruzi bwite (byaba ikikomoka ku buhinzi cg ibitari ubuhinzi)</t>
  </si>
  <si>
    <t>${SH_1}=1</t>
  </si>
  <si>
    <t>Do you share agriculture tools or hired labor with members of your WUG?</t>
  </si>
  <si>
    <t>All farmers in the WUG</t>
  </si>
  <si>
    <t>IG_12_other</t>
  </si>
  <si>
    <t>${IG_12}=-77</t>
  </si>
  <si>
    <t>AG_31A_b</t>
  </si>
  <si>
    <t>AG_31A_c</t>
  </si>
  <si>
    <t>National ID of renter</t>
  </si>
  <si>
    <t>Please give us the first and last name of the renter of this plot.</t>
  </si>
  <si>
    <t>AG_32A_c</t>
  </si>
  <si>
    <t>National ID of the owner</t>
  </si>
  <si>
    <t>AG_44_c</t>
  </si>
  <si>
    <t>National ID of the buyer</t>
  </si>
  <si>
    <t>PC1_10Da</t>
  </si>
  <si>
    <t>PC1_10Db</t>
  </si>
  <si>
    <t>PC1_10Dc</t>
  </si>
  <si>
    <t>PC1_10Dc_other</t>
  </si>
  <si>
    <t>${PC1_10Dc}=-77</t>
  </si>
  <si>
    <t>PC2_10Da</t>
  </si>
  <si>
    <t>PC2_10Db</t>
  </si>
  <si>
    <t>PC2_10Dc</t>
  </si>
  <si>
    <t>PC2_10Dc_other</t>
  </si>
  <si>
    <t>${PC2_10Dc}=-77</t>
  </si>
  <si>
    <t>${PC1_05}&gt;0 and ${PC1_08}&gt;0</t>
  </si>
  <si>
    <t>${PC2_05}&gt;0 and ${PC2_08}&gt;0</t>
  </si>
  <si>
    <t>if(.=1, ${age_1}&gt;=16, if(.=2, ${age_2}&gt;=16, if(.=3, ${age_3}&gt;=16, if(.=4, ${age_4}&gt;=16, if(.=5, ${age_5}&gt;=16,  if(.=6, ${age_6}&gt;=16, if(.=7, ${age_7}&gt;=16, if(.=8, ${age_8}&gt;=16, if(.=9, ${age_9}&gt;=16, if(.=10, ${age_10}&gt;=16, if(.=11, ${age_11}&gt;=16, if(.=12, ${age_12}&gt;=16, if(.=13, ${age_13}&gt;=16, if(.=14, ${age_14}&gt;=16, if(.=15, ${age_15}&gt;=16, if(.=16, ${age_16}&gt;=16, if(.=17, ${new_age_1}&gt;=16, if(.=18, ${new_age_2}&gt;=16, if(.=19, ${new_age_3}&gt;=16, if(.=20, ${new_age_4}&gt;=16, if(.=21, ${new_age_5}&gt;=16,  if(.=22, ${new_age_6}&gt;=16, if(.=23, ${new_age_7}&gt;=16, if(.=24, ${new_age_8}&gt;=16, if(.=25, ${new_age_9}&gt;=16, if(.=26, ${new_age_10}&gt;=16, if(.=27, ${new_age_11}&gt;=16, if(.=28, ${new_age_12}&gt;=16, if(.=29, ${new_age_13}&gt;=16, if(.=30, ${new_age_14}&gt;=16, if(.=31, ${new_age_15}&gt;=16, if(.=32, ${new_age_16}&gt;=16, 0))))))))))))))))))))))))))))))))</t>
  </si>
  <si>
    <t>Make sure the respondent for this module is a female member of the household.</t>
  </si>
  <si>
    <t>FS_Alert</t>
  </si>
  <si>
    <t>You have selected a member of the household who is male. Are you sure there is no female member in this household?</t>
  </si>
  <si>
    <t>Wahisemo umunyamuryango w'urugo w'igitsina gabo. Uremeza ko nta munyamuryango w'igitsina gore uba muri uru rugo?</t>
  </si>
  <si>
    <t>${FS_new_resp}=1 and ${sex_1}=1 or ${FS_new_resp}=2 and ${sex_2}=1 or ${FS_new_resp}=2 and ${sex_3}=1 or ${FS_new_resp}=4 and ${sex_4}=1 or ${FS_new_resp}=5 and ${sex_5}=1 or ${FS_new_resp}=6 and ${sex_6}=1 or ${FS_new_resp}=7 and ${sex_7}=1 or ${FS_new_resp}=8 and ${sex_8}=1 or ${FS_new_resp}=9 and ${sex_9}=1 or ${FS_new_resp}=10 and ${sex_10}=1 or ${FS_new_resp}=11 and ${sex_11}=1 or ${FS_new_resp}=12 and ${sex_12}=1 or ${FS_new_resp}=13 and ${sex_13}=1 or ${FS_new_resp}=14 and ${sex_14}=1 or ${FS_new_resp}=15 and ${sex_15}=1 or ${FS_new_resp}=16 and ${sex_16}=1 or ${FS_new_resp}=17 and ${new_sex_1}=1 or ${FS_new_resp}=18 and ${new_sex_2}=1 or ${FS_new_resp}=19 and ${new_sex_3}=1 or ${FS_new_resp}=20 and ${new_sex_4}=1 or ${FS_new_resp}=21 and ${new_sex_5}=1 or ${FS_new_resp}=22 and ${new_sex_6}=1 or ${FS_new_resp}=23 and ${new_sex_7}=1 or ${FS_new_resp}=24 and ${new_sex_8}=1 or ${FS_new_resp}=25 and ${new_sex_9}=1 or ${FS_new_resp}=26 and ${new_sex_10}=1 or ${FS_new_resp}=27 and ${new_sex_11}=1 or ${FS_new_resp}=28 and ${new_sex_12}=1 or ${FS_new_resp}=29 and ${new_sex_13}=1 or ${FS_new_resp}=30 and ${new_sex_14}=1 or ${FS_new_resp}=31 and ${new_sex_15}=1 or ${FS_new_resp}=32 and ${new_sex_16}=1</t>
  </si>
  <si>
    <t>select_one village</t>
  </si>
  <si>
    <t>Please, select the correct village</t>
  </si>
  <si>
    <t>ID_10_Other</t>
  </si>
  <si>
    <t xml:space="preserve">Specify other Village: </t>
  </si>
  <si>
    <t>Hitamo umudugudu wa nyawo</t>
  </si>
  <si>
    <t>Vuga undi mudugudu</t>
  </si>
  <si>
    <t>filter_one=${ID_09}</t>
  </si>
  <si>
    <t xml:space="preserve">AG_49_other </t>
  </si>
  <si>
    <t>Other village:</t>
  </si>
  <si>
    <t>Vuga undi mudugudu:</t>
  </si>
  <si>
    <t>filter_one=${AG_48}</t>
  </si>
  <si>
    <t>AG_32F_other</t>
  </si>
  <si>
    <t xml:space="preserve">Vuga undi mudugudu: </t>
  </si>
  <si>
    <t>filter_one=${AG_32E}</t>
  </si>
  <si>
    <t>AG_49_otherpl_other</t>
  </si>
  <si>
    <t>Vuga undi mudugugu:</t>
  </si>
  <si>
    <t>filter_one=${AG_48_otherpl}</t>
  </si>
  <si>
    <t>C1AG_08_specify_other</t>
  </si>
  <si>
    <t>filter_one=${C1AG_07}</t>
  </si>
  <si>
    <t>C1AG_10G_other</t>
  </si>
  <si>
    <t>Specify village:</t>
  </si>
  <si>
    <t>filter_one=${C1AG_10F}</t>
  </si>
  <si>
    <t>C1AG_32F_other</t>
  </si>
  <si>
    <t>Vunga undi mudugudu:</t>
  </si>
  <si>
    <t>filter_one=${C1AG_32E}</t>
  </si>
  <si>
    <t>selected(${C1AG_32I},'-77')</t>
  </si>
  <si>
    <t>selected(${C1AG_32I},'2')</t>
  </si>
  <si>
    <t>selected(${C1AG_32I},'1')</t>
  </si>
  <si>
    <t>selected(${AG_32I},'2')</t>
  </si>
  <si>
    <t>selected(${AG_32I},'1')</t>
  </si>
  <si>
    <t>Ni nde munyamuryango w'uru rugo ukorera umuryango w'abakoresha amazi nk'umusaranganyamazi w'umushinga?</t>
  </si>
  <si>
    <t>not (selected(${AG_32I}, 3))</t>
  </si>
  <si>
    <t>${AG_31}=1</t>
  </si>
  <si>
    <t>[${pl_plot_des}]: Watubwira nomero y'indangamuntu ya nyir'uyu murima ukodesha?</t>
  </si>
  <si>
    <t>[${pl_plot_des}]: Watubwira amazina yombi y'ukodesha uyu murima wawe?</t>
  </si>
  <si>
    <t>[${pl_plot_des}]: Watubwira nomero y'indangamuntu y'ukodesha uyu murima wawe?</t>
  </si>
  <si>
    <t>pulldata('interventiondetails', 'monitorname1', 'hhid_key', ${ID_05})</t>
  </si>
  <si>
    <t>[${pl_plot_des}]: Please give us the first and last name of the new owner of that plot.</t>
  </si>
  <si>
    <t>[${pl_plot_des}]: Please give us the mobile number of the new owner of that plot.</t>
  </si>
  <si>
    <t>Stored</t>
  </si>
  <si>
    <t>Ndacyawuhunitse</t>
  </si>
  <si>
    <t>Nomero y'indangamuntu</t>
  </si>
  <si>
    <t>Uwakodesheje uyu murima wawe atuye mu kahe karere?</t>
  </si>
  <si>
    <t>In which district does the renter live?</t>
  </si>
  <si>
    <t>Uwakodesheje uyu murima wawe atuye atuye mu wuhe murenge?</t>
  </si>
  <si>
    <t>Watubwira inomero ya telefoni y' Uwakodesheje uyu murima wawe?</t>
  </si>
  <si>
    <t>Please give us the mobile number of the renter of this plot.</t>
  </si>
  <si>
    <t>Uwakodesheje uyu murima wawe atuye mu kahe kagali?</t>
  </si>
  <si>
    <t>Uwakodesheje uyu murima wawe atuye mu wuhe mudugudu?</t>
  </si>
  <si>
    <t>In which village does the renter live?</t>
  </si>
  <si>
    <t>In which cell does the renter live?</t>
  </si>
  <si>
    <t>In which sector does the renter live?</t>
  </si>
  <si>
    <t>AG_31J</t>
  </si>
  <si>
    <t>AG_31K</t>
  </si>
  <si>
    <t>AG_31K_Other</t>
  </si>
  <si>
    <t>${AG_31K}=-77</t>
  </si>
  <si>
    <t>AG_31L</t>
  </si>
  <si>
    <t>filter_one=${AG_31K}</t>
  </si>
  <si>
    <t>AG_31L_Other</t>
  </si>
  <si>
    <t>AG_31M</t>
  </si>
  <si>
    <t>filter_one=${AG_31L}</t>
  </si>
  <si>
    <t>AG_31M_Other</t>
  </si>
  <si>
    <t>AG_31N</t>
  </si>
  <si>
    <t>filter_one=${AG_31M}</t>
  </si>
  <si>
    <t>AG_31N_other</t>
  </si>
  <si>
    <t>${AG_31K}!=-77</t>
  </si>
  <si>
    <t xml:space="preserve"> </t>
  </si>
  <si>
    <t>AG_31prop</t>
  </si>
  <si>
    <t>[${pl_plot_des}]: What portion of the plot did you rent out?</t>
  </si>
  <si>
    <t>HH_10_17b</t>
  </si>
  <si>
    <t>What was ${pl_hhmembername}'s primary activity during Season 17 B?</t>
  </si>
  <si>
    <t>${HH_10_17b}=-77</t>
  </si>
  <si>
    <t>HH_10_17b_other</t>
  </si>
  <si>
    <t>Please tell us ${pl_hhmembername} earnings from this source in season B 2017?</t>
  </si>
  <si>
    <t>Watubwira umubare w'amafaranga ${pl_hhmembername} yinjije muri icyo gikorwa mu gihembwe cya 2017 B?</t>
  </si>
  <si>
    <t>${HH_10_17b}&gt;1 and ${HH_10_17b}&lt;8</t>
  </si>
  <si>
    <t>HH_10_17c</t>
  </si>
  <si>
    <t>What was ${pl_hhmembername}'s primary activity during Season 17 C?</t>
  </si>
  <si>
    <t>HH_10_17c_other</t>
  </si>
  <si>
    <t>Watubwira umubare w'amafaranga ${pl_hhmembername} yinjije muri icyo gikorwa mu gihembwe cya 2017 C?</t>
  </si>
  <si>
    <t>Please tell us ${pl_hhmembername} earnings from this source in season C 2017?</t>
  </si>
  <si>
    <t>${HH_10_17c}=-77 or (${HH_10_17c}&gt;1 and ${HH_10_17c}&lt;8)</t>
  </si>
  <si>
    <t>${HH_10_17c}=-77</t>
  </si>
  <si>
    <t>B1HH_10_17b</t>
  </si>
  <si>
    <t>What was ${B1HH_03}'s primary activity during Season 17 B?</t>
  </si>
  <si>
    <t>Please tell us ${B1HH_03} earnings from this source in season B 2017?</t>
  </si>
  <si>
    <t>B1HH_10_17c</t>
  </si>
  <si>
    <t>B1HH_10_17c_other</t>
  </si>
  <si>
    <t>What was ${B1HH_03}'s primary activity during Season 17 C?</t>
  </si>
  <si>
    <t>Please tell us ${B1HH_03} earnings from this source in season C 2017?</t>
  </si>
  <si>
    <t>Watubwira umubare w'amafaranga ${B1HH_03} yinjije muri icyo gikorwa mu gihembwe cya 2017 C? (Kamena-Kanama/Nzeri)?</t>
  </si>
  <si>
    <t>Ni ikihe gikorwa cy'ibanze ${B1HH_03} yakoraga mu gihembwe cya 2017 C? (Kamena-Kanama/Nzeri)?</t>
  </si>
  <si>
    <t>${B1HH_10_17c}=-77</t>
  </si>
  <si>
    <t>${B1HH_10_17c}&gt;1 and ${B1HH_10_17c}&lt;8</t>
  </si>
  <si>
    <t>Enumerator Note: We are now going to ask the household about the plots that they cultivated in the past two agricultural seasons (17B, 17C).</t>
  </si>
  <si>
    <t xml:space="preserve">According to our records, this is the map of your parcels and plots in June 2017. Is this correct? 
</t>
  </si>
  <si>
    <t>Has anyone else joined your household after June 2017?</t>
  </si>
  <si>
    <t>[${pl_plot_des}]: Have you rented out this plot over the past two agricultural seasons ?</t>
  </si>
  <si>
    <t>[${pl_plot_des}]: Wigeze ukodesha uyu murima wawe mu bihembwe by'ihinga 2 bishize?</t>
  </si>
  <si>
    <t>[${pl_plot_des}]: Did you cultivate seasonal crops on this plot or use any labor (including labor from your HH) in the production or harvesting of permanent crops on this plot during season 17B (February- May/June)?</t>
  </si>
  <si>
    <t>[${pl_plot_des}]: Mwaba mwarahinze ibihingwa byerera igihembwe cyangwa mwarakoze (mwarakoresheje abakozi) mu guhinga cyangwa gusarura ibihingwa bimara igihe kirekire muri uyu murima mu gihembwe cy'ihinga B 2017? (Gashyantare-Gicurasi/Kamena)?</t>
  </si>
  <si>
    <t>Season C 17</t>
  </si>
  <si>
    <t>Season A 18</t>
  </si>
  <si>
    <t>Igihembwe cya A 18</t>
  </si>
  <si>
    <t>[${pl_plot_des}]: Who was primarily responsible for making decisions about this plot during season 17B (February-May/June)?</t>
  </si>
  <si>
    <t>[${pl_plot_des}]: Ni nde muntu w'ibanze wafataga ibyemezo bijyanye n'uyu murima mu gihembwe cy'ihinga B 2017 (Gashyantare - Gicurasi/Kamena)?</t>
  </si>
  <si>
    <t>[${pl_plot_des}]: Did you cultivate seasonal crops on this plot or use any labor (including labor from your HH) in the production or harvesting of permanent crops on this plot during season 17C (June-August/September)?</t>
  </si>
  <si>
    <t>[${pl_plot_des}]: mwaba mwarahinze ibihingwa byerera igihembwe cyangwa mwarakoze (mwarakoresheje abakozi) mu guhinga cyangwa gusarura ibihingwa bimara igihe kirekire muri uyu murima mu gihembwe cy'ihinga C 2017 (Kamena - Kanama/Nzeli)</t>
  </si>
  <si>
    <t>[${pl_plot_des}]: Who was primarily responsible for making decisions about this plot during season 17C (June-August/September)?</t>
  </si>
  <si>
    <t>[${pl_plot_des}]: Ni nde muntu w'ibanze wafataga ibyemezo bijyanye n'uyu murima mu gihembwe cy'ihinga C 2017 (Kamena - Kanama/Nzeli)?</t>
  </si>
  <si>
    <t>[${pl_plot_des}]: Are you currently cultivating crops on this plot in season 18 A (September - January/February)?</t>
  </si>
  <si>
    <t>[${pl_plot_des}]: Which crops are you cultivating on this plot in season 18 A (September - January/February)? List all that apply.</t>
  </si>
  <si>
    <t>cult_all_17b</t>
  </si>
  <si>
    <t>cult_all_17c</t>
  </si>
  <si>
    <t>Equal to 1 if plot 1 is cultivated in 17b</t>
  </si>
  <si>
    <t>Equal to 1 if plot 1 is cultivated in 17c</t>
  </si>
  <si>
    <t>cult_p1_17b</t>
  </si>
  <si>
    <t>cult_p2_17b</t>
  </si>
  <si>
    <t>Equal to 1 if plot 2 is cultivated in 17b</t>
  </si>
  <si>
    <t>cult_p3_17b</t>
  </si>
  <si>
    <t>Equal to 1 if plot 3 is cultivated in 17b</t>
  </si>
  <si>
    <t>cult_p4_17b</t>
  </si>
  <si>
    <t>Equal to 1 if plot 4 is cultivated in 17b</t>
  </si>
  <si>
    <t>cult_p1_17c</t>
  </si>
  <si>
    <t>cult_p2_17c</t>
  </si>
  <si>
    <t>Equal to 1 if plot 2 is cultivated in 17c</t>
  </si>
  <si>
    <t>cult_p3_17c</t>
  </si>
  <si>
    <t>Equal to 1 if plot 3 is cultivated in 17c</t>
  </si>
  <si>
    <t>cult_p4_17c</t>
  </si>
  <si>
    <t>Equal to 1 if plot 4 is cultivated in 17c</t>
  </si>
  <si>
    <t>Besides the plots we have spoken about which you currently own, have you lost any other plots since June 2017?</t>
  </si>
  <si>
    <t>How many new parcels has your HH acquired since June 2017?</t>
  </si>
  <si>
    <t>Do you have any plans to sell this Parcel between now and the end of Season 18A (September - January/February)?</t>
  </si>
  <si>
    <t>[${new_plots_des}]: Did you cultivate seasonal crops on this plot or use any labor (including labor from your HH) in the production or harvesting of permanent crops on this plot during season 17C (June-August/September)?</t>
  </si>
  <si>
    <t>[${new_plots_des}]: Who was primarily responsible for making decisions about this plot during season 17C (June-August/September)?</t>
  </si>
  <si>
    <t>[${new_plots_des}]: Ni nde muntu w'ibanze wafataga ibyemezo bijyanye n'uyu murima mu gihembwe cy'ihinga C 2017 (Kamena - Kanama/Nzeli)?</t>
  </si>
  <si>
    <t>[${new_plots_des}]: mwaba mwarahinze ibihingwa byerera igihembwe cyangwa mwarakoze (mwarakoresheje abakozi) mu guhinga cyangwa gusarura ibihingwa bimara igihe kirekire muri uyu murima mu gihembwe cy'ihinga C 2017 (Kamena - Kanama/Nzeli)</t>
  </si>
  <si>
    <t>cult_all_new_17c</t>
  </si>
  <si>
    <t>newcult_p1_17c</t>
  </si>
  <si>
    <t>Equal to 1 if new plot 1 is cultivated in 17c</t>
  </si>
  <si>
    <t>newcult_p2_17c</t>
  </si>
  <si>
    <t>Equal to 1 if new plot 2 is cultivated in 17c</t>
  </si>
  <si>
    <t>newcult_p3_17c</t>
  </si>
  <si>
    <t>Equal to 1 if new plot 3 is cultivated in 17c</t>
  </si>
  <si>
    <t>newcult_p4_17c</t>
  </si>
  <si>
    <t>Equal to 1 if new plot 4 is cultivated in 17c</t>
  </si>
  <si>
    <t>sum_cult_17b_old</t>
  </si>
  <si>
    <t>${cult_p1_17b}+${cult_p2_17b}+${cult_p3_17b}+${cult_p4_17b}</t>
  </si>
  <si>
    <t>sum_cult_17b</t>
  </si>
  <si>
    <t>sum_cult_17c_old</t>
  </si>
  <si>
    <t>${cult_p1_17c}+${cult_p2_17c}+${cult_p3_17c}+${cult_p4_17c}</t>
  </si>
  <si>
    <t>sum_cult_17c_new</t>
  </si>
  <si>
    <t>${newcult_p1_17c}+${newcult_p2_17c}+${newcult_p3_17c}+${newcult_p4_17c}</t>
  </si>
  <si>
    <t>sum_cult_17c</t>
  </si>
  <si>
    <t>${sum_cult_17c_old}+${sum_cult_17c_new}</t>
  </si>
  <si>
    <t>According to our records, your household received a minikit from LWH in season 2017C (June - August/September). Is this correct?</t>
  </si>
  <si>
    <t>Did your household receive a minikit from LWH in season 2017C (June - August/September)?</t>
  </si>
  <si>
    <t>Ese mwaba mwarishyuye umusanzu w'igihembwe cya B 2017?</t>
  </si>
  <si>
    <t>start_mod_D1_17b</t>
  </si>
  <si>
    <t>CRP_note_17b</t>
  </si>
  <si>
    <t xml:space="preserve">Now we are going to ask you about the crops that you cultivated on your plots during season 17B.
</t>
  </si>
  <si>
    <t>Ubu tugiye kukubaza ibibazo bijyanye n'ibihingwa wahinze mu gihembwe cy'ihinga cya B 2017</t>
  </si>
  <si>
    <t>${sum_cult_17b}&gt;0</t>
  </si>
  <si>
    <t>d_17b</t>
  </si>
  <si>
    <t>plot_index_17b</t>
  </si>
  <si>
    <t>Plot Index 17b</t>
  </si>
  <si>
    <t>if(${plot_index_17b}=1, ${plot_cult_1}, if(${plot_index_17b}=2, ${plot_cult_2}, if(${plot_index_17b}=3, ${plot_cult_3}, if(${plot_index_17b}=4, ${plot_cult_4}, if(${plot_index_17b}=5, ${plot_cult_5}, if(${plot_index_17b}=6, ${plot_cult_6}, if(${plot_index_17b}=7, ${plot_cult_7}, if(${plot_index_17b}=8, ${plot_cult_8}, 0))))))))</t>
  </si>
  <si>
    <t>if(${plot_index_17b}=1, ${plot_cult_descr_1}, if(${plot_index_17b}=2, ${plot_cult_descr_2}, if(${plot_index_17b}=3, ${plot_cult_descr_3}, if(${plot_index_17b}=4, ${plot_cult_descr_4}, if(${plot_index_17b}=5, ${plot_cult_descr_5}, if(${plot_index_17b}=6, ${plot_cult_descr_6}, if(${plot_index_17b}=7, ${plot_cult_descr_7}, if(${plot_index_17b}=8, ${plot_cult_descr_8}, 0))))))))</t>
  </si>
  <si>
    <t>plot_17b</t>
  </si>
  <si>
    <t>relevance_17b_d1</t>
  </si>
  <si>
    <t>${relevance_17b_d1}=1</t>
  </si>
  <si>
    <t>[${plot_17b}]: On what proportion of this plot did you cultivate during season 17b?</t>
  </si>
  <si>
    <t>Please list all the crops grown on [${plot_17b}] during season 17b (February-May/June)</t>
  </si>
  <si>
    <t>Please select the first crop grown on [${plot_17b}] during season 17b (February-May/June)
Crop 1</t>
  </si>
  <si>
    <t>Hitamo igihingwa cya mbere cyahinzwe kuri [${plot_17b}] mu gihembwe cya 17b ((Gashyantare -Gicurasi/Kamena))
Igihingwa cya mbere</t>
  </si>
  <si>
    <t>Please select the second crop grown on [${plot_17b}] during season 17b (February-May/June)
Crop 1</t>
  </si>
  <si>
    <t>Hitamo igihingwa cya kabiri cyahinzwe kuri [${plot_17b}] mu gihembwe cya 17b ((Gashyantare -Gicurasi/Kamena))
Igihingwa cya kabiri</t>
  </si>
  <si>
    <t>Please select the third crop grown on [${plot_17b}] during season 17b (February-May/June)
Crop 1</t>
  </si>
  <si>
    <t>Hitamo igihingwa cya gatatu cyahinzwe kuri [${plot_17b}] mu gihembwe cya 17b ((Gashyantare -Gicurasi/Kamena))
Igihingwa cya gatatu</t>
  </si>
  <si>
    <t>[${plot_17b}]: Ni ku kihe kigereranyo cy'uyu murima wahinze mu gihembwe cy'ihinga B 2017?</t>
  </si>
  <si>
    <t>crp_17b_b</t>
  </si>
  <si>
    <t>crp_17b1_s</t>
  </si>
  <si>
    <t>crp_17b2_s</t>
  </si>
  <si>
    <t>crp_17b3_s</t>
  </si>
  <si>
    <t>crops_17b</t>
  </si>
  <si>
    <t>cropsid_17b</t>
  </si>
  <si>
    <t>selected(${crp_17b_b}, .) and .!=${crp_17b1_s} and .!=${crp_17b2_s}</t>
  </si>
  <si>
    <t>selected(${crp_17b_b}, .) and .!=${crp_17b2_s} and .!=${crp_17b3_s}</t>
  </si>
  <si>
    <t>selected(${crp_17b_b}, .) and .!=${crp_17b1_s} and .!=${crp_17b3_s}</t>
  </si>
  <si>
    <t>selected(${crp_17b_b}, filter_one)</t>
  </si>
  <si>
    <t>count-selected(${crp_17b_b})&gt;=2</t>
  </si>
  <si>
    <t>count-selected(${crp_17b_b})&gt;=3</t>
  </si>
  <si>
    <t>Crop Roster B17</t>
  </si>
  <si>
    <t>Crop ID B 17</t>
  </si>
  <si>
    <t>Crop list B 17</t>
  </si>
  <si>
    <t>if(${cropsid_17b}=1,  jr:choice-name(${crp_17b1_s}, '${crp_17b1_s}'), if(${cropsid_17b}=2, jr:choice-name(${crp_17b2_s}, '${crp_17b2_s}'), if(${cropsid_17b}=3, jr:choice-name(${crp_17b3_s}, '${crp_17b3_s}'), 0)))</t>
  </si>
  <si>
    <t>ap17b</t>
  </si>
  <si>
    <t>CRP_Group_17b</t>
  </si>
  <si>
    <t>count-selected(${crp_17b_b})&gt;=${cropsid_17b}</t>
  </si>
  <si>
    <t>[${plot_17b}]: On what proportion of plot did you grow this [${PC1_03}]?</t>
  </si>
  <si>
    <t>[${plot_17b}]: Ni ku kihe kigereranyo cy'umurima mwateyeho [${PC1_03}]?</t>
  </si>
  <si>
    <t>[${plot_17b}]: How much [${PC1_03}] seed did you plant in this plot?</t>
  </si>
  <si>
    <t>[${plot_17b}]: Mwateye imbuto za [${PC1_03}] zingana iki muri uyu murima?</t>
  </si>
  <si>
    <t>Seed weight (17b) converted to KG (unless cuttings or pieces selected as units)</t>
  </si>
  <si>
    <t>SDQ_17b</t>
  </si>
  <si>
    <t>[${plot_17b}]: [${PC1_03}]: What was the primary source of the seed?</t>
  </si>
  <si>
    <t>[${plot_17b}]: [${PC1_03}]: Ni hehe mwakuye imbuto nyinshi zo gutera?</t>
  </si>
  <si>
    <t>[${plot_17b}]: How much in total did you spend on the [${PC1_03}] seed you planted in this plot [RWF]?</t>
  </si>
  <si>
    <t>[${plot_17b}]: Wakoresheje amafaranga angana ate ku mbuto za [${PC1_03}] wateye muri uyu murima [RWF]?</t>
  </si>
  <si>
    <t>[${plot_17b}]: How much of this seed did you receive for free?</t>
  </si>
  <si>
    <t>[${plot_17b}]: Mu mbuto wateye muri uyu murima, ni izingana gute wabonye ku buntu?</t>
  </si>
  <si>
    <t>[${plot_17b}]: In which month(s) did you plant [${PC1_03}]</t>
  </si>
  <si>
    <t>[${plot_17b}]: Ni mu kuhe kwezi (ayahe mezi) wateye igihingwa cya [${PC1_03}]</t>
  </si>
  <si>
    <t>SDF_17b</t>
  </si>
  <si>
    <t>SDF2_17b</t>
  </si>
  <si>
    <t>SDQ_17b_w</t>
  </si>
  <si>
    <t>[${plot_17b}]: Waba umaze gusarura [${PC1_03} bingana iki muri uwo murima?</t>
  </si>
  <si>
    <t>HQ_17b</t>
  </si>
  <si>
    <t>Harvest weight (17b) converted to KG (unless bundle as units)</t>
  </si>
  <si>
    <t>[${plot_17b}]: Green or Dry Maize?</t>
  </si>
  <si>
    <t>[${plot_17b}]: Ibigori bibisi cg byumye?</t>
  </si>
  <si>
    <t>${SDQ_17b}&gt;0 and ${SDF_17b}&gt;=0</t>
  </si>
  <si>
    <t>if(${SDQ_17b}&lt;${SDF_17b}, 1, 0)</t>
  </si>
  <si>
    <t>${SDF2_17b}=1</t>
  </si>
  <si>
    <t>${HQ_17b}&gt;10000</t>
  </si>
  <si>
    <t>${cropsid_17b}=1 and (${crp_17b1_s}=1 and ${cropsid_17b}=1 and ${PC1_09}&gt;0) or (${crp_17b2_s}=1 and ${cropsid_17b}=2 and ${PC1_09}&gt;0) or (${crp_17b3_s}=1 and ${cropsid_17b}=3 and ${PC1_09}&gt;0)</t>
  </si>
  <si>
    <t>[${plot_17b}]: Why was the harvested amount zero?</t>
  </si>
  <si>
    <t>SQ_17b</t>
  </si>
  <si>
    <t>Sale weight (17b) converted to KG (unless bundle as units)</t>
  </si>
  <si>
    <t>SQ2_17b</t>
  </si>
  <si>
    <t>SQ_17b_w</t>
  </si>
  <si>
    <t>[${plot_17b}]: Who do you sell [${PC1_03}] to?</t>
  </si>
  <si>
    <t>[${plot_17b}]: Ni hehe wagurishije umusaruro wa [${PC1_03}]?</t>
  </si>
  <si>
    <t>[${plot_17b}]: How much [${PC1_03}] was used for HH consumption?</t>
  </si>
  <si>
    <t>[${plot_17b}]: Umusaruro [${PC1_03}] umaze kuribwa mu rugo ungana ute?</t>
  </si>
  <si>
    <t>CQ_17b</t>
  </si>
  <si>
    <t>Consumed weight (17b) converted to KG (unless bundle as units)</t>
  </si>
  <si>
    <t>CQ2_17b</t>
  </si>
  <si>
    <t>CQ_17b_w</t>
  </si>
  <si>
    <t>[${plot_17b}]: How much [${PC1_03}] did you lose due to spoilage or post-harvest losses (during storage)?</t>
  </si>
  <si>
    <t>LQ_17b</t>
  </si>
  <si>
    <t>Post-harvest loss weight (17b) converted to KG (unless bundle as units)</t>
  </si>
  <si>
    <t>LQ2_17b</t>
  </si>
  <si>
    <t>LQ_17b_w</t>
  </si>
  <si>
    <t>TQ_17b</t>
  </si>
  <si>
    <t>Di_17b</t>
  </si>
  <si>
    <t>Di_17b_w</t>
  </si>
  <si>
    <t>Alert!  The amount harvest does not equal the amount used. HH reported they harvested [${HQ_17b}] KG but they SOLD [${SQ_17b}] KG + CONSUMED  [${CQ_17b}] KG +  LOST  [${LQ_17b}] KG = [${TQ_17b}].  Please swipe back to the original answers. Are you sure this is correct?</t>
  </si>
  <si>
    <t>IKITONDERWA!  ibyo yasaruye ntibingana / ntibihura nuburyo yabikoresheje. urugo rwavuze ko rwasaruye ibingana na [${HQ_17b}] KG ariko rukagurishamo ibingana na  [${SQ_17b}] KG + rukarya [${CQ_17b}] KG  + LOST  [${LQ_17b}] KG = [${TQ_17b}].  Subira inyuma ukosore ibisubizo bibanza. Reba neza ushimangire ibyo wanditse hanyuma ukosore aho biri ngombwa. Are you sure this is correct?</t>
  </si>
  <si>
    <t>${HQ_17b}&gt;0 and ${SQ_17b}&gt;=0</t>
  </si>
  <si>
    <t>if(${HQ_17b}&lt;${SQ_17b}, 1, 0)</t>
  </si>
  <si>
    <t>${SQ2_17b}=1</t>
  </si>
  <si>
    <t>${cropsid_17b}=1 and (${crp_17b1_s}=1 and ${cropsid_17b}=1 and ${PC1_10}&gt;0) or (${crp_17b2_s}=1 and ${cropsid_17b}=2 and ${PC1_10}&gt;0) or (${crp_17b3_s}=1 and ${cropsid_17b}=3 and ${PC1_10}&gt;0)</t>
  </si>
  <si>
    <t>${HQ_17b}&gt;0 and ${CQ_17b}&gt;=0</t>
  </si>
  <si>
    <t>if(${HQ_17b}&lt;${CQ_17b}, 1, 0)</t>
  </si>
  <si>
    <t>${CQ2_17b}=1</t>
  </si>
  <si>
    <t>${cropsid_17b}=1 and (${crp_17b1_s}=1 and ${cropsid_17b}=1 and ${PC1_11}&gt;0) or (${crp_17b2_s}=1 and ${cropsid_17b}=2 and ${PC1_11}&gt;0) or (${crp_17b3_s}=1 and ${cropsid_17b}=3 and ${PC1_11}&gt;0)</t>
  </si>
  <si>
    <t>${HQ_17b}&gt;0 and ${LQ_17b}&gt;=0</t>
  </si>
  <si>
    <t>if(${HQ_17b}&lt;${LQ_17b}, 1, 0)</t>
  </si>
  <si>
    <t>${LQ2_17b}=1</t>
  </si>
  <si>
    <t>${SQ_17b}+${CQ_17b}+${LQ_17b}</t>
  </si>
  <si>
    <t>if(${HQ_17b}&gt;${TQ_17b} and ((${HQ_17b} - ${TQ_17b}) div ${HQ_17b}) &gt; .25, 1, if(${HQ_17b}&lt;${TQ_17b} and ((${TQ_17b} - ${HQ_17b}) div ${HQ_17b}) &gt; .25, 1, 0))</t>
  </si>
  <si>
    <t>${Di_17b}=1</t>
  </si>
  <si>
    <t>${cropsid_17b}=1 and (${crp_17b1_s}=1 and ${cropsid_17b}=1 and ${PC1_12}&gt;0) or (${crp_17b2_s}=1 and ${cropsid_17b}=2 and ${PC1_12}&gt;0) or (${crp_17b3_s}=1 and ${cropsid_17b}=3 and ${PC1_12}&gt;0)</t>
  </si>
  <si>
    <t>[${plot_17b}]: Umaze kugurisha [${PC1_03} bingana iki wavanye mu musaruro w'igihembwe cy'ihinga B 2017?</t>
  </si>
  <si>
    <t>[${plot_17b}]: How much did you earn in total from selling this [${PC1_03}] from your Season 17B harvest [RWF]?</t>
  </si>
  <si>
    <t>[${plot_17b}]: Winjije amafaranga angahe mu musaruro wa [${PC1_03}] mu gihembwe cy'ihinga B 2017?</t>
  </si>
  <si>
    <t>[${plot_17b}]: What factors influenced your decision to grow [${PC1_03}] during 17B?</t>
  </si>
  <si>
    <t>[${plot_17b}]: Ni izihe mpamvu zatumye ufata icyemezo cyo guhinga [${PC1_03}] muri 17B?</t>
  </si>
  <si>
    <t>Apart from the plot/s discussed above, are there any other cultivated plots in season 17B?</t>
  </si>
  <si>
    <t>Uretse imirima/umurima twaganiriye haruguru, haba hari indi mirima mwahinze mu gihembwe cya 2017 B?</t>
  </si>
  <si>
    <t>Otherplots_17b_d1</t>
  </si>
  <si>
    <t>CRP_note_17b_1</t>
  </si>
  <si>
    <t>other_crops_17b</t>
  </si>
  <si>
    <t>${Otherplots_17b_d1}=1</t>
  </si>
  <si>
    <t>Ask the following questions for  all plots cultivated during Season 17B, other than the ones enumerated above. Please only ask about the three main crops.</t>
  </si>
  <si>
    <t>Ibibazo bikurikira bibazwa ku mirima yose yahinzwe mu gihembwe cya B 2017, ariko itavuzwe haruguru. Umubaze ibihingwa 3 by'ingenzi.</t>
  </si>
  <si>
    <t>Please list the crops grown on on any other plots during season B17</t>
  </si>
  <si>
    <t>Other Crops on other plots in 17B</t>
  </si>
  <si>
    <t>Other Crop ID B 17</t>
  </si>
  <si>
    <t>Other Crop list B 17</t>
  </si>
  <si>
    <t>D2_17b</t>
  </si>
  <si>
    <t>start_mod_D2_17b</t>
  </si>
  <si>
    <t>d2_17b</t>
  </si>
  <si>
    <t>plot_index_17b_d2</t>
  </si>
  <si>
    <t>plot_cult_yesno_17b_d2</t>
  </si>
  <si>
    <t>group_cultivated_17b_d2</t>
  </si>
  <si>
    <t>plot_17b_d2</t>
  </si>
  <si>
    <t>relevance_17b_d2</t>
  </si>
  <si>
    <t>cultivated_17bd2</t>
  </si>
  <si>
    <t>[${plot_17b_d2}]: What was the source of water?</t>
  </si>
  <si>
    <t>[${plot_17b_d2}]: Amazi mwakoresheje yaturutse he?</t>
  </si>
  <si>
    <t>[${plot_17b_d2}]: How did you supply water from the source to the irrigation area?</t>
  </si>
  <si>
    <t>[${plot_17b_d2}]: Ni iki mwakoresheje kugira ngo mukure amazi aho yari ari muyajyana mu murima kuhira?</t>
  </si>
  <si>
    <t>[${plot_17b_d2}]: Which plot-level irrigation methods did you use on this plot?</t>
  </si>
  <si>
    <t>[${plot_17b_d2}]: Ni ubuhe buryo bwo kuhira mwakoresheje muri uyu murima?</t>
  </si>
  <si>
    <t>[${plot_17b_d2}]: On how many days over the course of the Season B did you supply water to this plot?</t>
  </si>
  <si>
    <t>[${plot_17b_d2}]: Was there a time during the Season when you wished to irrigate this plot but there was not adequate water in the system to do so ?</t>
  </si>
  <si>
    <t>[${plot_17b_d2}]: Haba hari igihe mu gihembwe cy'ihinga waba warifuje kuhira uyu murima ariko ntibikunde kubera ko nta mazi ahagije yari ahari?</t>
  </si>
  <si>
    <t>[${plot_17b_d2}]: What were the reasons why you did not adequately irrigate your plot?</t>
  </si>
  <si>
    <t>[${plot_17b_d2}]: For how many days did this occur over the course of the season?</t>
  </si>
  <si>
    <t>[${plot_17b_d2}]: Ibi byaba byarabaye mu minsi ingahe mu gihembwe?</t>
  </si>
  <si>
    <t>IG_24_17b</t>
  </si>
  <si>
    <t>IG_25_17b</t>
  </si>
  <si>
    <t>[${plot_17b_d2}]: Which part of the irrigation system stopped functioning properly (multiple entries possible)</t>
  </si>
  <si>
    <t>[${plot_17b_d2}]: Ni ibihe bikoresho byo kuhira byahagaze gukora neza (vuga ibishoboka byose)?</t>
  </si>
  <si>
    <t>IG_26_17b</t>
  </si>
  <si>
    <t>Now we are going to ask you about irrigation on plots you cultivated during during season 17B</t>
  </si>
  <si>
    <t>Ubu tugiye kukubaza ibibazo bijyanye no kuhira imirima yawe mu gihembwe cy'ihinga cya 2017B</t>
  </si>
  <si>
    <t>Plot Index 17B</t>
  </si>
  <si>
    <t>Was this plot [${plot_17b_d2}] irrigated for Season B 2017?</t>
  </si>
  <si>
    <t>Ese uyu [${plot_17b_d2}] wigeze wuhirwa mu gihembwe cy’ihinga B 2017?</t>
  </si>
  <si>
    <t>For which of the following reasons was  [${plot_17b_d2}] not  irrigated during Season B 2017?</t>
  </si>
  <si>
    <t>[${plot_17b_d2}]: Has any part of the irrigation equipment broken or needed maintenance to function properly in season 17B?</t>
  </si>
  <si>
    <t>[${plot_17b_d2}]: Ese hari ibikoresho bigize ibikorwaremezo byo kuhira byangiritse cyangwa byari bikenewe gusanwa kugira ngo bikore neza mu gihembwa cya 2017B?</t>
  </si>
  <si>
    <t>[${plot_17b_d2}]: Was the tertiary valve closest to you functional during season 17B?</t>
  </si>
  <si>
    <t>[${plot_17b_d2}]: Ese robine yo uhira yegereye umurima wawe yarakoraga mu gihembwe cya 2017B?</t>
  </si>
  <si>
    <t>if(${plot_index_17b_d2}=1, ${plot_cult_1}, if(${plot_index_17b_d2}=2, ${plot_cult_2}, if(${plot_index_17b_d2}=3, ${plot_cult_3}, if(${plot_index_17b_d2}=4, ${plot_cult_4}, if(${plot_index_17b_d2}=5, ${plot_cult_5}, if(${plot_index_17b_d2}=6, ${plot_cult_6}, if(${plot_index_17b_d2}=7, ${plot_cult_7}, if(${plot_index_17b_d2}=8, ${plot_cult_8}, 0))))))))</t>
  </si>
  <si>
    <t>${plot_cult_yesno_17b_d2}=1</t>
  </si>
  <si>
    <t>if(${plot_index_17b_d2}=1, ${plot_cult_descr_1}, if(${plot_index_17b_d2}=2, ${plot_cult_descr_2}, if(${plot_index_17b_d2}=3, ${plot_cult_descr_3}, if(${plot_index_17b_d2}=4, ${plot_cult_descr_4}, if(${plot_index_17b_d2}=5, ${plot_cult_descr_5}, if(${plot_index_17b_d2}=6, ${plot_cult_descr_6}, if(${plot_index_17b_d2}=7, ${plot_cult_descr_7}, if(${plot_index_17b_d2}=8, ${plot_cult_descr_8}, 0))))))))</t>
  </si>
  <si>
    <t>${relevance_17b_d2}=1</t>
  </si>
  <si>
    <t>${IG_24_17b}=1</t>
  </si>
  <si>
    <t>Now we are going to ask you some questions regarding the time that you spent cultivating your plots during season 17B</t>
  </si>
  <si>
    <t>Ubu tugiye kukubaza ibibazo bijyanye n'igihe wamaze ukora mu mirima yawe mu gihembwe cy'ihinga cya 2017 B.</t>
  </si>
  <si>
    <t>HHL_note_17b</t>
  </si>
  <si>
    <t>start_mod_D3_17b</t>
  </si>
  <si>
    <t>d3_17b</t>
  </si>
  <si>
    <t>plot_index_17b_d3</t>
  </si>
  <si>
    <t>plot_cult_yesno_17b_d3</t>
  </si>
  <si>
    <t>group_cultivated_17b_d3</t>
  </si>
  <si>
    <t>plot_17b_d3</t>
  </si>
  <si>
    <t>relevance_17b_d3</t>
  </si>
  <si>
    <t>cultivated_17bd3</t>
  </si>
  <si>
    <t>How many total days did these individuals spend (total person days) on land preparation and planting for [[${plot_17b_d3}]</t>
  </si>
  <si>
    <t>Ni iminsi ingahe abo bakozi bafashe (igiteranyo cy'imibyizi) mu gutegura no gutera [${plot_17b_d3}]?</t>
  </si>
  <si>
    <t>How many total days did these individuals spend assisting on [growing] for [${plot_17b_d3}]?</t>
  </si>
  <si>
    <t>Ni iminsi ingahe abo bakozi bafashe (igiteranyo cy'imibyizi) mu bikorwa byo kwita ku bihingwa muri [${plot_17b_d3}]?</t>
  </si>
  <si>
    <t>How many total days did these individuals spend on [harvesting] for [${plot_17b_d3}]?</t>
  </si>
  <si>
    <t>Ni iminsi ingahe abo bakozi bafashe (igiteranyo cy'imibyizi) bita ku [gusarura] muri [${plot_17b_d3}]?</t>
  </si>
  <si>
    <t>[${plot_17b_d3}]: Ni nde wakoze igihe kirekire muri uyu umurima mu gihembwe cy'ihinga B 2017?</t>
  </si>
  <si>
    <t>[${plot_17b_d3}]: Who spent most time working on this plot during Season B 2017?</t>
  </si>
  <si>
    <t>How many total days did members of your household spend on [land preparation and planting] for  [${plot_17b_d3}] during Season B 2017?  This includes preparing fields for planting and planting.</t>
  </si>
  <si>
    <t>Abantu bo muri uru rugo bamaze iminsi ingahe [mu gutegura imirima yo guteramo no gutera] mu gihembwe cy'ihinga B 2017 muri [${plot_17b_d3}]? Aha ubariremo gutegura imirima yo guteramo no gutera.</t>
  </si>
  <si>
    <t>[${plot_17b_d3}]: Did the HH hire any labor to assist with [land preparation and planting] during Season B 2017?</t>
  </si>
  <si>
    <t>[${plot_17b_d3}]: Hari abakozi urugo rwakoresheje mu kurwunganira [mu gutegura imirima yo guteramo no gutera] mu gihembwe cy'ihinga B 2017?</t>
  </si>
  <si>
    <t>Abo bakozi batwaye amafaranga angana iki yose hamwe mu gihembwe cya B 2017 [mu gutegura imirima yo guteramo no gutera] ku [${plot_17b_d3}]?</t>
  </si>
  <si>
    <t>How much in total was spent on hired labor assisting with [land preparation and planting] on [${plot_17b_d3}] during Season B 2017?</t>
  </si>
  <si>
    <t>How many total days did members of your household spend on [growing] on  [${plot_17b_d3}]  during Season B 2017?  This includes applying inputs, weeding and irrigating.</t>
  </si>
  <si>
    <t>Abantu bo muri uru rugo bamaze iminsi ingahe mu [bikorwa byo kwita ku bihingwa] mu gihe cy'igihembwe cy'ihinga B 2017 muri [${plot_17b_d3}]? Aha habariyemo no gushyiramo ifumbire n'imiti, kubagara no kuhira.</t>
  </si>
  <si>
    <t>[${plot_17b_d3}]: Did the HH hire any labor to assist with [growing]  during Season B 2017?</t>
  </si>
  <si>
    <t>[${plot_17b_d3}]: Hari abakozi urugo rwakoresheje mu kurwunganira mu [bikorwa byo kwita ku bihingwa] mu gihembwe cy'ihinga B 2017?</t>
  </si>
  <si>
    <t>Abo bakozi batwaye amafaranga angana iki yose hamwe mu gihembwe cya B 2017 ku [${plot_17b_d3}] mu [bikorwa byo kwita ku bihingwa]?</t>
  </si>
  <si>
    <t>How much in total was spent on hired labor assisting with [growing] on [${plot_17b_d3}] during Season B 2017?</t>
  </si>
  <si>
    <t>[${plot_17b_d3}]: How many total days did members of your household spend on [harvesting] during Season B 2017?  This includes harvesting and processing crops after harvest.</t>
  </si>
  <si>
    <t>[${plot_17b_d3}]: Abantu bo muri uru rugo bamaze iminsi ingahe mu [gusarura] mu gihembwe cy'ihinga B 2017? Aha harimo gusarura no gutunganya imyaka nyuma yo gusarura.</t>
  </si>
  <si>
    <t>[${plot_17b_d3}]: Did the HH hire any labor to assist with [harvesting] during Season B 2017?</t>
  </si>
  <si>
    <t>[${plot_17b_d3}]: Hari abakozi urugo rwakoresheje mu kurwunganira mu [gusarura] mu gihembwe cy'ihinga B 2017?</t>
  </si>
  <si>
    <t>if(${plot_index_17b_d3}=1, ${plot_cult_1}, if(${plot_index_17b_d3}=2, ${plot_cult_2}, if(${plot_index_17b_d3}=3, ${plot_cult_3}, if(${plot_index_17b_d3}=4, ${plot_cult_4}, if(${plot_index_17b_d3}=5, ${plot_cult_5}, if(${plot_index_17b_d3}=6, ${plot_cult_6}, if(${plot_index_17b_d3}=7, ${plot_cult_7}, if(${plot_index_17b_d3}=8, ${plot_cult_8}, 0))))))))</t>
  </si>
  <si>
    <t>${plot_cult_yesno_17b_d3}=1</t>
  </si>
  <si>
    <t>if(${plot_index_17b_d3}=1, ${plot_cult_descr_1}, if(${plot_index_17b_d3}=2, ${plot_cult_descr_2}, if(${plot_index_17b_d3}=3, ${plot_cult_descr_3}, if(${plot_index_17b_d3}=4, ${plot_cult_descr_4}, if(${plot_index_17b_d3}=5, ${plot_cult_descr_5}, if(${plot_index_17b_d3}=6, ${plot_cult_descr_6}, if(${plot_index_17b_d3}=7, ${plot_cult_descr_7}, if(${plot_index_17b_d3}=8, ${plot_cult_descr_8}, 0))))))))</t>
  </si>
  <si>
    <t>${relevance_17b_d3}=1</t>
  </si>
  <si>
    <t>Now we are going to ask you about the inputs that you used on your plots during season 17B</t>
  </si>
  <si>
    <t>IN_note_17b</t>
  </si>
  <si>
    <t>start_mod_D4_17b</t>
  </si>
  <si>
    <t>inputs_group_17b</t>
  </si>
  <si>
    <t>inputsid_17b</t>
  </si>
  <si>
    <t>d_17b_d4</t>
  </si>
  <si>
    <t>plot_index_17b_d4</t>
  </si>
  <si>
    <t>plot_cult_yesno_17b_d4</t>
  </si>
  <si>
    <t>group_cultivated_17b_d4</t>
  </si>
  <si>
    <t>plot_17b_d4</t>
  </si>
  <si>
    <t>relevance_17b_d4</t>
  </si>
  <si>
    <t>cultivated_17bd4</t>
  </si>
  <si>
    <t>[${plot_17b_d4}]: How much of [${PN1_00}] was used on this plot?</t>
  </si>
  <si>
    <t>[${plot_17b_d4}]: [${PN1_00}] yakoreshejwe yanganaga ite?</t>
  </si>
  <si>
    <t>IN_17b_pm</t>
  </si>
  <si>
    <t>Quantity of input (17b) used on plot converted to KG (unless L or mL)</t>
  </si>
  <si>
    <t>IN_17b_pv</t>
  </si>
  <si>
    <t>Quantity of input (17b) used on plot converted to L (only for mL)</t>
  </si>
  <si>
    <t>sum_17b_pm</t>
  </si>
  <si>
    <t>sum_17b_pv</t>
  </si>
  <si>
    <t>sum_17b_pc</t>
  </si>
  <si>
    <t>Otherplots_17b_d3</t>
  </si>
  <si>
    <t>remain_plots_17b</t>
  </si>
  <si>
    <t>IN_17b_rm</t>
  </si>
  <si>
    <t>Quantity of input (17b) used on remaining plots converted to KG (unless L or mL)</t>
  </si>
  <si>
    <t>IN_17b_rv</t>
  </si>
  <si>
    <t>Quantity of input (17b) used on remaining plots converted to L (only for mL)</t>
  </si>
  <si>
    <t>IN_17b_cm</t>
  </si>
  <si>
    <t>IN_17b_cv</t>
  </si>
  <si>
    <t>IN_17b_cc</t>
  </si>
  <si>
    <t>if(${plot_index_17b_d4}=1, ${plot_cult_1}, if(${plot_index_17b_d4}=2, ${plot_cult_2}, if(${plot_index_17b_d4}=3, ${plot_cult_3}, if(${plot_index_17b_d4}=4, ${plot_cult_4}, if(${plot_index_17b_d4}=5, ${plot_cult_5}, if(${plot_index_17b_d4}=6, ${plot_cult_6}, if(${plot_index_17b_d4}=7, ${plot_cult_7}, if(${plot_index_17b_d4}=8, ${plot_cult_8}, 0))))))))</t>
  </si>
  <si>
    <t>${plot_cult_yesno_17b_d4}=1</t>
  </si>
  <si>
    <t>if(${plot_index_17b_d4}=1, ${plot_cult_descr_1}, if(${plot_index_17b_d4}=2, ${plot_cult_descr_2}, if(${plot_index_17b_d4}=3, ${plot_cult_descr_3}, if(${plot_index_17b_d4}=4, ${plot_cult_descr_4}, if(${plot_index_17b_d4}=5, ${plot_cult_descr_5}, if(${plot_index_17b_d4}=6, ${plot_cult_descr_6}, if(${plot_index_17b_d4}=7, ${plot_cult_descr_7}, if(${plot_index_17b_d4}=8, ${plot_cult_descr_8}, 0))))))))</t>
  </si>
  <si>
    <t>${relevance_17b_d4}=1</t>
  </si>
  <si>
    <t>sum(${IN_17b_pm})</t>
  </si>
  <si>
    <t>sum(${IN_17b_pv})</t>
  </si>
  <si>
    <t>${Otherplots_17b_d3}=1</t>
  </si>
  <si>
    <t>${sum_17b_pm}+${IN_17b_rm}</t>
  </si>
  <si>
    <t>${sum_17b_pv}+${IN_17b_rv}</t>
  </si>
  <si>
    <t>${PN1_05}+${sum_17b_pc}</t>
  </si>
  <si>
    <t>Ubu tugiye kukubaza ibibazo bijyanye n'inyongeramusaruro wakoresheje mu mirima yawe mu gihembwe cy'ihinga cya 2017 B.</t>
  </si>
  <si>
    <t>Inputs ID B 17</t>
  </si>
  <si>
    <t>Inputs list B 17</t>
  </si>
  <si>
    <t>Did the HH apply any [${PN1_00}] for use in Season B 2017?</t>
  </si>
  <si>
    <t>Hari [${PN1_00}] yakoreshejwe n'uru rugo  rwanyu muri iki gihembwe cy'ihinga B 2017?</t>
  </si>
  <si>
    <t>How much did the HH spend on [${PN1_00}] that was used on [${plot_17b_d4}] in Season B 2017?</t>
  </si>
  <si>
    <t>Ni amafaranga angana iki urugo rwanyu rwakoresheje mu kugura [${PN1_00}] yagiye mu [${plot_17b_d4}] mu gihembwe cya B 2017?</t>
  </si>
  <si>
    <t>Apart from [${PN1_00}] used in the plot/s discussed above, are there any other cultivated plots where you used [${PN1_00}] in season 17B?</t>
  </si>
  <si>
    <t>Uretse [${PN1_00}] wakoresheje mu mirima/umurima twaganiriye haruguru, haba hari indi mirima mwahinze mugakoresha [${PN1_00}] mu gihembwe cya 2017 B?</t>
  </si>
  <si>
    <t>How much did the HH spend on [${PN1_00}] that was used on your remaining plots combined in Season B 2017?</t>
  </si>
  <si>
    <t>Ni amafaranga angana iki urugo rwanyu rwakoresheje mu kugura [${PN1_00}] yagiye mirima isigaye yose hamwe mu gihembwe cya B 2017?</t>
  </si>
  <si>
    <t xml:space="preserve">Now we are going to ask you about the crops that you cultivated on your plots during season 17C.
</t>
  </si>
  <si>
    <t>CRP_note_17c</t>
  </si>
  <si>
    <t>${sum_cult_17c}&gt;0</t>
  </si>
  <si>
    <t>start_mod_D1_17c</t>
  </si>
  <si>
    <t>plot_index_17c</t>
  </si>
  <si>
    <t>Plot Index 17c</t>
  </si>
  <si>
    <t>plot_cult_yesno_17c_d1</t>
  </si>
  <si>
    <t>if(${plot_index_17c}=1, ${plot_cult_1}, if(${plot_index_17c}=2, ${plot_cult_2}, if(${plot_index_17c}=3, ${plot_cult_3}, if(${plot_index_17c}=4, ${plot_cult_4}, if(${plot_index_17c}=5, ${plot_cult_5}, if(${plot_index_17c}=6, ${plot_cult_6}, if(${plot_index_17c}=7, ${plot_cult_7}, if(${plot_index_17c}=8, ${plot_cult_8}, 0))))))))</t>
  </si>
  <si>
    <t>group_cultivated_17c_d1</t>
  </si>
  <si>
    <t>${plot_cult_yesno_17c_d1}=1</t>
  </si>
  <si>
    <t>plot_17c</t>
  </si>
  <si>
    <t>if(${plot_index_17c}=1, ${plot_cult_descr_1}, if(${plot_index_17c}=2, ${plot_cult_descr_2}, if(${plot_index_17c}=3, ${plot_cult_descr_3}, if(${plot_index_17c}=4, ${plot_cult_descr_4}, if(${plot_index_17c}=5, ${plot_cult_descr_5}, if(${plot_index_17c}=6, ${plot_cult_descr_6}, if(${plot_index_17c}=7, ${plot_cult_descr_7}, if(${plot_index_17c}=8, ${plot_cult_descr_8}, 0))))))))</t>
  </si>
  <si>
    <t>relevance_17c_d1</t>
  </si>
  <si>
    <t>if(${plot_index_17c}=1, ${cult_p1_17c}, if(${plot_index_17c}=2, ${cult_p2_17c}, if(${plot_index_17c}=3, ${cult_p3_17c}, if(${plot_index_17c}=4, ${cult_p4_17c}, if(${plot_index_17c}=5, ${newcult_p1_17c}, if(${plot_index_17c}=6, ${newcult_p2_17c}, if(${plot_index_17c}=7, ${newcult_p3_17c}, if(${plot_index_17c}=8, ${newcult_p4_17c}, 0))))))))</t>
  </si>
  <si>
    <t>cultivated_17c</t>
  </si>
  <si>
    <t>${relevance_17c_d1}=1</t>
  </si>
  <si>
    <t>crp_17c_b</t>
  </si>
  <si>
    <t>crp_17c1_s</t>
  </si>
  <si>
    <t>selected(${crp_17c_b}, .) and .!=${crp_17c2_s} and .!=${crp_17c3_s}</t>
  </si>
  <si>
    <t>selected(${crp_17c_b}, filter_one)</t>
  </si>
  <si>
    <t>crp_17c2_s</t>
  </si>
  <si>
    <t>selected(${crp_17c_b}, .) and .!=${crp_17c1_s} and .!=${crp_17c3_s}</t>
  </si>
  <si>
    <t>count-selected(${crp_17c_b})&gt;=2</t>
  </si>
  <si>
    <t>crp_17c3_s</t>
  </si>
  <si>
    <t>selected(${crp_17c_b}, .) and .!=${crp_17c1_s} and .!=${crp_17c2_s}</t>
  </si>
  <si>
    <t>count-selected(${crp_17c_b})&gt;=3</t>
  </si>
  <si>
    <t>crops_17c</t>
  </si>
  <si>
    <t>cropsid_17c</t>
  </si>
  <si>
    <t>if(${cropsid_17c}=1,  jr:choice-name(${crp_17c1_s}, '${crp_17c1_s}'), if(${cropsid_17c}=2, jr:choice-name(${crp_17c2_s}, '${crp_17c2_s}'), if(${cropsid_17c}=3, jr:choice-name(${crp_17c3_s}, '${crp_17c3_s}'), 0)))</t>
  </si>
  <si>
    <t>ap17c</t>
  </si>
  <si>
    <t>CRP_Group_17c</t>
  </si>
  <si>
    <t>count-selected(${crp_17c_b})&gt;=${cropsid_17c}</t>
  </si>
  <si>
    <t>[${plot_17c}]: On what proportion of plot did you grow this [${PC2_03}]?</t>
  </si>
  <si>
    <t>[${plot_17c}]: Ni ku kihe kigereranyo cy'umurima mwateyeho ibi [${PC2_03}]?</t>
  </si>
  <si>
    <t>[${plot_17c}]: How much [${PC2_03}] seed did you plant in this plot?</t>
  </si>
  <si>
    <t>[${plot_17c}]: Mwateye imbuto za [${PC2_03}] zingana iki muri uyu murima?</t>
  </si>
  <si>
    <t>SDQ_17c</t>
  </si>
  <si>
    <t>Seed weight (17c) converted to KG (unless cuttings or pieces selected as units)</t>
  </si>
  <si>
    <t>[${plot_17c}]: [${PC2_03}]: What was the primary source of the seed?</t>
  </si>
  <si>
    <t>[${plot_17c}]: [${PC2_03}] Ni hehe mwakuye imbuto nyinshi zo gutera?</t>
  </si>
  <si>
    <t>[${plot_17c}]: How much in total did you spend on the [${PC2_03}] seed you planted in this plot?</t>
  </si>
  <si>
    <t>[${plot_17c}]: Wakoresheje amafaranga angana ate ku mbuto za [${PC2_03}] wateye muri uyu murima?</t>
  </si>
  <si>
    <t>[${plot_17c}]: How much of this seed did you receive for free?</t>
  </si>
  <si>
    <t>[${plot_17c}]: Ese ni imbuto zingana gute waba warabonye ku buntu?</t>
  </si>
  <si>
    <t>[${plot_17c}]: In which month(s) did you plant [${PC2_03}]</t>
  </si>
  <si>
    <t>[${plot_17c}]: Ni mu kuhe kwezi (ayahe mezi) wateye igihingwa cya [${PC2_03}]</t>
  </si>
  <si>
    <t>SDF_17c</t>
  </si>
  <si>
    <t>SDF2_17c</t>
  </si>
  <si>
    <t>${SDQ_17c}&gt;0 and ${SDF_17c}&gt;=0</t>
  </si>
  <si>
    <t>if(${SDQ_17c}&lt;${SDF_17c}, 1, 0)</t>
  </si>
  <si>
    <t>SDQ_17c_w</t>
  </si>
  <si>
    <t>${SDF2_17c}=1</t>
  </si>
  <si>
    <t>[${plot_17c}]: How much [${PC2_03}] did you harvest from this plot in Season C?</t>
  </si>
  <si>
    <t>[${plot_17c}]: Waba umaze gusarura [${PC2_03}] bingana iki muri uwo murima mu gihembwe C?</t>
  </si>
  <si>
    <t>HQ_17c</t>
  </si>
  <si>
    <t>Harvest weight (17c) converted to KG (unless bundle as units)</t>
  </si>
  <si>
    <t>${HQ_17c}&gt;10000</t>
  </si>
  <si>
    <t>[${plot_17c}]: Green or Dry Maize?</t>
  </si>
  <si>
    <t>[${plot_17c}]: Ibigori bibisi cg byumye?</t>
  </si>
  <si>
    <t>${cropsid_17c}=1 and (${crp_17c1_s}=1 and ${cropsid_17c}=1 and ${PC2_09}&gt;0) or (${crp_17c2_s}=1 and ${cropsid_17c}=2 and ${PC2_09}&gt;0) or (${crp_17c3_s}=1 and ${cropsid_17c}=3 and ${PC2_09}&gt;0)</t>
  </si>
  <si>
    <t>[${plot_17c}]: Why was the harvested amount zero?</t>
  </si>
  <si>
    <t>[${plot_17c}]: Kubera iki umusaruro wabonetse ari zeru?</t>
  </si>
  <si>
    <t>SQ_17c</t>
  </si>
  <si>
    <t>Sale weight (17c) converted to KG (unless bundle as units)</t>
  </si>
  <si>
    <t>SQ2_17c</t>
  </si>
  <si>
    <t>${HQ_17c}&gt;0 and ${SQ_17c}&gt;=0</t>
  </si>
  <si>
    <t>if(${HQ_17c}&lt;${SQ_17c}, 1, 0)</t>
  </si>
  <si>
    <t>SQ_17c_w</t>
  </si>
  <si>
    <t>${SQ2_17c}=1</t>
  </si>
  <si>
    <t>${cropsid_17c}=1 and (${crp_17c1_s}=1 and ${cropsid_17c}=1 and ${PC2_10}&gt;0) or (${crp_17c2_s}=1 and ${cropsid_17c}=2 and ${PC2_10}&gt;0) or (${crp_17c3_s}=1 and ${cropsid_17c}=3 and ${PC2_10}&gt;0)</t>
  </si>
  <si>
    <t>[${plot_17c}]: Who do you sell [${PC2_03}] to?</t>
  </si>
  <si>
    <t>[${plot_17c}]: Ni hehe wagurishije umusaruro wa [${PC2_03}]?</t>
  </si>
  <si>
    <t>[${plot_17c}]: How much [${PC2_03}] was used for HH consumption?</t>
  </si>
  <si>
    <t>[${plot_17c}]: Umusaruro [${PC2_03}] umaze kuribwa mu rugo ungana ute?</t>
  </si>
  <si>
    <t>CQ_17c</t>
  </si>
  <si>
    <t>Consumed weight (17c) converted to KG (unless bundle as units)</t>
  </si>
  <si>
    <t>CQ2_17c</t>
  </si>
  <si>
    <t>${HQ_17c}&gt;0 and ${CQ_17c}&gt;=0</t>
  </si>
  <si>
    <t>if(${HQ_17c}&lt;${CQ_17c}, 1, 0)</t>
  </si>
  <si>
    <t>CQ_17c_w</t>
  </si>
  <si>
    <t>${CQ2_17c}=1</t>
  </si>
  <si>
    <t>${cropsid_17c}=1 and (${crp_17c1_s}=1 and ${cropsid_17c}=1 and ${PC2_11}&gt;0) or (${crp_17c2_s}=1 and ${cropsid_17c}=2 and ${PC2_11}&gt;0) or (${crp_17c3_s}=1 and ${cropsid_17c}=3 and ${PC2_11}&gt;0)</t>
  </si>
  <si>
    <t>[${plot_17c}]: How much [${PC2_03}] did you lose due to spoilage or post-harvest losses (during storage)?</t>
  </si>
  <si>
    <t>LQ_17c</t>
  </si>
  <si>
    <t>Post-harvest loss weight (17c) converted to KG (unless bundle as units)</t>
  </si>
  <si>
    <t>LQ2_17c</t>
  </si>
  <si>
    <t>${HQ_17c}&gt;0 and ${LQ_17c}&gt;=0</t>
  </si>
  <si>
    <t>if(${HQ_17c}&lt;${LQ_17c}, 1, 0)</t>
  </si>
  <si>
    <t>LQ_17c_w</t>
  </si>
  <si>
    <t>${LQ2_17c}=1</t>
  </si>
  <si>
    <t>TQ_17c</t>
  </si>
  <si>
    <t>${SQ_17c}+${CQ_17c}+${LQ_17c}</t>
  </si>
  <si>
    <t>Di_17c</t>
  </si>
  <si>
    <t>if(${HQ_17c}&gt;${TQ_17c} and ((${HQ_17c} - ${TQ_17c}) div ${HQ_17c}) &gt; .25, 1, if(${HQ_17c}&lt;${TQ_17c} and ((${TQ_17c} - ${HQ_17c}) div ${HQ_17c}) &gt; .25, 1, 0))</t>
  </si>
  <si>
    <t>${cropsid_17c}=1 and (${crp_17c1_s}=1 and ${cropsid_17c}=1 and ${PC2_12}&gt;0) or (${crp_17c2_s}=1 and ${cropsid_17c}=2 and ${PC2_12}&gt;0) or (${crp_17c3_s}=1 and ${cropsid_17c}=3 and ${PC2_12}&gt;0)</t>
  </si>
  <si>
    <t>Di_17c_w</t>
  </si>
  <si>
    <t>Alert!  The amount harvest does not equal the amount used. HH reported they harvested [${HQ_17c}] KG but they SOLD [${SQ_17c}] KG + CONSUMED  [${CQ_17c}] KG +  LOST  [${LQ_17c}] KG = [${TQ_17c}].  Please swipe back to the original answers. Are you sure this is correct?</t>
  </si>
  <si>
    <t>IKITONDERWA!  ibyo yasaruye ntibingana / ntibihura nuburyo yabikoresheje. urugo rwavuze ko rwasaruye ibingana na [${HQ_17c}] KG ariko rukagurishamo ibingana na  [${SQ_17c}] KG + rukarya [${CQ_17c}] KG  + LOST  [${LQ_17c}] KG = [${TQ_17c}].  Subira inyuma ukosore ibisubizo bibanza. Reba neza ushimangire ibyo wanditse hanyuma ukosore aho biri ngombwa. Are you sure this is correct?</t>
  </si>
  <si>
    <t>${Di_17c}=1</t>
  </si>
  <si>
    <t>[${plot_17c}]: Did you store this [${PC2_03}] in a post-harvest infra-structure?</t>
  </si>
  <si>
    <t>[${plot_17c}]: Waba warahunitse umusaruro wa [${PC2_03}]?</t>
  </si>
  <si>
    <t>Otherplots_17c_d1</t>
  </si>
  <si>
    <t>CRP_note_17c_1</t>
  </si>
  <si>
    <t>${Otherplots_17c_d1}=1</t>
  </si>
  <si>
    <t>other_crops_17c</t>
  </si>
  <si>
    <t>Ubu tugiye kukubaza ibibazo bijyanye n'ibihingwa wahinze mu gihembwe cy'ihinga cya C 2017</t>
  </si>
  <si>
    <t>[${plot_17c}]: On what proportion of this plot did you cultivate during season 17C (June-August/September)?</t>
  </si>
  <si>
    <t>[${plot_17c}]: Ni ku kihe kigereranyo cy'uyu murima wahinze mu gihembwe cy'ihinga C 2017 (Kamena-Kanama/Nzeri)?</t>
  </si>
  <si>
    <t>Please list all the crops grown on [${plot_17c}] during season 17C (June-August/September)</t>
  </si>
  <si>
    <t>Please list the first crop grown on [${plot_17c}] during season 17C (June-August/September)
Crop 1</t>
  </si>
  <si>
    <t>Hitamo igihingwa cya mbere cyahinzwe kuri [${plot_17c}] mu gihembwe cya 17C (Kamena-Kanama/Nzeri).
Igihingwa cya mbere</t>
  </si>
  <si>
    <t>Hitamo igihingwa cya kabiri cyahinzwe kuri [${plot_17c}] mu gihembwe cya 17C (Kamena-Kanama/Nzeri).
Igihingwa cya kabiri</t>
  </si>
  <si>
    <t>Please list the second crop grown on [${plot_17c}] during season 17C (June-August/September)
Crop 2</t>
  </si>
  <si>
    <t>Please list the third crop grown on [${plot_17c}] during season 17C (June-August/September)
Crop 3</t>
  </si>
  <si>
    <t>Hitamo igihingwa cya gatatu cyahinzwe kuri [${plot_17c}] mu gihembwe cya 17C (Kamena-Kanama/Nzeri).
Igihingwa cya gatatu</t>
  </si>
  <si>
    <t>Crop Roster C17</t>
  </si>
  <si>
    <t>Crop ID C17</t>
  </si>
  <si>
    <t>Crop list C17</t>
  </si>
  <si>
    <t>[${plot_17c}]: How much [${PC2_03}] did you sell from the season C 2017 harvest?</t>
  </si>
  <si>
    <t>[${plot_17c}]: Umaze kugurisha [${PC2_03}] bingana iki wavanye mu musaruro w'igihembwe cy'ihinga C 2017?</t>
  </si>
  <si>
    <t>[${plot_17c}]: How much did you earn in total from selling this [${PC2_03}] from your Season 17C harvest?</t>
  </si>
  <si>
    <t>[${plot_17c}]: Winjije amafaranga angahe mu musaruro wa [${PC2_03}] mu gihembwe cy'ihinga 17C?</t>
  </si>
  <si>
    <t>[${plot_17c}]: What factors influenced your decision to grow [${PC2_03}] during 17C?</t>
  </si>
  <si>
    <t>[${plot_17c}]: Ni izihe mpamvu zatumye ufata icyemezo cyo guhinga [${PC2_03}] mu gihembwe C 2017?</t>
  </si>
  <si>
    <t>Apart from the plot/s discussed above, are there any other cultivated plots in season 17C?</t>
  </si>
  <si>
    <t>Uretse imirima/umurima twaganiriye haruguru, haba hari indi mirima mwahinze mu gihembwe cya 2017 C?</t>
  </si>
  <si>
    <t>Ask the following questions for  all plots cultivated during Season 17C, other than the ones enumerated above. Please only ask about the three main crops.</t>
  </si>
  <si>
    <t xml:space="preserve">Ibibazo bikurikira bibazwa ku mirima yose yahinzwe mu gihembwe cya C 2017, ariko itavuzwe haruguru. Umubaze ibihingwa 3 by'ingenzi.
</t>
  </si>
  <si>
    <t>Please list the crops grown on on any other plots during season 17C</t>
  </si>
  <si>
    <t>Other Crops on other plots in 17C</t>
  </si>
  <si>
    <t>D2_17c_note</t>
  </si>
  <si>
    <t>Now we are going to ask you about irrigation on plots you cultivated during during season 17c</t>
  </si>
  <si>
    <t>Ubu tugiye kukubaza ibibazo bijyanye no kuhira imirima yawe mu gihembwe cy'ihinga cya 2017c.</t>
  </si>
  <si>
    <t>start_mod_D2_17c</t>
  </si>
  <si>
    <t>d2_17c</t>
  </si>
  <si>
    <t>plot_index_17c_d2</t>
  </si>
  <si>
    <t>plot_cult_yesno_17c_d2</t>
  </si>
  <si>
    <t>if(${plot_index_17c_d2}=1, ${plot_cult_1}, if(${plot_index_17c_d2}=2, ${plot_cult_2}, if(${plot_index_17c_d2}=3, ${plot_cult_3}, if(${plot_index_17c_d2}=4, ${plot_cult_4}, if(${plot_index_17c_d2}=5, ${plot_cult_5}, if(${plot_index_17c_d2}=6, ${plot_cult_6}, if(${plot_index_17c_d2}=7, ${plot_cult_7}, if(${plot_index_17c_d2}=8, ${plot_cult_8}, 0))))))))</t>
  </si>
  <si>
    <t>group_cultivated_17c_d2</t>
  </si>
  <si>
    <t>${plot_cult_yesno_17c_d2}=1</t>
  </si>
  <si>
    <t>plot_17c_d2</t>
  </si>
  <si>
    <t>if(${plot_index_17c_d2}=1, ${plot_cult_descr_1}, if(${plot_index_17c_d2}=2, ${plot_cult_descr_2}, if(${plot_index_17c_d2}=3, ${plot_cult_descr_3}, if(${plot_index_17c_d2}=4, ${plot_cult_descr_4}, if(${plot_index_17c_d2}=5, ${plot_cult_descr_5}, if(${plot_index_17c_d2}=6, ${plot_cult_descr_6}, if(${plot_index_17c_d2}=7, ${plot_cult_descr_7}, if(${plot_index_17c_d2}=8, ${plot_cult_descr_8}, 0))))))))</t>
  </si>
  <si>
    <t>relevance_17c_d2</t>
  </si>
  <si>
    <t>if(${plot_index_17c_d2}=1, ${cult_p1_17c}, if(${plot_index_17c_d2}=2, ${cult_p2_17c}, if(${plot_index_17c_d2}=3, ${cult_p3_17c}, if(${plot_index_17c_d2}=4, ${cult_p4_17c}, if(${plot_index_17c_d2}=5, ${newcult_p1_17c}, if(${plot_index_17c_d2}=6, ${newcult_p2_17c}, if(${plot_index_17c_d2}=7, ${newcult_p3_17c}, if(${plot_index_17c_d2}=8, ${newcult_p4_17c}, 0))))))))</t>
  </si>
  <si>
    <t>cultivated_17cd2</t>
  </si>
  <si>
    <t>${relevance_17c_d2}=1</t>
  </si>
  <si>
    <t>[${plot_17c_d2}]: What was the source of water?</t>
  </si>
  <si>
    <t>[${plot_17c_d2}]: Amazi mwakoresheje yaturutse he?</t>
  </si>
  <si>
    <t>[${plot_17c_d2}]: How did you supply water from the source to the irrigation area?</t>
  </si>
  <si>
    <t>[${plot_17c_d2}]: Ni iki mwakoresheje kugira ngo mukure amazi aho yari ari muyajyana mu murima kuhira?</t>
  </si>
  <si>
    <t>[${plot_17c_d2}]: Which irrigation methods did you use on this plot?</t>
  </si>
  <si>
    <t>[${plot_17c_d2}]: Ni ubuhe buryo bwo kuhira mwakoreshe muri uyu murima?</t>
  </si>
  <si>
    <t>[${plot_17c_d2}]: Was there a time during the Season when you wished to irrigate this plot but there was not adequate water in the system to do so ?</t>
  </si>
  <si>
    <t>[${plot_17c_d2}]: Haba hari igihe mu gihembwe cy'ihinga waba warifuje kuhira uyu murima ariko ntibikunde kubera ko nta mazi ahagije yari ahari?</t>
  </si>
  <si>
    <t>[${plot_17c_d2}]: What were the reasons why you did not adequately irrigate your plot?</t>
  </si>
  <si>
    <t>[${plot_17c_d2}]: For how many days did this occur over the course of the season?</t>
  </si>
  <si>
    <t>[${plot_17c_d2}]: Ibi byabaye ku minsi ingahe mu gihembwe cyose?</t>
  </si>
  <si>
    <t>IG_24_17c</t>
  </si>
  <si>
    <t>IG_25_17c</t>
  </si>
  <si>
    <t>[${plot_17c_d2}]: Which part of the irrigation system stopped functioning properly (multiple entries possible)</t>
  </si>
  <si>
    <t>[${plot_17c_d2}]: Ni ibihe bikoresho byo kuhira byahagaze gukora neza (vuga ibishoboka byose)?</t>
  </si>
  <si>
    <t>${IG_24_17c}=1</t>
  </si>
  <si>
    <t>IG_26_17c</t>
  </si>
  <si>
    <t>Was this plot [${plot_17c_d2}] irrigated for Season C 2017?</t>
  </si>
  <si>
    <t>Ese uyu murima [${plot_17c_d2}] wigeze wuhirwa mu gihembwe cy’ihinga C 2017?</t>
  </si>
  <si>
    <t>For which of the following reasons was  [${plot_17c_d2}] not  irrigated during Season C 2017?</t>
  </si>
  <si>
    <t>[${plot_17c_d2}]: On how many days over the course of the Season C did you supply water to this plot?</t>
  </si>
  <si>
    <t>[${plot_17c_d2}]: Ni mu minsi ingahe mu gihembwe C 2017 wuhirishije amazi uyu murima?</t>
  </si>
  <si>
    <t>[${plot_17c_d2}]: Has any part of the irrigation equipment broken or needed maintenance to function properly in seson 17C?</t>
  </si>
  <si>
    <t>[${plot_17c_d2}]: Ese hari ibikoresho bigize ibikorwaremezo byo kuhira byangiritse cyangwa byari bikenewe gusanwa kugira ngo bikore neza mu gihembwa cya 2017C?</t>
  </si>
  <si>
    <t>[${plot_17c_d2}]: Was the tertiary valve closest to you functional during season 17C?</t>
  </si>
  <si>
    <t>[${plot_17c_d2}]: Ese robine yo uhira yegereye umurima wawe yarakoraga mu gihembwe cya 2017C?</t>
  </si>
  <si>
    <t>HHL_note_17c</t>
  </si>
  <si>
    <t>start_mod_D3_17c</t>
  </si>
  <si>
    <t>d3_17c</t>
  </si>
  <si>
    <t>plot_index_17c_d3</t>
  </si>
  <si>
    <t>plot_cult_yesno_17c_d3</t>
  </si>
  <si>
    <t>if(${plot_index_17c_d3}=1, ${plot_cult_1}, if(${plot_index_17c_d3}=2, ${plot_cult_2}, if(${plot_index_17c_d3}=3, ${plot_cult_3}, if(${plot_index_17c_d3}=4, ${plot_cult_4}, if(${plot_index_17c_d3}=5, ${plot_cult_5}, if(${plot_index_17c_d3}=6, ${plot_cult_6}, if(${plot_index_17c_d3}=7, ${plot_cult_7}, if(${plot_index_17c_d3}=8, ${plot_cult_8}, 0))))))))</t>
  </si>
  <si>
    <t>group_cultivated_17c_d3</t>
  </si>
  <si>
    <t>${plot_cult_yesno_17c_d3}=1</t>
  </si>
  <si>
    <t>plot_17c_d3</t>
  </si>
  <si>
    <t>if(${plot_index_17c_d3}=1, ${plot_cult_descr_1}, if(${plot_index_17c_d3}=2, ${plot_cult_descr_2}, if(${plot_index_17c_d3}=3, ${plot_cult_descr_3}, if(${plot_index_17c_d3}=4, ${plot_cult_descr_4}, if(${plot_index_17c_d3}=5, ${plot_cult_descr_5}, if(${plot_index_17c_d3}=6, ${plot_cult_descr_6}, if(${plot_index_17c_d3}=7, ${plot_cult_descr_7}, if(${plot_index_17c_d3}=8, ${plot_cult_descr_8}, 0))))))))</t>
  </si>
  <si>
    <t>relevance_17c_d3</t>
  </si>
  <si>
    <t>if(${plot_index_17c_d3}=1, ${cult_p1_17c}, if(${plot_index_17c_d3}=2, ${cult_p2_17c}, if(${plot_index_17c_d3}=3, ${cult_p3_17c}, if(${plot_index_17c_d3}=4, ${cult_p4_17c}, if(${plot_index_17c_d3}=5, ${newcult_p1_17c}, if(${plot_index_17c_d3}=6, ${newcult_p2_17c}, if(${plot_index_17c_d3}=7, ${newcult_p3_17c}, if(${plot_index_17c_d3}=8, ${newcult_p4_17c}, 0))))))))</t>
  </si>
  <si>
    <t>cultivated_17cd3</t>
  </si>
  <si>
    <t>${relevance_17c_d3}=1</t>
  </si>
  <si>
    <t>[${plot_17c_d3}]: How many total days did these individuals spend (total person days) on land preparation and planting?</t>
  </si>
  <si>
    <t>[${plot_17c_d3}]: Ni iminsi ingahe (igiteranyo cy'imibyizi) abo bakozi bafashe mu gutegura no gutera?</t>
  </si>
  <si>
    <t>How many total days did these individuals spend assisting on [growing] for [${plot_17c_d3}]?</t>
  </si>
  <si>
    <t>Ni iminsi ingahe abo bakozi bafashe (igiteranyo cy'imibyizi) mu kwita ku bihingwa mu [${plot_17c_d3}]?</t>
  </si>
  <si>
    <t>How many total days did these individuals spend on harvesting] for [${plot_17c_d3}]?</t>
  </si>
  <si>
    <t>Ni iminsi ingahe abo bakozi bafashe (igiteranyo cy'imibyizi) bita ku [gusarura] mu [${plot_17c_d3}]?</t>
  </si>
  <si>
    <t>Now we are going to ask you some questions regarding the time that you spent cultivating your plots during season 17C</t>
  </si>
  <si>
    <t>Ubu tugiye kukubaza ibibazo bijyanye n'igihe wamaze ukora mu mirima yawe mu gihembwe cy'ihinga cya C 2017 .</t>
  </si>
  <si>
    <t>[${plot_17c_d3}]:  Who spent most time working on this plot during Season C 2017?</t>
  </si>
  <si>
    <t>[${plot_17c_d3}]:  Ni nde wakoze igihe kirekire muri uyu umurima mu gihembwe cy'ihinga C 2017?</t>
  </si>
  <si>
    <t>How many total days did members of your household spend on [land preparation and planting] for  [${plot_17c_d3}] during Season C 2017?  This includes preparing fields for planting and planting.</t>
  </si>
  <si>
    <t>[${plot_17c_d3}]:  Abantu bo muri uru rugo bamaze iminsi ingahe [mu gutegura imirima yo guteramo no gutera] mu gihembwe cy'ihinga C 2017? Aha ubariremo gutegura imirima yo guteramo no gutera.</t>
  </si>
  <si>
    <t>[${plot_17c_d3}]: Did the HH hire any labor to assist with [land preparation and planting] during Season C 2017?</t>
  </si>
  <si>
    <t>[${plot_17c_d3}]: Hari abakozi urugo rwakoresheje mu kurwunganira [mu gutegura imirima yo guteramo no gutera] mu gihembwe cy'ihinga C 2017?</t>
  </si>
  <si>
    <t>How much in total was spent on hired labor assisting with [land preparation and planting] on [${plot_17c_d3}] during Season C 2017?</t>
  </si>
  <si>
    <t>Abo bakozi batwaye amafaranga angana iki yose hamwe mu gihembwe cya C 2017 [mu gutegura imirima yo guteramo no gutera]ku [${plot_17c_d3}]?</t>
  </si>
  <si>
    <t>How many total days did members of your household spend on [growing] on  [${plot_17c_d3}]  during Season C 2017?  This includes applying inputs, weeding and irrigating.</t>
  </si>
  <si>
    <t>Abantu bo muri uru rugo bamaze iminsi ingahe mu [kwita ku bihingwa] mu [${plot_17c_d3}]  mu gihembwe cy'ihinga C 2017? Aha habariyemo no gushyiramo ifumbire n'imiti, kubagara no kuhira.</t>
  </si>
  <si>
    <t>[${plot_17c_d3}]: Did the HH hire any labor to assist with [growing]  during Season C 2017?</t>
  </si>
  <si>
    <t>[${plot_17c_d3}]: Hari abakozi urugo rwakoresheje mu kurwunganira mu [kwita ku bihingwa] mu gihembwe cy'ihinga C 2017?</t>
  </si>
  <si>
    <t>How much in total was spent on hired labor assisting with [growing] on [${plot_17c_d3}] during Season C 2017?</t>
  </si>
  <si>
    <t>Abo bakozi batwaye amafaranga angana iki yose hamwe mu gihembwe cya C 2017 ku [${plot_17c_d3}] mu [bikorwa byo kwita ku bihingwa]?</t>
  </si>
  <si>
    <t>[${plot_17c_d3}]: How many total days did members of your household spend on [harvesting] during Season C 2017?  This includes harvesting and processing crops after harvest.</t>
  </si>
  <si>
    <t>[${plot_17c_d3}]: Abantu bo muri uru rugo bamaze iminsi ingahe mu [gusarura] mu gihembwe cy'ihinga C 2017? Aha harimo gusarura no gutunganya imyaka nyuma yo gusarura.</t>
  </si>
  <si>
    <t>[${plot_17c_d3}]: Did the HH hire any labor to assist with [harvesting] during Season C 2017?</t>
  </si>
  <si>
    <t>[${plot_17c_d3}]: Hari abakozi urugo rwakoresheje mu kurwunganira mu [gusarura] mu gihembwe cy'ihinga C 2017?</t>
  </si>
  <si>
    <t>How much in total was spent on hired labor assisting with [harvesting] on [${plot_17c_d3}] during Season C 2017?</t>
  </si>
  <si>
    <t>Abo bakozi batwaye amafaranga angana iki yose hamwe mu gihembwe cya C 2017 ku [${plot_17c_d3}] mu [gusarura]?</t>
  </si>
  <si>
    <t>Did the HH apply any [${PN2_00}] for use in Season C 2017?</t>
  </si>
  <si>
    <t>Hari [${PN2_00}] yakoreshejwe n'uru rugo  rwanyu muri iki gihembwe cy'ihinga C 2017?</t>
  </si>
  <si>
    <t>How much did the HH spend on [${PN2_00}] that was used on your remaining plots combined in Season C 2017?</t>
  </si>
  <si>
    <t>start_mod_D4_17c</t>
  </si>
  <si>
    <t>IN_note_17c</t>
  </si>
  <si>
    <t>d4_17c</t>
  </si>
  <si>
    <t>plot_index_17c_d4</t>
  </si>
  <si>
    <t>plot_cult_yesno_17c_d4</t>
  </si>
  <si>
    <t>if(${plot_index_17c_d4}=1, ${plot_cult_1}, if(${plot_index_17c_d4}=2, ${plot_cult_2}, if(${plot_index_17c_d4}=3, ${plot_cult_3}, if(${plot_index_17c_d4}=4, ${plot_cult_4}, if(${plot_index_17c_d4}=5, ${plot_cult_5}, if(${plot_index_17c_d4}=6, ${plot_cult_6}, if(${plot_index_17c_d4}=7, ${plot_cult_7}, if(${plot_index_17c_d4}=8, ${plot_cult_8}, 0))))))))</t>
  </si>
  <si>
    <t>group_cultivated_17c_d4</t>
  </si>
  <si>
    <t>${plot_cult_yesno_17c_d4}=1</t>
  </si>
  <si>
    <t>plot_17c_d4</t>
  </si>
  <si>
    <t>if(${plot_index_17c_d4}=1, ${plot_cult_descr_1}, if(${plot_index_17c_d4}=2, ${plot_cult_descr_2}, if(${plot_index_17c_d4}=3, ${plot_cult_descr_3}, if(${plot_index_17c_d4}=4, ${plot_cult_descr_4}, if(${plot_index_17c_d4}=5, ${plot_cult_descr_5}, if(${plot_index_17c_d4}=6, ${plot_cult_descr_6}, if(${plot_index_17c_d4}=7, ${plot_cult_descr_7}, if(${plot_index_17c_d4}=8, ${plot_cult_descr_8}, 0))))))))</t>
  </si>
  <si>
    <t>relevance_17c_d4</t>
  </si>
  <si>
    <t>if(${plot_index_17c_d4}=1, ${cult_p1_17c}, if(${plot_index_17c_d4}=2, ${cult_p2_17c}, if(${plot_index_17c_d4}=3, ${cult_p3_17c}, if(${plot_index_17c_d4}=4, ${cult_p4_17c}, if(${plot_index_17c_d4}=5, ${newcult_p1_17c}, if(${plot_index_17c_d4}=6, ${newcult_p2_17c}, if(${plot_index_17c_d4}=7, ${newcult_p3_17c}, if(${plot_index_17c_d4}=8, ${newcult_p4_17c}, 0))))))))</t>
  </si>
  <si>
    <t>cultivated_17cd4</t>
  </si>
  <si>
    <t>${relevance_17c_d4}=1</t>
  </si>
  <si>
    <t>[${plot_17c_d4}]: How much of [${PN2_00}] was used?</t>
  </si>
  <si>
    <t>[${plot_17c_d4}]: [${PN2_00}] yakoreshejwe yanganaga ite ?</t>
  </si>
  <si>
    <t>IN_17c_pm</t>
  </si>
  <si>
    <t>IN_17c_pv</t>
  </si>
  <si>
    <t>How much did the HH spend on [${PN2_00}] that was used on [${plot_17c_d4}] in Season C 2017?</t>
  </si>
  <si>
    <t>Ni amafaranga angana gute urugo rwakoresheje mu kugura [${PN2_00}] yakoreshejwe muri [${plot_17c_d4}] mu gihembwe cya C 2017?</t>
  </si>
  <si>
    <t>sum_17c_pm</t>
  </si>
  <si>
    <t>sum(${IN_17c_pm})</t>
  </si>
  <si>
    <t>sum_17c_pv</t>
  </si>
  <si>
    <t>sum(${IN_17c_pv})</t>
  </si>
  <si>
    <t>sum_17c_pc</t>
  </si>
  <si>
    <t>Otherplots_17c_d3</t>
  </si>
  <si>
    <t>remain_plots_17c</t>
  </si>
  <si>
    <t>${Otherplots_17c_d3}=1</t>
  </si>
  <si>
    <t>IN_17c_rm</t>
  </si>
  <si>
    <t>IN_17c_rv</t>
  </si>
  <si>
    <t>IN_17c_cm</t>
  </si>
  <si>
    <t>${sum_17c_pm}+${IN_17c_rm}</t>
  </si>
  <si>
    <t>IN_17c_cv</t>
  </si>
  <si>
    <t>${sum_17c_pv}+${IN_17c_rv}</t>
  </si>
  <si>
    <t>IN_17c_cc</t>
  </si>
  <si>
    <t>${PN2_05}+${sum_17c_pc}</t>
  </si>
  <si>
    <t>Now we are going to ask you about the inputs that you used on your plots during season 17C</t>
  </si>
  <si>
    <t>Quantity of input (17C) used on plot converted to KG (unless L or mL)</t>
  </si>
  <si>
    <t>Quantity of input (17C) used on plot converted to L (only for mL)</t>
  </si>
  <si>
    <t>Apart from [${PN2_00}] used in the plot/s discussed above, are there any other cultivated plots where you used [${PN2_00}] in season 17C?</t>
  </si>
  <si>
    <t>Quantity of input (17C) used on remaining plots converted to KG (unless L or mL)</t>
  </si>
  <si>
    <t>Quantity of input (17C) used on remaining plots converted to L (only for mL)</t>
  </si>
  <si>
    <t>Inputs ID C 17</t>
  </si>
  <si>
    <t>Inputs list C 17</t>
  </si>
  <si>
    <t>Ubu tugiye kukubaza ibibazo bijyanye n'inyongeramusaruro wakoresheje mu mirima yawe mu gihembwe cy'ihinga cya 2017C.</t>
  </si>
  <si>
    <t>Uretse [${PN2_00}] wakoresheje mu mirima/umurima twaganiriye haruguru, haba hari indi mirima mwahinze mugakoresha [${PN2_00}] mu gihembwe cya 2017 C?</t>
  </si>
  <si>
    <t>Has [${ex_prov}] visited your HH farm during Season 17B to provide advice about farming? (February -  May/June 2017)</t>
  </si>
  <si>
    <t>[${ex_prov}] yaba yarasuye imirima  y'urugo rwanyu mu gihemwe cy'ihinga cya B 2017, kugirango abahe inama ku buhinzi (Gashyantare - Gicurasi/Kamena 2017)</t>
  </si>
  <si>
    <t>Has [${ex_prov}] visited your HH farm during Season 17C to provide advice about farming? (June 2017 - August 2017)</t>
  </si>
  <si>
    <t>[${ex_prov}] yaba yarasuye imirima  y'urugo rwanyu mu gihemwe cy'ihinga cya C 2017, kugirango abahe inama ku buhinzi (kamena - Kanama 2017)??</t>
  </si>
  <si>
    <t>HN_05a</t>
  </si>
  <si>
    <t>${HN_05a}=1</t>
  </si>
  <si>
    <t>What is the NEW main construction material of the roof of your house?</t>
  </si>
  <si>
    <r>
      <t xml:space="preserve">Did any HH member attend a meeting or a training held by the cooperative during Season B 2017, or Season C 2017?
</t>
    </r>
    <r>
      <rPr>
        <i/>
        <sz val="12"/>
        <rFont val="Calibri"/>
        <family val="2"/>
        <charset val="1"/>
      </rPr>
      <t>Note to enumerator:  If HH belongs to more than one cooperative, ask them to report on the one in which they are most active.</t>
    </r>
  </si>
  <si>
    <r>
      <t xml:space="preserve">Hari umuntu wo muri uru rugo witabiriye inama cyangwa amahugurwa y'iyo koperative mu gihembwe cy'ihinga cya B 2017,  cyangwa C 2017?
</t>
    </r>
    <r>
      <rPr>
        <i/>
        <sz val="12"/>
        <rFont val="Calibri"/>
        <family val="2"/>
        <charset val="1"/>
      </rPr>
      <t>Icyitonderwa ku mukarani: Niba mu bagize urugo hari uri mu makoperative arenze imwe, babwire bavuge kuyo bitabira cyane kuruta izindi.</t>
    </r>
  </si>
  <si>
    <t>Did any HH member attend a meeting or a training held by the  water user association during Season B 2017, or Season C 2017?</t>
  </si>
  <si>
    <t>How many meetings or trainings did your HH participate in with this water user association during Season B 2017, or Season C 2017?</t>
  </si>
  <si>
    <t>Do you expect to pay any fees during Season A 2018, Season B 2018 or Season C 2018?</t>
  </si>
  <si>
    <t>Ese utekereza ko hari amafaranga y'umusanzu wo kubungabunga ibikorwaremezo byo kuhira uzishyuzwa mu gihembwe cya A 2018, B 2018 cyangwa C 2018?</t>
  </si>
  <si>
    <t>From November 1st 2016 through October 31st 2017, how much did you EARN FROM:</t>
  </si>
  <si>
    <t>From November 1st 2016 through October 31st 2017, how much did you SPEND ON:</t>
  </si>
  <si>
    <t>Did your household purchase any [${AA_1}] from  November 1st 2016 through October 31st 2017?</t>
  </si>
  <si>
    <t>Did your household sell any  [${AA_1}] from November 1st 2016 through October 31st 2017?</t>
  </si>
  <si>
    <t>From November 1st 2016 through October 31st 2017, have you requested a loan from [${CD_1}]?</t>
  </si>
  <si>
    <t>Did you experience any of these losses during Season 2017 B, or Season 2017 C?</t>
  </si>
  <si>
    <t>Ese mwigeze mugira igihombo ku bihingwa mu gihembwe cya B 2017, cyangwa C 2017?</t>
  </si>
  <si>
    <t>Before November 2016</t>
  </si>
  <si>
    <t>May 2017</t>
  </si>
  <si>
    <t>June 2017</t>
  </si>
  <si>
    <t>July 2017</t>
  </si>
  <si>
    <t>August 2017</t>
  </si>
  <si>
    <t>September 2017</t>
  </si>
  <si>
    <t>October 2017</t>
  </si>
  <si>
    <t>November 2017</t>
  </si>
  <si>
    <t>Season 17B</t>
  </si>
  <si>
    <t>Season 17C</t>
  </si>
  <si>
    <t>Igihembwe cya 17B</t>
  </si>
  <si>
    <t>Igihembwe cya 17C</t>
  </si>
  <si>
    <t>If 1, 8-16-&gt;HH_10_17c</t>
  </si>
  <si>
    <t>If 1, 8-16-&gt;B1HH_10_17c</t>
  </si>
  <si>
    <t>Watubwira umubare w'amafaranga ${B1HH_03} yinjije muri icyo gikorwa mu gihembwe cya 2017 B?</t>
  </si>
  <si>
    <t>Watubwira umubare w'amafaranga ${B1HH_03} yinjije muri icyo gikorwa mu gihembwe cya 2017 C?</t>
  </si>
  <si>
    <t>NOT preloaded</t>
  </si>
  <si>
    <t>Have you paid water fee for season 17B?</t>
  </si>
  <si>
    <t>go to next section</t>
  </si>
  <si>
    <t>I did not have money = 1
No plot in the CA = 2
They did not ask me to pay = 3
I did not have access to water = 4
The subsidy covered it all = 5
Other = -77</t>
  </si>
  <si>
    <t>if 1 &gt;&gt; ID_21C</t>
  </si>
  <si>
    <t>How much in total did you pay for the water fees?</t>
  </si>
  <si>
    <t>Do you have a receipt?</t>
  </si>
  <si>
    <t>if 2 &gt;&gt; next section</t>
  </si>
  <si>
    <t>if 1 -&gt; HN_05</t>
  </si>
  <si>
    <t>Module Q: Plot Mapping</t>
  </si>
  <si>
    <t>Did you experience any of these losses during Season 2017 B, or Season 2017 C ?</t>
  </si>
  <si>
    <t>From Novemeber 2016 through October 2017, have you requested a loan from [${creditor}]?</t>
  </si>
  <si>
    <t>Did your household sell any  [${animal_asset}] from November 1st  2016 through October 31st, 2017?</t>
  </si>
  <si>
    <t>Did your household purchase any [${animal_asset}] from November 1st  2016 through October 31st, 2017?</t>
  </si>
  <si>
    <t>From November 1st  2016 through October 31st, 2017?, how much did you EARN FROM:</t>
  </si>
  <si>
    <t>From November 1st 2016 through October 31st, 2017, how much did you SPEND ON:</t>
  </si>
  <si>
    <t>Did any HH member attend a meeting or a training held by the cooperative during season 17B (February-May/June), or season 17C (June - August/September)?
Note to enumerator:  If HH belongs to more than one cooperative, ask them to report on the one in which they are most active.</t>
  </si>
  <si>
    <t>Hari umuntu wo muri uru rugo witabiriye inama cyangwa amahugurwa y'iyo koperative mu gihembwe cy'ihinga cya B 2017 (Gashyantare-Gicurasi/Kamena), C 2017 (Kamena -Kanama/Nzeli)?
Icyitonderwa ku mukarani: Niba mu bagize urugo hari uri mu makoperative arenze imwe, babwire bavuge kuyo bitabira cyane kuruta izindi.</t>
  </si>
  <si>
    <t>Did any HH member attend a meeting or a training held by the  water user association during season season 17B (February-May/June),  or season 17C (June - August/September)?</t>
  </si>
  <si>
    <t>Hari umuntu wo muri uru rugo wagiye mu nama cyangwa mu mahugurwa y'iri tsinda mu gihe cy'igihembwe cy'ihinga cya B 2017 (Gashyantare-Gicurasi/Kamena), C 2017 (Kamena -Kanama/Nzeli)?</t>
  </si>
  <si>
    <t>How many meetings or trainings did your HH participate in with this water user association during season 17B (February-May/June),  or season 17C (June - August/September)?</t>
  </si>
  <si>
    <t>Uwo muntu wanyu yagiye mu nama zingahe cg amahugurwa angahe y'iri tsinda  mu gihe cy'igihembwe cy'ihinga cya B 2017 (Gashyantare-Gicurasi/Kamena), C 2017 (Kamena -Kanama/Nzeli)?</t>
  </si>
  <si>
    <t>Ese utekereza ko hari amafaranga uzishyuzwa mu gihembwe cya A 2018, B 2018 cyangwa C 2018?</t>
  </si>
  <si>
    <t>Has [${ex_prov_a}] visited your HH farm during Season 17 B to provide advice about farming?</t>
  </si>
  <si>
    <t xml:space="preserve">Has [${ex_prov_a}] visited your HH farm during Season 17C to provide advice about farming? </t>
  </si>
  <si>
    <t>[${ex_prov_a}] yaba yarasuye imirima  y'urugo rwanyu mu gihemwe cy'ihinga cya B 2017, kugirango abahe inama ku buhinzi?</t>
  </si>
  <si>
    <t xml:space="preserve">[${ex_prov_a}] yaba yarasuye imirima  y'urugo rwanyu mu gihemwe cy'ihinga cya C 2017 (Kamena- Kanama/Nzeli), kugirango abahe inama ku buhinzi? </t>
  </si>
  <si>
    <t>PC1_23</t>
  </si>
  <si>
    <t>PC2_23</t>
  </si>
  <si>
    <t>[${plot_17b}]: How much [${PC1_03}] did you sell from the season B2017 harvest?</t>
  </si>
  <si>
    <t>What affected the sale of [${PC1_03}]?</t>
  </si>
  <si>
    <t>Was the quantity of [${PC1_03}] sold affected by issues with the market?</t>
  </si>
  <si>
    <t>PC1_24</t>
  </si>
  <si>
    <t>select_multiple sale_problem</t>
  </si>
  <si>
    <t>PC1_24_other</t>
  </si>
  <si>
    <t>${PC1_23}=1</t>
  </si>
  <si>
    <t>${PC1_24}=-77</t>
  </si>
  <si>
    <t>sale_problem</t>
  </si>
  <si>
    <t>Distance</t>
  </si>
  <si>
    <t>Lack of request</t>
  </si>
  <si>
    <t>Lack of market</t>
  </si>
  <si>
    <t>PC2_24</t>
  </si>
  <si>
    <t>PC2_24_other</t>
  </si>
  <si>
    <t>Was the quantity of [${PC2_03}] sold affected by issues with the market?</t>
  </si>
  <si>
    <t>What affected the sale of [${PC2_03}]?</t>
  </si>
  <si>
    <t>${PC2_24}=-77</t>
  </si>
  <si>
    <t>${PC2_23}=1</t>
  </si>
  <si>
    <t>The tertiary valve missed a scheduled watering
The tertiary valve faced inadequate water pressure
The tertiary valve received inadequate watering time
The tertiary valve used excessive water
Water blockage at the top of the Secondary pipe
Irrigation ditches were not clean
Tertiary valve broken
Broken hydraulic infrastructures
Conflicts among the WUG members
Other (Specify)</t>
  </si>
  <si>
    <t>1
2
3
4
5
6
7
8
9
-77</t>
  </si>
  <si>
    <t>Byibuze, robine imwe yabuze amazi burundu
Byibuze, robine imwe yabonye amazi adahagije
Byibuze, robine imwe ntiyaboneye amazi ku gihe
Byibuze, robine imwe yakoresheje amazi y’umurengera
Amazi ntabasha guhita aho impombo ifungurirwa
Utuyoboro dutwara amazi yo kuhira ntitwari dusukuye
Robine yarangiritse
Ibikorwaremezo bitwara amazi byarangiritse
Amakimbirane hagati y'abanyamuryango b'itsinda ry'abakoresha amazi
Ikindi (kivuge)</t>
  </si>
  <si>
    <t>Yes
No
Don't Know</t>
  </si>
  <si>
    <t>1
0
-88</t>
  </si>
  <si>
    <t>Yego
Oya
Simbizi</t>
  </si>
  <si>
    <t xml:space="preserve">1
2
3
4
5
6
7
8
</t>
  </si>
  <si>
    <t>Umuyoboro w'amazi ajya mu kidamu
Umuyoboro w'amazi y'imvura
Aho bafungurira amazi n'impombo (nini n'intoya)
Uduhanda two ku muyoboro w'amazi
Umuyoboro w'ibanze
Ikigega kibika amazi
Ikidamu
Utuyoboro two mu mirima</t>
  </si>
  <si>
    <t>Low price</t>
  </si>
  <si>
    <t>Poor quality of the harvest</t>
  </si>
  <si>
    <t>Overproduction</t>
  </si>
  <si>
    <t>Distance = 1
Lack of request = 2
Lack of market = 3
Low price = 4
Poor quality of the harvest = 5
Overproduction = 6
Other = -77</t>
  </si>
  <si>
    <t>Dukurikije amakuru dufite, LUWAHU yahaye urugo rwanyu umurama w'imboga n'izindi nyongeramusaruro ku buntu mu gihembwe cy'ihinga cya 2017C (Kamena - Kanama/Nzeri). Ese ibi nibyo?</t>
  </si>
  <si>
    <t xml:space="preserve"> Urugo rwanyu rwaba rwarahawe na LUWAHU umurama w'imboga n'izindi nyongeramusaruro ku buntu mu gihembwe cy'ihinga cya 2017C (Kamena - Kanama/Nzeri)?</t>
  </si>
  <si>
    <t>Haba hari umuntu wiyongereye mu rugo rwanyu nyuma ya Kamena 2017?</t>
  </si>
  <si>
    <t xml:space="preserve">Dukurikije amakuru dufite, iyi niyo foto y'amasambu n'imirima mwari mufite muri Kamena 2017. Ibi ni byo? </t>
  </si>
  <si>
    <t>[${pl_plot_des}]: Ese hari ibihingwa byahinzwe muri uyu murima mu gihembwe cy'ihinga A 2018 (Nzeri - Mutarama/Gashyantare)?</t>
  </si>
  <si>
    <t>[${pl_plot_des}]: Ni ibihe bihingwa bihahinze mu gihembwe cy'ihinga A 2018 (Nzeri - Mutarama/Gashyantare)? Hitamo ibihingwa byose bihahinze</t>
  </si>
  <si>
    <t>Uretse imirima twavuzeho utunze ubu, haba hari indi mirima wari ufite ariko utagitunze guhera muri Kamena 2017?</t>
  </si>
  <si>
    <t>Urugo rwanyu rwungutse amasambu mashya angahe yose hamwe kuva muri Kamena 2017?</t>
  </si>
  <si>
    <t>Ese hari gahunda ufite yo kugurisha iyi sambu guhera ubu kugeza mu mpera z'igihembwe cy'ihinnga cya A 2018 (Nzeri-Mutarama/Gashyantare)?</t>
  </si>
  <si>
    <t>Ese hari ibibazo mwagize bijyanye no kubona isoko ryo kugurisha umusaruro wa [${PC1_03}]?</t>
  </si>
  <si>
    <t>Isoko riri kure</t>
  </si>
  <si>
    <t>Ntibyari bikenewe ku isoko</t>
  </si>
  <si>
    <t>Nta soko dufite</t>
  </si>
  <si>
    <t>Igiciro kiri hasi cyane</t>
  </si>
  <si>
    <t>Umusaruro wabaye mwinshi kurenza ukenewe</t>
  </si>
  <si>
    <t>Ni ibihe bibazo mwagize bijyanye n'isoko ry'umusaruro wa [${PC1_03}]?</t>
  </si>
  <si>
    <t>Ese hari ibibazo mwagize bijyanye no kubona isoko ryo kugurisha umusaruro wa [${PC2_03}]?</t>
  </si>
  <si>
    <t>Ni ibihe bibazo mwagize bijyanye n'isoko ry'umusaruro wa [${PC2_03}]?</t>
  </si>
  <si>
    <t>Ni iki GISHYA cy'ingenzi gisakaje inzu yanyu?</t>
  </si>
  <si>
    <t>Kuva ku itariki ya mbere Ugushyingo 2016 kugeza 31 Ukwakira 2017 ni amafaranga angahe WINJIJE MURI:</t>
  </si>
  <si>
    <t>Kuva ku ya mbere Ugushyingo 2016 kugeza kuri 3i Ukwakira 2017, ni amafaranga angahe ibi bintu bikurikira byagutwaye?</t>
  </si>
  <si>
    <t>Hari  [${AA_1}] byaguzwe muri uru rugo kuva  ku itariki ya mbere Ugushyingo 2016 kugeza 31 Ukwakira 2017?</t>
  </si>
  <si>
    <t>Hari  [${AA_1}] byagurishijwe muri uru rugo kuva  ku itariki ya mbere Ugushyingo 2016 kugeza 31 Ukwakira 2017?</t>
  </si>
  <si>
    <t>Kuva ku ya mbere Ugushyingo 2016 kugeza ku ya 31 Ukwakira 2017, wigeze waka inguzanyo/ideni muri [${CD_1}]?</t>
  </si>
  <si>
    <t>Kubera iki mutishyuye?</t>
  </si>
  <si>
    <t>Enumerator Note: We are now going to ask the household about the plots that they cultivate. Please ask the respondent about each plot that they cultivate beginning with ${pl_samp_plot} even if it has not been cultivated in the past two agricultural seasons (17B and 17C) and then the most important plot.
Ubaza: Ubu tugiye kubaza ku mirima urugo ruhinga. Baza uwo muganira kuri buri murima bahinga uhereye kuri [${pl_samp_plot}] nubwo waba utarahinzwe mu bihembwe bibiri by'ihinga bishize (17B and 17C) ubundi ukurikizeho umurima munini ujya ku muto.</t>
  </si>
  <si>
    <t>Among the plots you owned when we last visited you in June 2016, how many have you cultivated (includes plots owned by the household and rented in) or rented-out in total over the past two agricultural seasons (17B and 17C)? Please also include the plot that matches the description [${ag_p1}] and [${ag_p2}] in this count even if they were not cultivated in the past three agricultural seasons (if they still own it).</t>
  </si>
  <si>
    <t>Mu mirima wari ufite tugusura muri Kamena 2017, Ni ingahe urugo rwawe rwahinze (iyawe n'iyo watiwe n'abandi) cyangwa rwatiye abandi mu bihembwe by'ihinga bibiri bishije (17B and 17C)? Ukore ku buryo ushyiramo [${ag_p1}] na [${ag_p2}] nubwo waba utarahinzwe mu bihembwe bitatu by'ihinga bishize (ariko ikaba ikiri iyabo).</t>
  </si>
  <si>
    <t>[${pl_plot_des}]: Did you cultivate seasonal crops on this plot or use any labor in the production or harvesting of permanent crops on this plot during season 17B (February- May/June)?</t>
  </si>
  <si>
    <t>[${pl_plot_des}]:  Mwaba mwarahinze ibihingwa byerera igihembwe cyangwa mwarakoze (mwarakoresheje abakozi) mu guhinga cyangwa gusarura ibihingwa bimara igihe kirekire muri uyu murima mu gihembwe cy'ihinga B 2017? (Gashyantare-Gicurasi/Kamena)?</t>
  </si>
  <si>
    <t>Who was primarily responsible for making decisions about this plot during season 17B (February-May/June)?</t>
  </si>
  <si>
    <t>Ni nde muntu w'ibanze wafataga ibyemezo bijyanye n'uyu murima mu gihembwe cy'ihinga B 2017 (Gashyantare - Gicurasi/Kamena)?</t>
  </si>
  <si>
    <t>[${pl_plot_des}]: Did you cultivate seasonal crops on this plot or use any labor in the production or harvesting of permanent crops on this plot during season 17C (June-August/September)?</t>
  </si>
  <si>
    <t>Are you currently cultivating crops on this plot in season 18 A (September - January/February)?</t>
  </si>
  <si>
    <t>Ni nde muntu w'ibanze wafataga ibyemezo bijyanye n'uyu murima mu gihembwe cy'ihinga C 2017 (Kamena - Kanama/Nzeli)?</t>
  </si>
  <si>
    <t>Who was primarily responsible for making decisions about this plot during season 17C (June-August/September)?</t>
  </si>
  <si>
    <t>Which crops are you cultivating on this plot in season 18A (September - January/February)? List all that apply.</t>
  </si>
  <si>
    <t>Ese hari ibihingwa bihinze muri uyu murima mu gihembwe cy'ihinga A 2018 (Nzeri - Mutarama/Gashyantare)?</t>
  </si>
  <si>
    <t>Ni ibihe bihingwa bihahinze mugihembwe cy'ihinga cya A2018 (Nzeri - Mutarama/Gashyantare)? Hitamo ibihingwa byose bihahinze</t>
  </si>
  <si>
    <t>${cult_all_17b}+${cult_all_17c}</t>
  </si>
  <si>
    <t>[${ag_p1}]: Did anyone from your HH work on irrigation-related maintenance during the past two agricultural seasons (17B, 17C)?</t>
  </si>
  <si>
    <t>pulldata('inputslist_options', 'inputs', 'inputsid_key', ${inputsid_17b})</t>
  </si>
  <si>
    <t>selected(${AG_31E},'-77')</t>
  </si>
  <si>
    <t>selected(${AG_31E},'2')</t>
  </si>
  <si>
    <t>selected(${AG_31E},'1')</t>
  </si>
  <si>
    <t>if(${sum_3}=3, 3, if(${sum_4}=3, 4, if(${sum_5}=3, 5, if(${sum_6}=3, 6, if(${sum_7}=3, 7, if(${sum_8}=3, 8, if(${sum_8}=2, 8, if(${sum_8}=1, 8,0))))))))</t>
  </si>
  <si>
    <t>AG_26_B</t>
  </si>
  <si>
    <t>pl_loc</t>
  </si>
  <si>
    <t>Preload old plot location</t>
  </si>
  <si>
    <t>pulldata('blhhdetails', concat("plotlocation_",string(index())), 'hhid_key', ${ID_05})</t>
  </si>
  <si>
    <t>AG_26_C</t>
  </si>
  <si>
    <t>Where is [${pl_plot_des}] located?</t>
  </si>
  <si>
    <t>pl_loc_code</t>
  </si>
  <si>
    <t>pulldata('blhhdetails', concat("plotlocationcode_",string(index())), 'hhid_key', ${ID_05})</t>
  </si>
  <si>
    <t>${AG_26_B}=0</t>
  </si>
  <si>
    <t xml:space="preserve"> [${pl_plot_des}]: Uyu murima waba uherereye he?</t>
  </si>
  <si>
    <t>AG_31_renter</t>
  </si>
  <si>
    <t>AG_31_newrenter</t>
  </si>
  <si>
    <t>New renter</t>
  </si>
  <si>
    <t>rentout_fup</t>
  </si>
  <si>
    <t>pulldata('blhhdetails', concat("rentedoutfup_",string(index())), 'hhid_key', ${ID_05})</t>
  </si>
  <si>
    <t>${rentout_fup}=1</t>
  </si>
  <si>
    <t>trackedin_fup</t>
  </si>
  <si>
    <t>trackedout_fup</t>
  </si>
  <si>
    <t>trackedout_renter</t>
  </si>
  <si>
    <t>trackedout_village</t>
  </si>
  <si>
    <t>Was the plot rented out to [${trackedout_renter}] from [${trackedout_village}] village?</t>
  </si>
  <si>
    <t>pulldata('blhhdetails', concat("trackedout_",string(index())), 'hhid_key', ${ID_05})</t>
  </si>
  <si>
    <t>pulldata('blhhdetails', concat("rentoutname_",string(index())), 'hhid_key', ${ID_05})</t>
  </si>
  <si>
    <t>pulldata('blhhdetails', concat("rentoutvillage_",string(index())), 'hhid_key', ${ID_05})</t>
  </si>
  <si>
    <t>${AG_26_A}=1</t>
  </si>
  <si>
    <t>rentin_fup</t>
  </si>
  <si>
    <t>trackedin_village</t>
  </si>
  <si>
    <t>trackedin_owner</t>
  </si>
  <si>
    <t>pulldata('blhhdetails', concat("rentedinfup_",string(index())), 'hhid_key', ${ID_05})</t>
  </si>
  <si>
    <t>pulldata('blhhdetails', concat("trackedin_",string(index())), 'hhid_key', ${ID_05})</t>
  </si>
  <si>
    <t>pulldata('blhhdetails', concat("rentinname_",string(index())), 'hhid_key', ${ID_05})</t>
  </si>
  <si>
    <t>pulldata('blhhdetails', concat("rentinvillage_",string(index())), 'hhid_key', ${ID_05})</t>
  </si>
  <si>
    <t>AG_23_details</t>
  </si>
  <si>
    <t>AG_23_confirm</t>
  </si>
  <si>
    <t>pulldata('blhhdetails', concat("owned_rented_bl_",string(index())), 'hhid_key', ${ID_05})</t>
  </si>
  <si>
    <t>sold_fup</t>
  </si>
  <si>
    <t>trackedsold_fup</t>
  </si>
  <si>
    <t>trackedsold_owner</t>
  </si>
  <si>
    <t>trackedsold_village</t>
  </si>
  <si>
    <t>pulldata('blhhdetails', concat("soldfup_",string(index())), 'hhid_key', ${ID_05})</t>
  </si>
  <si>
    <t>pulldata('blhhdetails', concat("trackedsold_",string(index())), 'hhid_key', ${ID_05})</t>
  </si>
  <si>
    <t>pulldata('blhhdetails', concat("soldname_",string(index())), 'hhid_key', ${ID_05})</t>
  </si>
  <si>
    <t>pulldata('blhhdetails', concat("soldvillage_",string(index())), 'hhid_key', ${ID_05})</t>
  </si>
  <si>
    <t>AG_23_sold</t>
  </si>
  <si>
    <t>Dukurikije amakuru dufite, ubwo duheruka kubasura wari mwaragurishije [${pl_plot_des}] na [${trackedsold_owner}] uri mu mudugudu wa [${trackedsold_village}]. Ese ibi nibyo?</t>
  </si>
  <si>
    <t>pl_waterfees</t>
  </si>
  <si>
    <t>preload: Water fees</t>
  </si>
  <si>
    <t>pulldata('interventiondetails', 'fees_true', 'hhid_key', ${ID_05})</t>
  </si>
  <si>
    <t>ID_18</t>
  </si>
  <si>
    <t>${pl_waterfees}=1</t>
  </si>
  <si>
    <t>ID_18b</t>
  </si>
  <si>
    <t>Did your household participate in a lottery on water fees subsidy?</t>
  </si>
  <si>
    <t>Ese urugo rwanyu rwigeze rwitabira tombola yo kwishyurirwa amafaranga y'umusanzu w'abakoresha amazii?</t>
  </si>
  <si>
    <t>select_one nolottery</t>
  </si>
  <si>
    <t>ID_18no</t>
  </si>
  <si>
    <t>${ID_18}=0</t>
  </si>
  <si>
    <t>ID_18no_other</t>
  </si>
  <si>
    <t>${ID_18no}=-77</t>
  </si>
  <si>
    <t>ID_18a</t>
  </si>
  <si>
    <t>How many times did you participate in the subsidy lottery?</t>
  </si>
  <si>
    <t>Ni inshuro zingahe mwitabiriye iyo tombola (mwatomboye kangahe)?</t>
  </si>
  <si>
    <t>.&gt;=0 and .&lt;10</t>
  </si>
  <si>
    <t>${ID_18}=1 or ${ID_18b}=1</t>
  </si>
  <si>
    <t>select_multiple subsidytype</t>
  </si>
  <si>
    <t>ID_19</t>
  </si>
  <si>
    <t>What type of subsidy did you receive?</t>
  </si>
  <si>
    <t>Ese ni ubuhe bwoko bwa tombola mwabonye?</t>
  </si>
  <si>
    <t>ID_10a</t>
  </si>
  <si>
    <t>How many subsidy cards do they have?</t>
  </si>
  <si>
    <t>Ni amakarita angahe ya tombola bafite?</t>
  </si>
  <si>
    <t>lottery_rep</t>
  </si>
  <si>
    <t>${ID_10a}&gt;0</t>
  </si>
  <si>
    <t>${ID_10a}</t>
  </si>
  <si>
    <t>ID_20</t>
  </si>
  <si>
    <t xml:space="preserve">Enumerator: Ask the respondent to show you the subsidy card and take the picture. </t>
  </si>
  <si>
    <t>Ubaza: Baza usubiza kukwereka ikarita ya tombola maze uyifatire ifoto.</t>
  </si>
  <si>
    <t>Ese uyu murima mwari mwongeye kuwatira [${trackedout_renter}] wo mu mudugudu wa [${trackedout_village}]?</t>
  </si>
  <si>
    <t>When did you begin renting out this plot to [${pl_plot_des}]?</t>
  </si>
  <si>
    <t>In which of the following seasons did you rent out this plot with [${pl_plot_des}]? List all that apply.</t>
  </si>
  <si>
    <t>Ni ryari watangiye gukodesha uyu murima wawe na [${pl_plot_des}]?</t>
  </si>
  <si>
    <t>[${pl_plot_des}]: Ni ibihe bihembwe wakodeshejemo umurima wawe? Hitamo ibyo yakodesheje byose.</t>
  </si>
  <si>
    <t>Igihembwe cya B 17</t>
  </si>
  <si>
    <t>Igihembwe cya C 17</t>
  </si>
  <si>
    <t>${sold_fup}=0 and ${pl_plotsowned}=1</t>
  </si>
  <si>
    <t>Dukurikije amakuru dufite, uyu murima [${pl_plot_des}] wari wawatiwe na [${trackedin_owner}] wo mu mudugudu wa [${trackedin_village}]? Uyu murima uracyari uwe?</t>
  </si>
  <si>
    <t>AG_23_flag</t>
  </si>
  <si>
    <t>Unfortunately, we could not find this person last June. Enumerator, please ask again the details of the owner</t>
  </si>
  <si>
    <t>${AG_23_confirm}=1 and ${trackedin_fup}=0 and ${rentin_fup}=0</t>
  </si>
  <si>
    <t>AG_31_flag</t>
  </si>
  <si>
    <t>Unfortunately, we could not find this person last June. Enumerator, please ask again the details of the renter</t>
  </si>
  <si>
    <t>${rentout_fup}=1  and ${trackedout_fup}=0 and ${AG_31_renter}=1</t>
  </si>
  <si>
    <t>Unfortunately, we could not find this person last June. Enumerator, please ask again the details of the buyer</t>
  </si>
  <si>
    <t>${AG_23_sold}=1 and ${sold_fup}=1 and ${trackedsold_fup}=0</t>
  </si>
  <si>
    <t>${AG_23}=0 or ${AG_23_sold}=0 or (${AG_23_sold}=1 and ${sold_fup}=1 and ${trackedsold_fup}=0)</t>
  </si>
  <si>
    <t>(${AG_31}=1 and ${rentout_fup}=0) or ${AG_31_renter}=0 or (${trackedout_fup}=0 and ${AG_31_renter}=1 and ${rentout_fup}=1)</t>
  </si>
  <si>
    <t>According to our record, you were renting in this plot [${pl_plot_des}] from [${trackedin_owner}] from [${trackedin_village}]? Is this still the owner of this plot?</t>
  </si>
  <si>
    <t>${sold_fup}=1 and ${pl_plotsowned}=1</t>
  </si>
  <si>
    <t>AG_rentin_flag</t>
  </si>
  <si>
    <t>(${AG_23}=1 or ${AG_26}=1) and not (selected(${AG_31C}, 3))</t>
  </si>
  <si>
    <t>(${sold_fup}=0 and ${AG_23}=1) or ${AG_26}=1</t>
  </si>
  <si>
    <t>According to our records, this plot [${pl_plot_des}] was sold to [${trackedsold_owner}] from [${trackedsold_village}]? Is this true?</t>
  </si>
  <si>
    <t>${AG_42}=-77</t>
  </si>
  <si>
    <t>${AG_42}=2</t>
  </si>
  <si>
    <t>Have you paid water fee for season 2017B?</t>
  </si>
  <si>
    <t>${pl_waterfees}!=1</t>
  </si>
  <si>
    <t>${pl_minikit}!=1</t>
  </si>
  <si>
    <t>[${plot_17b}]: How much [${PC1_03}] did you harvest from this plot in Season B17?</t>
  </si>
  <si>
    <t>How much [${PC1_15}] did you harvest from these plots in Season B17?</t>
  </si>
  <si>
    <t>PC1_16_units</t>
  </si>
  <si>
    <t>How much in total was spent on hired labor assisting with [harvesting] on [${plot_17b_d3}] during Season B 2017?</t>
  </si>
  <si>
    <t>Abo bakozi batwaye amafaranga angana iki yose hamwe mu gihembwe cya B 2017 ku [${plot_17b_d3}]mu [gusarura]?</t>
  </si>
  <si>
    <t>(${pl_loc_code}=1 and ${AG_26_B}=1 and (${AG_26}=1 or ${AG_23}=1)) or (${AG_26_C}=1 and (${AG_26}=1 or ${AG_23}=1))</t>
  </si>
  <si>
    <t>According to our records, you had ${nparcels_old} parcels. Did you acquire any new parcels after June 2017?</t>
  </si>
  <si>
    <t>stillown_parcel</t>
  </si>
  <si>
    <t>pulldata('blhhdetails', concat("stillownparc_",string(index())), 'hhid_key', ${ID_05})</t>
  </si>
  <si>
    <t>${stillown_parcel}=1</t>
  </si>
  <si>
    <t>AG_15_conf</t>
  </si>
  <si>
    <t>[${pl_parc_des}]: According to our records, you sold this parcel whose area is [${pl_parc_area}] Ares when we last visited you. Do you confirm?</t>
  </si>
  <si>
    <t>${stillown_parcel}=0</t>
  </si>
  <si>
    <t>Why did you not participate?</t>
  </si>
  <si>
    <t>According to our record, of the CA, CAC, WAC, and Other locations, [${pl_plot_des}] is located in [${pl_loc}]. Is this correct?</t>
  </si>
  <si>
    <t>Dukurikije amakuru dufite, mwari mufite amasambu ${nparcels_old}. Hari andi masambu yiyongereyeho nyuma ya Kamena 2017?</t>
  </si>
  <si>
    <t>Ubaza: Ubu tugiye kubaza ku mirima urugo rwahinze mu bihembwe bibiri by'ihinga bishize (17B, 17C).</t>
  </si>
  <si>
    <t>Did your HH change the main construction material of the walls of your house since June 2017?</t>
  </si>
  <si>
    <t>Urugo rwawe rwaba rwarahinduye ibikoresho by’ibanze byubakishije inkuta z'inzu yawe guhera muri Kamena 2017?</t>
  </si>
  <si>
    <t>Did your HH change the main material used for the floors of the dwelling since June 2017?</t>
  </si>
  <si>
    <t>Urugo rwawe rwaba rwarahinduye ibikoresho by’ibanze bishashe hasi mu nzu mutuyemo guhera muri kamena 2017?</t>
  </si>
  <si>
    <t>Did your HH change the primary source of drinking water since June 2017?</t>
  </si>
  <si>
    <t>Urugo rwawe rwaba rwarahinduye ahantu h'ibanze mukura amazi yo kunywa guhera muri Kamena 2017?</t>
  </si>
  <si>
    <t>Did your HH change the type of latrine since June 2017?</t>
  </si>
  <si>
    <t>Urugo rwawe rwaba rwarahinduye ubwoko bw'umusarani mukoresha guhera muri Kamena 2017?</t>
  </si>
  <si>
    <t>Did your HH change the type of roof since June 2017?</t>
  </si>
  <si>
    <t>Ese urugo rwanyu rwigeze ruhindura igisenge cy'inzu yanyu kuva  muri Kamena 2017?</t>
  </si>
  <si>
    <t>instance_name</t>
  </si>
  <si>
    <t>Dukurikije amakuru dufite, [${pl_plot_des}] uri [${pl_loc}]. Ibi nibyo? 
Ubaza: CA ni ahuhirwa, CAC ni ruguru y'ahuhirwa, WCA ni ruguru y'isoko y'amazi yo kuhira.</t>
  </si>
  <si>
    <t>[${pl_parc_des}]: Dukurikije amakuru dufite, ubwo duheruka kubasura mwatubwiye ko mwagurishije iyi sambu ifite ubuso bwa Ari [${pl_parc_area}]. Ibi nibyo?</t>
  </si>
  <si>
    <t>Kubera iki mutayitabiriye?</t>
  </si>
  <si>
    <t>[${ag_p1}]: Ese haba hari umunyamuryango w'uru rugo wigeze akora mu bikorwa byo gusana cyangwa kubungabunga ibikorwaremezo bwo kuhira mu bihembwe by'ihinga bya 2017 B (Gashyantare/ Werurwe - Gicurasi) na 2017 C (Kamena - Kanama)?</t>
  </si>
  <si>
    <t>Mbere y'Ugushyingo 2016</t>
  </si>
  <si>
    <t>Ukuboza 2016</t>
  </si>
  <si>
    <t>Mutarama 2017</t>
  </si>
  <si>
    <t>Gashyantare 2017</t>
  </si>
  <si>
    <t>Werurwe 2017</t>
  </si>
  <si>
    <t>Mata 2017</t>
  </si>
  <si>
    <t>Gicurasi 2017</t>
  </si>
  <si>
    <t>Kamena 2017</t>
  </si>
  <si>
    <t>Nyakanga 2017</t>
  </si>
  <si>
    <t>Kanama 2017</t>
  </si>
  <si>
    <t>Nzeri 2017</t>
  </si>
  <si>
    <t>Ukwakira 2017</t>
  </si>
  <si>
    <t>Ugushyingo 2016</t>
  </si>
  <si>
    <t>Ugushyingo 2017</t>
  </si>
  <si>
    <t>Ntabwo aragaruka</t>
  </si>
  <si>
    <t>Have you rented out this plot over the past two agricultural seasons (17B &amp; 17C) ?</t>
  </si>
  <si>
    <t>Wigeze ukodesha uyu murima wawe mu bihembwe by'ihinga 2 bishize (17B &amp; 17C)?</t>
  </si>
  <si>
    <t>Enumerator Note: We are now going to ask the household about the new plots that they cultivate. Please ask the respondent about each plot that they cultivate  in the past two agricultural seasons (17B or 17C) beginning with largest to the smallest.</t>
  </si>
  <si>
    <t>How many new plots have you cultivated (includes newly acquired or rented in plots) in the past two agricultural seasons (17B or 17C)?</t>
  </si>
  <si>
    <t xml:space="preserve">Ni imirima mishyaingahe urugo rwawe rwahinze iyawe n'iyo watiwe n'abandi) cyangwa rwatiye abandi mu bihembwe by'ihinga bibiri bishije (17B or 17C)? </t>
  </si>
  <si>
    <t>Please write a description of each new Plot cultivated (includes plots owned by the household and rented in) or rented-out in the last two agricultural seasons (17B or 17C). Do not use the size, and do not use crops.  It must be a description that will help us identify this plot when we come back later. Ask about the 4 largest plots from largest to smallest.</t>
  </si>
  <si>
    <t>Andika imiterere ya buri murima mushya uhinzwemo (iyawe n'iyo watiwe n'abandi) ubu cyangwa waba warakodeshejwe mu bihembwe bitatu bishize (17B or 17C). Ntukoreshe ubuso, kandi ntukoreshe ibihingwa. Igomba kuba imiterere izadufasha kumenya uyu murima mu gihe tuzaba tugarutse. Genzura ko buri miterere y'umurima itandukanye n'iy'uwundi. Baza imirima 4 yahinzwe uva ku munini ujya ku muto.</t>
  </si>
  <si>
    <t>Umusaruro ntiwari mwiza</t>
  </si>
  <si>
    <t>Isoko riri kure=1
Kubura abaguzi=2
Nta soko tugira=3
Igiciro cyo hasi cyane=4
Umusaruro mubi=5
Umusaruro wabaye mwinshi kurenza ukenewe=6
Ibindi=-77</t>
  </si>
  <si>
    <t>Module D1: Season 17B (February-May/June) Crop Production, Part 1: Crop Roster</t>
  </si>
  <si>
    <t xml:space="preserve">Now we are going to ask you about the crops that you cultivated on your plots during season 17B.
Enumerator: Ask about ${ag_p1} and ${ag_p2}. </t>
  </si>
  <si>
    <t>[${plot_17B}]: On what proportion of this plot did you cultivate during season 17B (February-May/June)?</t>
  </si>
  <si>
    <t>Please list all the crops grown on [${plot_17B}] in season 17B (February-May/June)</t>
  </si>
  <si>
    <t>Please list the three primary crops grown on [${plot_17B}] during season 17B (February-May/June)</t>
  </si>
  <si>
    <t>[${plot_17B}]: On what proportion of plot did you grow this [${crop_17B}]?</t>
  </si>
  <si>
    <t>[${plot_17B}]: Ni ku kihe kigereranyo cy'umurima mwateyeho [${crop_17B}]?</t>
  </si>
  <si>
    <t>[${plot_17B}]: How much [${crop_17B}] seed did you plant in this plot?</t>
  </si>
  <si>
    <t>[${plot_17B}]: Mwateye imbuto za [${crop_17B}] zingana iki muri uyu murima?</t>
  </si>
  <si>
    <t>[${plot_17B}]: [${crop_17B}]: What was the primary source of the seed?</t>
  </si>
  <si>
    <t>[${plot_17B}]: [${crop_17B}]: Ni hehe ahantu h'ibanze mwakuraga imbuto?</t>
  </si>
  <si>
    <t>[${plot_17B}]: How much in total did you spend on the [${crop_17B}] seed you planted in this plot?</t>
  </si>
  <si>
    <t>If 0 --&gt; CRP_09_17B</t>
  </si>
  <si>
    <t>[${plot_17B}]: In which month did you plant [${crop_17B}]?</t>
  </si>
  <si>
    <t>[${plot_17B}]: Ni mu kuhe kwezi wateye igihingwa cya  [${crop_17B}]?</t>
  </si>
  <si>
    <t>[${plot_17B}]: How much [${crop_17B}] did you harvest from this plot in season 17B (February-May/June)?</t>
  </si>
  <si>
    <t>[${plot_17B}]: Green or Dry Maize?</t>
  </si>
  <si>
    <t>[${plot_17B}]: Ibigori bibisi cg byumye?</t>
  </si>
  <si>
    <t>Skip to PC2_14_17B</t>
  </si>
  <si>
    <t>[${plot_17B}]: How much [${crop_17B}] did you sell from the season 17B (February-May/June) harvest?</t>
  </si>
  <si>
    <t>Was the quantity of [${crop_17B}] sold affected by issues with the market?</t>
  </si>
  <si>
    <t>What affected the sale of [${crop_17B}]?</t>
  </si>
  <si>
    <t>Who do you sell [${crop_17B}] to?</t>
  </si>
  <si>
    <t>Ni hehe wagurishije umusaruro wa [${crop_17B}]?</t>
  </si>
  <si>
    <t>[${plot_17B}]: How much did you earn in total from selling this [${crop_17B}] from your season 17B (February-May/June) harvest?</t>
  </si>
  <si>
    <t>[${plot_17B}]: How much [${crop_17B}] was used for HH consumption?</t>
  </si>
  <si>
    <t>[${plot_17B}]: Umusaruro [${crop_17B}] umaze kuribwa mu rugo ungana ute?</t>
  </si>
  <si>
    <t>[${plot_17B}]: How much [${crop_17B}] did you lose due to spoilage or post-harvest losses (during storage)?</t>
  </si>
  <si>
    <t>[${plot_17B}]: Wahombye umusaruro wa [${crop_17B}] ungana ute nyuma yo kuwurobanura/kuwugosora ngo uwuhunike?</t>
  </si>
  <si>
    <t>Module D1B: 17B Seasonal Crop Production 17B (February-May/June)</t>
  </si>
  <si>
    <t>Ask the following questions for  all plots cultivated during Season 17B, other than the ones enumerated above (any plot outside the command area and command area catchment and the most important plot). Please only ask about the three main crops.</t>
  </si>
  <si>
    <t>Please list the crops grown  on any other plots during season 17B (February-June)</t>
  </si>
  <si>
    <t>[${plot_17B}]: How much [crop1] did you harvest from these plots in season 17B (February-May/June)?</t>
  </si>
  <si>
    <t>PC1_17B</t>
  </si>
  <si>
    <t>PC1_17BX</t>
  </si>
  <si>
    <t>Ubu tugiye kukubaza ibibazo bijyanye n'ibihingwa wahinze mu gihembwe cy'ihinga cya B 2017
Ubaza: Baza ku mirima ${ag_p1} na ${ag_p2}</t>
  </si>
  <si>
    <t>[${plot_17B}]: Ni ku kihe kigereranyo cy'uyu murima wahinze mu gihembwe cy'ihinga B 2017 (Gashyantare-Gicurasi/Kamena)?</t>
  </si>
  <si>
    <t>Hitamo urutonde rw'imyaka yose yahinzwe muri [${plot_17B}]  mu gihembwe cy'ihinga cya B 2017 (Gashyantare-Gicurasi/Kamena)?</t>
  </si>
  <si>
    <t>Hitamo ibihingwa bitatu by'ingenzi byahinzwe muri [${plot_17B}]  mu gihembwe cy'ihinga cya B 2017 (Gashyantare-Gicurasi/Kamena)</t>
  </si>
  <si>
    <t>[${plot_17B}]: Wakoresheje amafaranga angana ate ku mbuto za [${crop_17B}] wateye muri uyu murima mu gihembwe cya B 2017 (Gashyantare-Gicurasi/Kamena)?</t>
  </si>
  <si>
    <t>[${plot_17B}]: Waba umaze gusarura [${crop_17B}] bingana iki muri uwo murima mu gihembwe B 2017 (Gashyantare-Gicurasi/Kamena)?</t>
  </si>
  <si>
    <t>[${plot_17B}]: Umaze kugurisha [${crop_17B}] bingana iki wavanye mu musaruro w'igihembwe cy'ihinga B 2017 (Gashyantare-Gicurasi/Kamena)?</t>
  </si>
  <si>
    <t>[${plot_17B}]: Winjije amafaranga angahe mu musaruro wa [${crop_17B}] mu gihembwe cy'ihinga B 2017 (Gashyantare-Gicurasi/Kamena)?</t>
  </si>
  <si>
    <t>Ibibazo bikurikira bibazwa ku mirima yose yahinzwe mu gihembwe cya B 2017, ariko itavuzwe haruguru (Umurima uwo ari wose uri ahandi hatari mu bice 2 bya luwahu (ahuhirwa n'ahatuhirwa ariko usubiza akavuga ko uwo murima ari uw'ingenzi kuri we)). Umubaze ibihingwa 3 by'ingenzi.</t>
  </si>
  <si>
    <t>Andika urutonde rw'imyaka yahinzwe muri iyi mirima yindi murima mu gihembwe cy'ihinga cya B 2017 (Gashyantare-Gicurasi/Kamena)</t>
  </si>
  <si>
    <t>[${plot_17B}]: Waba umaze gusarura [crop 1] bingana iki muri iyo murima mu gihembwe cya B 2017 (Gashyantare-Gicurasi/Kamena)?</t>
  </si>
  <si>
    <t>Ubu tugiye kukubaza ibibazo bijyanye no kuhira imirima yawe mu gihembwe cy'ihinga cya B 2017.</t>
  </si>
  <si>
    <t xml:space="preserve">Now we are going to ask you about irrigation on plots you cultivated during season 17b. 
Enumerator: Ask about ${plot1_desc} ${plot2_desc}. </t>
  </si>
  <si>
    <t>Was this plot [${plot_17b}] irrigated for 17b (February - May/June)?</t>
  </si>
  <si>
    <t>Ese uyu [${plot_17b}] wigeze wuhirwa mu gihembwe cy’ihinga B 2017 (Gashyantare - Gicurasi/Kamena)?</t>
  </si>
  <si>
    <t>if 1, skip to Pl_3_17b</t>
  </si>
  <si>
    <t>For which of the following reasons was  [${plot_17b}] not  irrigated during 17b (February - May/June)?</t>
  </si>
  <si>
    <t>Ni iyihe mpamvu yatumye uyu [${plot_17b}] utuhirwa mu gihembwe B 2017 (Gashyantare - Gicurasi/Kamena)?</t>
  </si>
  <si>
    <t>[${plot_17b}]: What was the source of water?</t>
  </si>
  <si>
    <t>[${plot_17b}]: Amazi mwakoresheje yaturutse he?</t>
  </si>
  <si>
    <t>[${plot_17b}]: How did you supply water from the source to the irrigation area?</t>
  </si>
  <si>
    <t>[${plot_17b}]: Ni iki mwakoresheje kugira ngo mukure amazi aho yari ari muyajyana mu murima kuhira?</t>
  </si>
  <si>
    <t>if 1-5 skip to PI_09_17b</t>
  </si>
  <si>
    <t>[${plot_17b}]: On how many days over the course of the 17b (February - May/June) did you supply water to this plot?</t>
  </si>
  <si>
    <t>[${plot_17b}]: Ni mu minsi ingahe mu gihembwe B 2017 (Gashyantare - Gicurasi/Kamena) wuhirishije amazi uyu murima?</t>
  </si>
  <si>
    <t>Module D2: Season 2017 B: Irrigation</t>
  </si>
  <si>
    <t>D3: LABOR ON THE HH FARM 17B (June-August/September)</t>
  </si>
  <si>
    <t>Ubu tugiye kukubaza ibibazo bijyanye n'igihe wamaze ukora mu mirima yawe mu gihembwe cy'ihinga cya B 2017.</t>
  </si>
  <si>
    <t>[${plot_des}]: Ni nde wakoze igihe kirekire muri uyu umurima mu gihembwe cy'ihinga B 2017 (Gashyantare - Gicurasi/Kamena)?</t>
  </si>
  <si>
    <t>Abantu bo muri uru rugo bamaze iminsi ingahe [mu gutegura imirima yo guteramo no gutera] mu gihembwe cy'ihinga B 2017 (Gashyantare - Gicurasi/Kamena) muri [${plot_des}]? Aha ubariremo gutegura imirima yo guteramo no gutera.</t>
  </si>
  <si>
    <t>Hari abakozi urugo rwakoresheje mu kurwunganira [mu gutegura imirima yo guteramo no gutera] mu gihembwe cy'ihinga B 2017 (Gashyantare - Gicurasi/Kamena)?</t>
  </si>
  <si>
    <t>Ni amafaranga angahe yose hamwe mwatanze ku bakozi mwakoresheje mu [gutegura ubutaka no gutera] mu gihembwe B 2017 (Gashyantare - Gicurasi/Kamena)?</t>
  </si>
  <si>
    <t>Abantu bo muri uru rugo bamaze iminsi ingahe mu [bikorwa byo kwita ku bihingwa] mu gihe cy'igihembwe cy'ihinga B 2017 (Gashyantare - Gicurasi/Kamena) muri [${plot_des}]? Aha habariyemo no gushyiramo ifumbire n'imiti, kubagara no kuhira.</t>
  </si>
  <si>
    <t>Hari abakozi urugo rwakoresheje mu kurwunganira mu [bikorwa byo guhinga] mu gihembwe cy'ihinga B 2017 (Gashyantare - Gicurasi/Kamena)?</t>
  </si>
  <si>
    <t>Ni amafaranga angahe yose hamwe mwatanze ku bakozi mwakoresheje mu [guhinga] mu gihembwe B 2017 (Gashyantare - Gicurasi/Kamena)?</t>
  </si>
  <si>
    <t>Abantu bo muri uru rugo bamaze iminsi ingahe mu [gusarura] mu gihembwe cy'ihinga B 2017 (Gashyantare - Gicurasi/Kamena)? Aha harimo gusarura no gutunganya imyaka nyuma yo gusarura.</t>
  </si>
  <si>
    <t>Hari abakozi urugo rwakoresheje mu kurwunganira mu [gusarura] mu gihembwe cy'ihinga B 2017 (Gashyantare - Gicurasi/Kamena)?</t>
  </si>
  <si>
    <t>Ni amafaranga angahe yose hamwe mwatanze ku bakozi mwakoresheje mu [gusarura] mu gihembwe B 2017 (Gashyantare - Gicurasi/Kamena)?</t>
  </si>
  <si>
    <t>[${plot_des}]: Who spent most time working on this plot during 17B (February - May/June)?</t>
  </si>
  <si>
    <t>How many total days did members of your household spend on [land preparation and planting] for  [${plot_des}] during 17B (February - May/June)?  This includes preparing fields for planting and planting.</t>
  </si>
  <si>
    <t>Did the HH hire any labor to assist with [land preparation and planting] during 17B (February - May/June)?</t>
  </si>
  <si>
    <t>How much in total was spent on hired labor assisting with [land preparation and planting] on [${plot_des}] during 17B (February - May/June)?</t>
  </si>
  <si>
    <t>How many total days did members of your household spend on [growing] on  [${plot_des}]  during 17B (February - May/June)?  This includes applying inputs, weeding and irrigating.</t>
  </si>
  <si>
    <t>Did the HH hire any labor to assist with [growing]  during 17B (February - May/June)?</t>
  </si>
  <si>
    <t>How much in total was spent on hired labor assisting with [growing] on [${plot_des}] during 17B (February - May/June)?</t>
  </si>
  <si>
    <t>How many total days did members of your household spend on [harvesting] during 17B (February - May/June)?  This includes harvesting and processing crops after harvest.</t>
  </si>
  <si>
    <t>Did the HH hire any labor to assist with [harvesting] during 17B (February - May/June)?</t>
  </si>
  <si>
    <t>How much in total was spent on hired labor assisting with [harvesting] on [${plot_des}] during 17B (February - May/June)?</t>
  </si>
  <si>
    <t>Module D4: season 17B (February - May/June) Inputs</t>
  </si>
  <si>
    <t>Now we are going to ask you about the inputs that you used on your plots during season 17B (February - May/June)</t>
  </si>
  <si>
    <t>Did the HH apply any [${input_a}] for use in season 17B (February - May/June)?</t>
  </si>
  <si>
    <t>PN2_06X-17B</t>
  </si>
  <si>
    <t>PN2_07_17B</t>
  </si>
  <si>
    <t>How much did the HH spend on ${input_a} that was used on [plot1] in season 17B (February - May/June)?</t>
  </si>
  <si>
    <t>PN2_04_17B</t>
  </si>
  <si>
    <t>How much did the HH spend on ${input_a} that was used on your remaining plots combined in season 17B (February - May/June)?</t>
  </si>
  <si>
    <t>How much [${input_a}]  did the HH use in season 17B (February - May/June)?</t>
  </si>
  <si>
    <t>PN2_08_17B</t>
  </si>
  <si>
    <t>IN_10_17B</t>
  </si>
  <si>
    <t>IN_13_17B</t>
  </si>
  <si>
    <t>Ubu tugiye kukubaza ibibazo bijyanye n'inyongeramusaruro wakoresheje mu mirima yawe mu gihembwe cy'ihinga cya B 2017.</t>
  </si>
  <si>
    <t>Hari [${input_a}] yakoreshejwe n'uru rugo  rwanyu muri iki gihembwe cy'ihinga B 2017 (Gashyantare - Gicurasi/Kamena)?</t>
  </si>
  <si>
    <t>Ni amafaranga angahe urugo rwanyu rwatanze ku ${input_a} yakoreshejwe kuri [plot1] mu gihembwe B 2017 (Gashyantare - Gicurasi/Kamena)?</t>
  </si>
  <si>
    <t>Ni amafaranga angahe urugo rwanyu rwatanze ku ${input_a} yakoreshejwe ku mirima isigaye yose hamwe mu gihembwe B 2017 (Gashyantare - Gicurasi/Kamena)?</t>
  </si>
  <si>
    <t>Urugo rwanyu rwakoresheje [${input_a}] ingana gute mu gihembwe cy'ihinga cya B 2017 (Gashyantare - Gicurasi/Kamena)?</t>
  </si>
  <si>
    <t xml:space="preserve">Now we are going to ask you about the crops that you cultivated on your plots during season 17c.
Enumerator: Ask about ${plot1_desc} ${plot2_desc}. </t>
  </si>
  <si>
    <t>[${plot_17c}]: On what proportion of this plot did you cultivate during season 17c (June - August/September)?</t>
  </si>
  <si>
    <t>Please list all the crops grown on [${plot_17c}] during season 17c (June - August/September)</t>
  </si>
  <si>
    <t>Please list the three primary crops grown on [${plot_17c}] during season 17c (June - August/September)</t>
  </si>
  <si>
    <t>[${plot_17c}]: On what proportion of plot did you grow this [${crop_17c}]?</t>
  </si>
  <si>
    <t>[${plot_17c}]: Ni ku kihe kigereranyo cy'umurima mwateyeho ibi [${crop_17c}]?</t>
  </si>
  <si>
    <t>[${plot_17c}]: How much [${crop_17c}] seed did you plant in this plot?</t>
  </si>
  <si>
    <t>[${plot_17c}]: Mwateye imbuto za [${crop_17c}] zingana iki muri uyu murima?</t>
  </si>
  <si>
    <t>[${plot_17c}]: [${crop_17c}]: What was the primary source of the seed?</t>
  </si>
  <si>
    <t>[${plot_17c}]: [${crop_17c}]: Ni hehe h'ibanze wakuye imbuto yo gutera?</t>
  </si>
  <si>
    <t>[${plot_17c}]: How much in total did you spend on the [${crop_17c}] seed you planted in this plot?</t>
  </si>
  <si>
    <t>[${plot_17c}]: Wakoresheje amafaranga angana ate ku mbuto za [${crop_17c}] wateye muri uyu murima?</t>
  </si>
  <si>
    <t>[${plot_17c}]: In which month did you plant [${crop_17c}]?</t>
  </si>
  <si>
    <t>[${plot_17c}]: Ni mu kuhe kwezi wahinze [${crop_17c}]?</t>
  </si>
  <si>
    <t>[${plot_17c}]: In which month(s) did you harvest [${crop_17c}]?</t>
  </si>
  <si>
    <t>[${plot_17c}]: Ni mu kuhe kwezi wasaruye [${crop_17c}]?</t>
  </si>
  <si>
    <t>[${plot_17c}]: How much [${crop_17c}] did you harvest from this plot in season 17c (June - August/September)?</t>
  </si>
  <si>
    <t>[${plot_17c}]: How much [${crop_17c}] did you sell from the season 17c (June - August/September) harvest?</t>
  </si>
  <si>
    <t>Was the quantity of [${crop_17c}] sold affected by issues with the market?</t>
  </si>
  <si>
    <t>What affected the sale of [${crop_17c}]?</t>
  </si>
  <si>
    <t>Who do you sell [${crop_17c}] to?</t>
  </si>
  <si>
    <t>Ni hehe wagurishije umusaruro wa [${crop_17c}]?</t>
  </si>
  <si>
    <t>[${plot_17c}]: How much did you earn in total from selling this [${crop_17c}] from your season 17c (June - August/September) harvest?</t>
  </si>
  <si>
    <t>[${plot_17c}]: How much [${crop_17c}] was used for HH consumption?</t>
  </si>
  <si>
    <t>[${plot_17c}]: Umusaruro [${crop_17c}] umaze kuribwa mu rugo ungana ute?</t>
  </si>
  <si>
    <t>[${plot_17c}]: How much [${crop_17c}] did you lose due to spoilage or post-harvest losses (during storage)?</t>
  </si>
  <si>
    <t>[${plot_17c}]: Wahombye umusaruro [${crop_17c}] ungana ute nyuma yo kuwurobanura/kuwugosora ngo uwuhunike?</t>
  </si>
  <si>
    <t>Module D1B: 17c Seasonal Crop Production (June - August/September)</t>
  </si>
  <si>
    <t>Ask the following questions for  all plots cultivated during Season 17c, other than the ones enumerated above (any plot outside the command area and command area catchment and the most important plot). Please only ask about the three main crops.</t>
  </si>
  <si>
    <t>Please list the crops grown on on any other plots during season 17c (June - August/September)</t>
  </si>
  <si>
    <t>[${plot_17c}]: How much [crop1] did you harvest from these plots in Season 17c?</t>
  </si>
  <si>
    <t>[${plot_17c}]: Waba umaze gusarura [crop1] bingana iki muri uwo murima mu gihembwe cya A?</t>
  </si>
  <si>
    <t>PC2_17c</t>
  </si>
  <si>
    <t>PC2_17cX</t>
  </si>
  <si>
    <t>Ubu tugiye kukubaza ibibazo bijyanye n'ibihingwa wahinze mu gihembwe cy'ihinga cya C 2017 (Kamena - Kanama/Nzeli).
Ubaza: Baza ku mirima yose iri ahuhirwa n'ahatuhirwa muri gahunda ya luwahu mu gihembwe A 2015 n'undi murima uri ahandi hatari ibikorwaremezo byo kuhira ariko ufitiye urugo akamaro kurusha iyindi.</t>
  </si>
  <si>
    <t>[${plot_17c}]: Ni ku kihe kigereranyo cy'uyu murima wahinze mu gihembwe cy'ihinga C 2017 (Kamena - Kanama/Nzeli)?</t>
  </si>
  <si>
    <t>Hitamo urutonde rw'imyaka yose yahinzwe muri [${plot_17c}]  mu gihembwe cy'ihinga cya C 2017 (Kamena - Kanama/Nzeli)?</t>
  </si>
  <si>
    <t>Hitamo ibihingwa bitatu by'ingenzi byahinzwe muri uyu murima mu gihembwe cy'ihinga cya C 2017 (Kamena - Kanama/Nzeli)</t>
  </si>
  <si>
    <t>[${plot_17c}]: Waba umaze gusarura [${crop_17c}] bingana iki muri uwo murima mu gihembwe C 2017  (Kamena - Kanama/Nzeli)?</t>
  </si>
  <si>
    <t>[${plot_17c}]: Umaze kugurisha [${crop_17c}] bingana iki wavanye mu musaruro w'igihembwe cy'ihinga C 2017 (Kamena - Kanama/Nzeli)?</t>
  </si>
  <si>
    <t>[${plot_17c}]: Winjije amafaranga angahe mu musaruro wa [${crop_17c}] mu gihembwe cy'ihinga cya C 2017 (Kamena - Kanama/Nzeli?</t>
  </si>
  <si>
    <t>Ibibazo bikurikira bibazwa ku mirima yose yahinzwe mu gihembwe cya C 2017, ariko itavuzwe haruguru (Umurima uwo ari wose uri ahandi hatari mu bice 2 bya luwahu (ahuhirwa n'ahatuhirwa ariko usubiza akavuga ko uwo murima ari uw'ingenzi kuri we). Baza ku bihingwa 3 by'ingenzi.</t>
  </si>
  <si>
    <t>Andika urutonde rw'imyaka yahinzwe muri uyu murima mu gihembwe cy'ihinga cya C 2017 (Kamena - Kanama/Nzeli)</t>
  </si>
  <si>
    <t>PC2_17C</t>
  </si>
  <si>
    <t>PC2_17CX</t>
  </si>
  <si>
    <t>if PC2_17C = 3</t>
  </si>
  <si>
    <t>Module D1: 17c Seasonal Crop Production (June - August/September 2017)</t>
  </si>
  <si>
    <t>Ubu tugiye kukubaza ibibazo bijyanye no kuhira imirima yawe mu gihembwe cy'ihinga cya 2017C.</t>
  </si>
  <si>
    <t>Module D2: 17c Irrigation (June - August/September 2017)</t>
  </si>
  <si>
    <t>Was this plot [${plot_17c}] irrigated for season 17c (June - August/September)?</t>
  </si>
  <si>
    <t>Ese uyu murima [${plot_17c}] wigeze wuhirwa mu gihembwe cy’ihinga C 2017 (Kamena - Kanama/Nzeli)?</t>
  </si>
  <si>
    <t>For which of the following reasons was  [${plot_17c}] not  irrigated during season 17c (June - August/September)?</t>
  </si>
  <si>
    <t>Ni iyihe mpamvu mu zikurikira yatumye [${plot_17c}] utuhirwa mu gihembwe C 2017 (Kamena - Kanama/Nzeli)?</t>
  </si>
  <si>
    <t>PI2_03_17c</t>
  </si>
  <si>
    <t>[${plot_17c}]: What was the source of water?</t>
  </si>
  <si>
    <t>[${plot_17c}]: Amazi mwakoresheje yaturutse he?</t>
  </si>
  <si>
    <t>PI2_04_17c</t>
  </si>
  <si>
    <t>[${plot_17c}]: How did you supply water from the source to the irrigation area?</t>
  </si>
  <si>
    <t>[${plot_17c}]: Ni iki mwakoresheje kugira ngo mukure amazi aho yari ari muyajyana mu murima kuhira?</t>
  </si>
  <si>
    <t>if 1-5 skip to PI_09_17c</t>
  </si>
  <si>
    <t>PI2_05_17c</t>
  </si>
  <si>
    <t>[${plot_17c}]: On how many days over the course of the season 17c (June - August/September) did you supply water to this plot?</t>
  </si>
  <si>
    <t>[${plot_17c}]: Ni mu minsi ingahe mu gihembwe C 2017 (Kamena - Kanama/Nzeli) wuhirishije amazi uyu murima?</t>
  </si>
  <si>
    <t>[${plot_17C_d2}]: What were the reasons why you did not adequately irrigate your plot?</t>
  </si>
  <si>
    <t>[${plot_17C_d2}]: Has any part of the irrigation equipment broken or needed maintenance to function properly in season 17C?</t>
  </si>
  <si>
    <t>[${plot_17C_d2}]: Ese hari ibikoresho bigize ibikorwaremezo byo kuhira byangiritse cyangwa byari bikenewe gusanwa kugira ngo bikore neza mu gihembwa cya 2017C?</t>
  </si>
  <si>
    <t>[${plot_17C_d2}]: Which part of the irrigation system stopped functioning properly (multiple entries possible)</t>
  </si>
  <si>
    <t>[${plot_17C_d2}]: Ni ibihe bikoresho byo kuhira byahagaze gukora neza (vuga ibishoboka byose)?</t>
  </si>
  <si>
    <t>[${plot_17C_d2}]: Was the tertiary valve closest to you functional during season 17C?</t>
  </si>
  <si>
    <t>[${plot_17C_d2}]: Ese robine yo uhira yegereye umurima wawe yarakoraga mu gihembwe cya 2017C?</t>
  </si>
  <si>
    <t>D3: LABOR ON THE HH FARM season C 2017 (Kamena - Kanama/Nzeli)</t>
  </si>
  <si>
    <t>Ubu tugiye kukubaza ibibazo bijyanye n'igihe wamaze ukora mu mirima yawe mu gihembwe cy'ihinga cya C 2017.</t>
  </si>
  <si>
    <t>[${plot_des}]: Who spent most time working on this plot during season C 2017 (Kamena - Kanama/Nzeli)?</t>
  </si>
  <si>
    <t>[${plot_des}]: Ni nde wakoze igihe kirekire muri uyu umurima mu gihembwe cy'ihinga C 2017 (Kamena - Kanama/Nzeli)?</t>
  </si>
  <si>
    <t>How many total days did members of your household spend on [land preparation and planting] for  [${plot_des}] during season C 2017 (Kamena - Kanama/Nzeli)?  This includes preparing fields for planting and planting.</t>
  </si>
  <si>
    <t>Abantu bo muri uru rugo bamaze iminsi ingahe [mu gutegura imirima yo guteramo no gutera] mu gihembwe cy'ihinga C 2017 (Kamena - Kanama/Nzeli)? Aha ubariremo gutegura imirima yo guteramo no gutera.</t>
  </si>
  <si>
    <t>Did the HH hire any labor to assist with [land preparation and planting] during season C 2017 (Kamena - Kanama/Nzeli)?</t>
  </si>
  <si>
    <t>Hari abakozi urugo rwakoresheje mu kurwunganira [mu gutegura imirima yo guteramo no gutera] mu gihembwe cy'ihinga C 2017 (Kamena - Kanama/Nzeli)?</t>
  </si>
  <si>
    <t>How much in total was spent on hired labor assisting with [land preparation and planting] on [${plot_des}] during season C 2017 (Kamena - Kanama/Nzeli)?</t>
  </si>
  <si>
    <t>Ni amafaranga angahe yose hamwe mwatanze ku bakozi mwakoresheje mu [gutegura ubutaka no gutera] mu gihembwe C 2017 (Kamena - Kanama/Nzeli)?</t>
  </si>
  <si>
    <t>How many total days did members of your household spend on [growing] on  [${plot_des}]  during season C 2017 (Kamena - Kanama/Nzeli)?  This includes applying inputs, weeding and irrigating.</t>
  </si>
  <si>
    <t>Abantu bo muri uru rugo bamaze iminsi ingahe mu [guhinga] mu [${plot_des}]  mu gihembwe cy'ihinga C 2017 (Kamena - Kanama/Nzeli)? Aha habariyemo no gushyiramo ifumbire n'imiti, kubagara no kuhira.</t>
  </si>
  <si>
    <t>Did the HH hire any labor to assist with [growing]  during season C 2017 (Kamena - Kanama/Nzeli)?</t>
  </si>
  <si>
    <t>Hari abakozi urugo rwakoresheje mu kurwunganira mu [guhinga] mu gihembwe cy'ihinga C 2017 (Kamena - Kanama/Nzeli)?</t>
  </si>
  <si>
    <t>How much in total was spent on hired labor assisting with [growing] on [${plot_des}] during season C 2017 (Kamena - Kanama/Nzeli)?</t>
  </si>
  <si>
    <t>Ni amafaranga angahe yose hamwe mwatanze ku bakozi mwakoresheje mu [guhinga] mu gihembwe C 2017 (Kamena - Kanama/Nzeli)?</t>
  </si>
  <si>
    <t>How many total days did members of your household spend on [harvesting] during season C 2017 (Kamena - Kanama/Nzeli)?  This includes harvesting and processing crops after harvest.</t>
  </si>
  <si>
    <t>Abantu bo muri uru rugo bamaze iminsi ingahe mu [gusarura] mu gihembwe cy'ihinga C 2017 (Kamena - Kanama/Nzeli)? Aha harimo gusarura no gutunganya imyaka nyuma yo gusarura.</t>
  </si>
  <si>
    <t>Did the HH hire any labor to assist with [harvesting] during season C 2017 (Kamena - Kanama/Nzeli)?</t>
  </si>
  <si>
    <t>Hari abakozi urugo rwakoresheje mu kurwunganira mu [gusarura] mu gihembwe cy'ihinga C 2017 (Kamena - Kanama/Nzeli)?</t>
  </si>
  <si>
    <t>How much in total was spent on hired labor assisting with [harvesting] on [${plot_des}] during season C 2017 (Kamena - Kanama/Nzeli)?</t>
  </si>
  <si>
    <t>Ni amafaranga angahe yose hamwe mwatanze ku bakozi mwakoresheje mu [gusarura] mu gihembwe C 2017 (Kamena - Kanama/Nzeli)?</t>
  </si>
  <si>
    <t>Module D4: season 17c (June - August/September) Inputs</t>
  </si>
  <si>
    <t>Now we are going to ask you about the inputs that you used on your plots during season 17c</t>
  </si>
  <si>
    <t>PN2_00_17c</t>
  </si>
  <si>
    <t>PN2_06_17c</t>
  </si>
  <si>
    <t>PN2_06X-17c</t>
  </si>
  <si>
    <t>PN2_07_17c</t>
  </si>
  <si>
    <t>PN2_02_17c</t>
  </si>
  <si>
    <t>PN2_02X_17c</t>
  </si>
  <si>
    <t>PN2_04_17c</t>
  </si>
  <si>
    <t>PN2_04X_17c</t>
  </si>
  <si>
    <t>PN2_08_17c</t>
  </si>
  <si>
    <t>IN_10_17c</t>
  </si>
  <si>
    <t>PN2_09_17c</t>
  </si>
  <si>
    <t>PN2_09X_17c</t>
  </si>
  <si>
    <t>IN_13_17c</t>
  </si>
  <si>
    <t>Ubu tugiye kukubaza ibibazo bijyanye n'inyongeramusaruro wakoresheje mu mirima yawe mu gihembwe cy'ihinga cya C 2017.</t>
  </si>
  <si>
    <t>Did the HH apply any [${input_a}] for use in Season C 2017 (Kamena - Kanama/Nzeli)?</t>
  </si>
  <si>
    <t>Hari [${input_a}] yakoreshejwe n'uru rugo  rwanyu muri iki gihembwe cy'ihinga C 2017 (Kamena - Kanama/Nzeli)?</t>
  </si>
  <si>
    <t>How much did the HH spend on ${input_a} that was used on [plot1] in season C 2017 (Kamena - Kanama/Nzeli)?</t>
  </si>
  <si>
    <t>Ni amafaranga angahe urugo rwanyu rwatanze ku ${input_a} yakoreshejwe kuri [plot1] mu gihembwe C 2017 (Kamena - Kanama/Nzeli)?</t>
  </si>
  <si>
    <t>How much did the HH spend on ${input_a} that was used on your remaining plots combined in season C 2017 (Kamena - Kanama/Nzeli)?</t>
  </si>
  <si>
    <t>Ni amafaranga angahe urugo rwanyu rwatanze ku ${input_a} yakoreshejwe ku mirima isigaye yose hamwe mu gihembwe C 2017 (Kamena - Kanama/Nzeli)?</t>
  </si>
  <si>
    <t>How much [${input_a}]  did the HH use in season C 2017 (Kamena - Kanama/Nzeli)?</t>
  </si>
  <si>
    <t>Urugo rwanyu rwakoresheje [${input_a}] ingana gute mu gihembwe cy'ihinga cya C 2017 (Kamena - Kanama/Nzeli)?</t>
  </si>
  <si>
    <t>Urugo rwawe rwaba rwarahinduye ibikoresho by’ibanze bishashe hasi mu nzu mutuyemo guhera mu Kamena 2017?</t>
  </si>
  <si>
    <t>Urugo rwawe rwaba rwarahinduye ahantu h'ibanze mukura amazi yo kunywa guhera mu Kamena 2017?</t>
  </si>
  <si>
    <t>Urugo rwawe rwaba rwarahinduye ubwoko bw'umusarani mukoresha guhera mu Kamena 2017?</t>
  </si>
  <si>
    <t>Ese waba warahinduye isakaro guhera muri Kamena 2017?</t>
  </si>
  <si>
    <t xml:space="preserve">Ni bande? </t>
  </si>
  <si>
    <t>if 2 &gt;&gt; ID_12B</t>
  </si>
  <si>
    <t>Less than one month</t>
  </si>
  <si>
    <t>1-6 months</t>
  </si>
  <si>
    <t>Munsi y'ukwezi kumwe</t>
  </si>
  <si>
    <t>Hagati y'ukwezi kumwe n'atandatu</t>
  </si>
  <si>
    <t>Ese mwaba mwarishyuye umusanzu wo gukoresha ibikorwaremezo byo kuhira w'igihembwe cya B 2017?</t>
  </si>
  <si>
    <t>Nta mafaranga nari mfite</t>
  </si>
  <si>
    <t>Amasezerano n'umushoramari</t>
  </si>
  <si>
    <t>The flexible hose is very short</t>
  </si>
  <si>
    <t>Umupira wo kuhira ni mugufi ntugera ku murima wanjye</t>
  </si>
  <si>
    <t>Mbwira ibihingwa byose byahinzwe kuri [${plot_17c}] mu gihembwe cya 17C (Kamena-Kanama/Nzeri).</t>
  </si>
  <si>
    <t>Mbwira ibihingwa byose byahinzwe kuri [${plot_17b}] mu gihembwe cya 17b (Gashyantare -Gicurasi/Kamena)?</t>
  </si>
  <si>
    <t>Mbwira ibihingwa 3 byahinzwe muri iyo mirima yindi mu gihembwe cy'ihinga cya B 2017</t>
  </si>
  <si>
    <t>Mbwira ibihingwa byahinzwe mu yindi mirima mu gihembwe cy'ihinga cya C 2017</t>
  </si>
  <si>
    <t>Ni iyihe mpamvu y'ingenzi mu zikurikira yatumye [${plot_17c_d2}] utuhirwa mu gihembwe C 2017?</t>
  </si>
  <si>
    <t>Musomere izo mpamvu</t>
  </si>
  <si>
    <t>Ni iyihe mpamvu y'ingenzi mu zikurikira yatumye uyu [${plot_17b_d2}] utuhirwa mu gihembwe B 2017?</t>
  </si>
  <si>
    <t>[${ag_p1}]: Ugereranyije, wifashishije uyu murima twavuzeho mbere, ni igihe kingana gute umuryango wawe ufata ukora imirimo ijyanye no kubungabunga indi mirima iherereye mu gice cyuhirwa [${Mainten_season}]?</t>
  </si>
  <si>
    <t>Afite uwuhe mwanya mu itsinda ry'abakoresha amazi?</t>
  </si>
  <si>
    <t>Hari umuntu wo muri uru rugo wagiye mu nama cyangwa mu mahugurwa y'Umuryango w'abakoresha amazi mu gihe cy'igihembwe cy'ihinga cya B 2017, cyangwa C 2017?</t>
  </si>
  <si>
    <t>Uwo muntu wanyu yagiye mu nama zingahe cg amahugurwa angahe y'Umuryango w'abakoresha amazi   mu gihe cy'igihembwe cy'ihinga cya B 2017, cyangwa C 2017?</t>
  </si>
  <si>
    <t>Wigeze ubona amahugurwa ayo ariyo yose ajyana n'uburyo wabungabungamo ibikorwaremezo byo kuhira?</t>
  </si>
  <si>
    <t>Now we are going to discuss extension services in the past two agricultural seasons months.</t>
  </si>
  <si>
    <t>Ubu noneho tugiye kuvuga ku bikorwa by'ubukangurambaga ku buhinzi mu bihembwe by'ihinga bibiri bishize.</t>
  </si>
  <si>
    <t>[${pl_samp_plot}]: mwaba mwarahinze ibihingwa byerera igihembwe cya7ngwa mwarakoze (mwarakoresheje abakozi) mu guhinga cyangwa gusarura ibihingwa bimara igihe kirekire muri uyu murima mu gihembwe cy'ihinga C 201? (Kamena-Kanama/Nzeli)?</t>
  </si>
  <si>
    <t>Yakoze ahandi mu bindi bikorwa (imirimo) bitari ubuhinzi</t>
  </si>
  <si>
    <t>Nta mipira yo kuhira ihari</t>
  </si>
  <si>
    <t>Local leaders</t>
  </si>
  <si>
    <t>Abayobozi b'inzego z'ibanze</t>
  </si>
  <si>
    <t>What was ${pl_hhmembername}'s primary activity during Season 17 B (February-May/June)?</t>
  </si>
  <si>
    <t>Ni ikihe gikorwa cy'ibanze ${pl_hhmembername} yakoraga mu gihembwe cya 17 B (Gashyantare-Gicurasi/Kamena)?</t>
  </si>
  <si>
    <t>Watubwira umubare w'amafaranga ${pl_hhmembername} yinjije muri icyo gikorwa mu gihembwe cya 2017 B (Gashyantare-Gicurasi/Kamena)?</t>
  </si>
  <si>
    <t>Please tell us ${pl_hhmembername} earnings from this source in season B 2017 (February-May/June)?</t>
  </si>
  <si>
    <t>What was ${pl_hhmembername}'s primary activity during Season 17 C (June - August/September)?</t>
  </si>
  <si>
    <t>Please tell us ${pl_hhmembername} earnings from this source in season C 2017 (June - August/September)?</t>
  </si>
  <si>
    <t>Ni ikihe gikorwa cy'ibanze ${pl_hhmembername} yakoraga mu gihembwe cya 17 C (Kamena - Kanama/Nzeli)?</t>
  </si>
  <si>
    <t>Watubwira umubare w'amafaranga ${pl_hhmembername} yinjije muri icyo gikorwa mu gihembwe cya 2017 C (Kamena - Kanama/Nzeli)?</t>
  </si>
  <si>
    <t>What was ${B1HH_03}'s primary activity during Season 17 C (June - August/September)?</t>
  </si>
  <si>
    <t>Please tell us ${B1HH_03} earnings from this source in season C 2017 (June - August/September)?</t>
  </si>
  <si>
    <t>Mu rugo rw'umuyobozi w'itsinda ry'abakoresha amazi</t>
  </si>
  <si>
    <t>Mu rugo rw'umusaranganyamazi</t>
  </si>
  <si>
    <t>Gusibura umuyoboro ujyana amazi mu murima</t>
  </si>
  <si>
    <t>[${pl_plot_des}]: Ni ingo zingahe musangiye robine yo kuhira? (robine yegereye uyu murima)</t>
  </si>
  <si>
    <t>Uyu muntu ntitwabashije kumubona ubwo duheruka muri Kamena. 
Ubaza: Gerageza ubaze aho nyiri uyu murima aherereye</t>
  </si>
  <si>
    <t>Hired motorized vehicle</t>
  </si>
  <si>
    <t>Imodoka/moto y'abandi (nateze/nakodesheje)</t>
  </si>
  <si>
    <t>[${plot_17b}]: Wahombye umusaruro wa [${PC1_03}] ungana ute nyuma yo kuwurobanura ngo uwuhunike, cyangwa se bitewe n'ubuhunikiro wakoresheje?</t>
  </si>
  <si>
    <t>[${plot_17c}]: Wahombye umusaruro [${PC2_03}] ungana ute nyuma yo kuwurobanura ngo uwuhunike, cyangwa se bitewe n'ubuhunikiro wakoresheje?</t>
  </si>
  <si>
    <t>Ibitanga ingufu (Amashanyarazi,…) (RWF)</t>
  </si>
  <si>
    <t>Wheelbarrow</t>
  </si>
  <si>
    <t>Ingorofani</t>
  </si>
  <si>
    <t>What was ${B1HH_03}'s primary activity from June to November 2017?</t>
  </si>
  <si>
    <t>Ese ni ikihe gikorwa cy'ibanze cya ${B1HH_03} kuva muri Kamena kugeza mu Ugushyingo 2017?</t>
  </si>
  <si>
    <t>Watubwira umubare w'amafaranga ${B1HH_03} yinjije muri icyo gikorwa kuva muri Kamena kugeza mu Ugushyingo 2017?</t>
  </si>
  <si>
    <t>Ese ni ikihe gikorwa kindi cya ${B1HH_03} kuva muri Kamena kugeza mu Ugushyingo 2017?</t>
  </si>
  <si>
    <t>Watubwira umubare w'amafaranga ${B1HH_03} yinjije ayakesha icyo gikorwa kitari icy'ibanze kuva muri Kamena kugeza mu Ugushyingo 2017?</t>
  </si>
  <si>
    <t>Please tell us ${B1HH_03} earnings from this source from June to November 2017?</t>
  </si>
  <si>
    <t>What was ${B1HH_03}'s secondary activity from June to November 2017?</t>
  </si>
  <si>
    <t>Ubaza: Ubu noneho tugiye kubaza ibijyanye n'imirima mishyashya urugo rwahinze. Baza ku imirima mishyashya urugo rwahinze mu gihembwe cy'ihinga  cya 17C. Uhere ku murima w'ingenzi cyane ujya ku yindi mirima.</t>
  </si>
  <si>
    <t>Enumerator Note: We are now going to ask the household about the new plots that they cultivate. Please ask the respondent about each plot that they cultivated in season 17C beginning with the most important to the least important.</t>
  </si>
  <si>
    <t>How many new plots have you cultivated (includes plots owned by the household and rented in) in total in season 17C?</t>
  </si>
  <si>
    <t xml:space="preserve">Ni imirima mishya ingahe urugo rwawe rwahinze (iyawe n'iyo watiwe n'abandi)  mu gihembwe cy'ihinga cya 2017C? </t>
  </si>
  <si>
    <t>Enumerator: new plots are all the plots acquired or rented in from June 2017 onward.</t>
  </si>
  <si>
    <t>Please write a description of each new Plot cultivated (includes plots owned by the household and rented in) in season 17C. Do not use the size, and do not use crops.  It must be a description that will help us identify this plot when we come back later.  Ask about the 4 largest plots from most important to the least important.</t>
  </si>
  <si>
    <t>Andika imiterere ya buri murima mushya wahinzwe (iyawe n'iyo watiwe n'abandi) mu gihembwe cya 2017C. Ntukoreshe ubuso, kandi ntukoreshe ibihingwa. Igomba kuba imiterere izadufasha kumenya uyu murima mu gihe tuzaba tugarutse. Genzura ko buri miterere y'umurima itandukanye n'iy'uwundi. Baza imirima 4 yahinzwe uva ku murima w'ingenzi ujya ku utari uw'ingenzi cyane.</t>
  </si>
  <si>
    <t>${cult_all_new_17c}</t>
  </si>
  <si>
    <t>${sum_cult_17b_old}</t>
  </si>
  <si>
    <t>if(${plot_index_17b}=1, ${cult_p1_17b}, if(${plot_index_17b}=2, ${cult_p2_17b}, if(${plot_index_17b}=3, ${cult_p3_17b}, if(${plot_index_17b}=4, ${cult_p4_17b}, 0))))</t>
  </si>
  <si>
    <t>if(${plot_index_17b_d2}=1, ${cult_p1_17b}, if(${plot_index_17b_d2}=2, ${cult_p2_17b}, if(${plot_index_17b_d2}=3, ${cult_p3_17b}, if(${plot_index_17b_d2}=4, ${cult_p4_17b}, 0))))</t>
  </si>
  <si>
    <t>if(${plot_index_17b_d3}=1, ${cult_p1_17b}, if(${plot_index_17b_d3}=2, ${cult_p2_17b}, if(${plot_index_17b_d3}=3, ${cult_p3_17b}, if(${plot_index_17b_d3}=4, ${cult_p4_17b}, 0))))</t>
  </si>
  <si>
    <t>if(${plot_index_17b_d4}=1, ${cult_p1_17b}, if(${plot_index_17b_d4}=2, ${cult_p2_17b}, if(${plot_index_17b_d4}=3, ${cult_p3_17b}, if(${plot_index_17b_d4}=4, ${cult_p4_17b}, 0))))</t>
  </si>
  <si>
    <t>not (selected(${C1AG_32I}, 3))</t>
  </si>
  <si>
    <t>select_one crop_types</t>
  </si>
  <si>
    <t>What types of crops are suitable for cultivation in season A (September - January/February)?</t>
  </si>
  <si>
    <t>What types of crops are suitable for cultivation in season B (February-May/June)?</t>
  </si>
  <si>
    <t>What types of crops are suitable for cultivation in season C (June - August/September)?</t>
  </si>
  <si>
    <t>Ni ubuhe bwoko by'ibihigwa buberanye n'igihembwe cya A (Nzeri - Mutarama/Gashyantare)?</t>
  </si>
  <si>
    <t>Ni ubuhe bwoko by'ibihigwa buberanye n'igihembwe cya B (Gashyantare - Gicurasi/Kamena)?</t>
  </si>
  <si>
    <t>crop_types</t>
  </si>
  <si>
    <t>Staples</t>
  </si>
  <si>
    <t>Horticulture</t>
  </si>
  <si>
    <t>Ibihingwa bisanzwe (ibishyimbo, ibigoli,…)</t>
  </si>
  <si>
    <t>Imbuto n'imboga (inyanya, caroti,…)</t>
  </si>
  <si>
    <t>why are horticultural crops not suitable in season A?</t>
  </si>
  <si>
    <t>why are horticultural crops not suitable in season B?</t>
  </si>
  <si>
    <t>why are horticultural crops not suitable in season C?</t>
  </si>
  <si>
    <t>why are staple crops not suitable in season A?</t>
  </si>
  <si>
    <t>why are staple crops not suitable in season B?</t>
  </si>
  <si>
    <t>why are staple crops not suitable in season C?</t>
  </si>
  <si>
    <t>HS_2_B</t>
  </si>
  <si>
    <t>HS_1_A</t>
  </si>
  <si>
    <t>HS_3_C</t>
  </si>
  <si>
    <t>HS_1_B</t>
  </si>
  <si>
    <t>HS_1_C</t>
  </si>
  <si>
    <t>HS_2_A</t>
  </si>
  <si>
    <t>HS_2_C</t>
  </si>
  <si>
    <t>HS_3_A</t>
  </si>
  <si>
    <t>HS_3_B</t>
  </si>
  <si>
    <t>Waba utizanya ibikoresho by'ubuhinzi cg abahinzi  n'abandi banyamuryango b'itsinda ry'abakoresha amazi?</t>
  </si>
  <si>
    <t>Ni ubuhe bwoko by'ibihigwa buberanye n'igihembwe cya C (Kamena - Kanama/Nzeri)?</t>
  </si>
  <si>
    <t>Kubera iki imbuto n'imboga bitaberanye n'igihembwe cya A (Nzeri - Mutarama/Gashyantare)?</t>
  </si>
  <si>
    <t>Kubera iki imbuto n'imboga bitaberanye n'igihembwe cya C (Kamena - Kanama/Nzeri)?</t>
  </si>
  <si>
    <t>Kubera iki imbuto n'imboga bitaberanye n'igihembwe cya  B (Gashyantare - Gicurasi/Kamena)?</t>
  </si>
  <si>
    <t>Kubera iki ibihingwa bisanzwe (ibishyimbo, ibigori,…) bitaberanye n'igihembwe cya A (Nzeri - Mutarama/Gashyantare)?</t>
  </si>
  <si>
    <t>Kubera iki ibihingwa bisanzwe (ibishyimbo, ibigori,…) bitaberanye n'igihembwe cya B (Gashyantare - Gicurasi/Kamena)?</t>
  </si>
  <si>
    <t>Kubera iki ibihingwa bisanzwe (ibishyimbo, ibigori,…) bitaberanye n'igihembwe cya C (Kamena - Kanama/Nzeri)?</t>
  </si>
  <si>
    <t>${HS_1_A}=1</t>
  </si>
  <si>
    <t>${HS_1_B}=1</t>
  </si>
  <si>
    <t>${HS_1_C}=1</t>
  </si>
  <si>
    <t>${HS_1_A}=2</t>
  </si>
  <si>
    <t>${HS_1_B}=2</t>
  </si>
  <si>
    <t>${HS_1_C}=2</t>
  </si>
  <si>
    <t>Not profitable</t>
  </si>
  <si>
    <t>No market in the region</t>
  </si>
  <si>
    <t>Much rain</t>
  </si>
  <si>
    <t>Nta nyungu bitanga</t>
  </si>
  <si>
    <t>Nta soko dufite muri aka gace</t>
  </si>
  <si>
    <t>Imvura nyinshi</t>
  </si>
  <si>
    <t>Insufficient rain</t>
  </si>
  <si>
    <t>Imvura idahagije</t>
  </si>
  <si>
    <t>select_multiple cropadvantage</t>
  </si>
  <si>
    <t>cropadvantage</t>
  </si>
  <si>
    <t>They are more profitable</t>
  </si>
  <si>
    <t>High demand</t>
  </si>
  <si>
    <t>Bikunda kurwara cyane</t>
  </si>
  <si>
    <t>Not suitable to the quality of soil</t>
  </si>
  <si>
    <t>Ntibijyanye n'ubutaka bwa hano</t>
  </si>
  <si>
    <t>More harvest</t>
  </si>
  <si>
    <t>Good for consumption</t>
  </si>
  <si>
    <t>Bitanga inyungu nyinshi</t>
  </si>
  <si>
    <t>Bitanga umusaruro mwinshi</t>
  </si>
  <si>
    <t>Ni byiza kubirya mu rugo</t>
  </si>
  <si>
    <t>Biragurwa cyane</t>
  </si>
  <si>
    <t>HS_2_A_other</t>
  </si>
  <si>
    <t>${HS_2_A}=-77</t>
  </si>
  <si>
    <t>HS_2_B_other</t>
  </si>
  <si>
    <t>${HS_2_B}=-77</t>
  </si>
  <si>
    <t>HS_2_C_other</t>
  </si>
  <si>
    <t>${HS_2_C}=-77</t>
  </si>
  <si>
    <t>HS_3_A_other</t>
  </si>
  <si>
    <t>${HS_3_A}=-77</t>
  </si>
  <si>
    <t>HS_3_B_other</t>
  </si>
  <si>
    <t>${HS_3_B}=-77</t>
  </si>
  <si>
    <t>HS_3_C_other</t>
  </si>
  <si>
    <t>${HS_3_C}=-77</t>
  </si>
  <si>
    <t>[${pl_plot_des}]: Igice cy'umurima wakodesheje kingana gute?</t>
  </si>
  <si>
    <t>[${pl_plot_des}]: Ni bangahe mubo musangiye robine yo kuhira muba mu itsinda rimwe ry'abakoresha amazi?</t>
  </si>
  <si>
    <t>${PC1_10}&gt;0</t>
  </si>
  <si>
    <t>${PC2_10}&gt;0</t>
  </si>
  <si>
    <t xml:space="preserve">Dukurikije amakuru dufite, tugusura muri Kamena 2017 wahingaga imirima [${nplots_old}]. Ni imirima ingahe urugo rwawe rwahinze (iyawe n'iyo watiwe n'abandi) cyangwa rwatiye abandi mu bihembwe by'ihinga bibiri bishije (17B and 17C)? </t>
  </si>
  <si>
    <t>According to our records, you were cultivating [${nplots_old}] when we last visited you in June 2017. How many plots have you cultivated (includes plots owned by the household and rented in) or rented-out in total over the past two agricultural seasons (17B, 17C)?</t>
  </si>
  <si>
    <t>PC1_13</t>
  </si>
  <si>
    <t>[${plot_17b}]: Did you store this [${PC1_03}] in a post-harvest infra-structure?</t>
  </si>
  <si>
    <t>[${plot_17b}]: Waba warahunitse umusaruro wa [${PC1_03}]?</t>
  </si>
  <si>
    <t>Gusana/gusimbuza inyubako zubakishije isima n'amabuye/ (Repair/Replacement of Masonry)</t>
  </si>
  <si>
    <t>Kuvana ibyondo/ibyatsi mu muyoboro w'ibanze/ (Removal of Silt/Vegetation from the Main Canal)</t>
  </si>
  <si>
    <t>Gusana/gusimbuza inyubako zubakishije isima n'amabuye</t>
  </si>
  <si>
    <t>Gusana uruhavu rujyana amazi mu materasi/ (Rehabilitation of Irrigation Ditch)</t>
  </si>
  <si>
    <t>Gusana ikidamu/ (Repair of Eroded Checkdam)</t>
  </si>
  <si>
    <t>Gusana/gusimbuza agakoresho gafungura amazi kuri robine ivomerera/ (Repair/Replacement of Tertiary Valve handles)</t>
  </si>
  <si>
    <t>Gusibura umuyoboro ujyana amazi mu murima/ (Rehabilitation of Primary Drainage Canal)</t>
  </si>
  <si>
    <t>Gusibura utundi tuyoboro two mu murima/ (Rehabilitation of other drainage canals)</t>
  </si>
  <si>
    <t>Gusana ahandi hangiritse ku mpombo imanura amazi/ (Other Secondary Pipe Damage)</t>
  </si>
  <si>
    <t>Nta na kimwe/ (None)</t>
  </si>
  <si>
    <t>Gusana ahafungurirwa amazi ajya mu mpombo/ (Repair of Secondary Valve)</t>
  </si>
  <si>
    <t>Gusana/gusimbuza agakoresho gafungura amazi ku mpombo ziyamanura/ (Repair/Replacement of secondary valve handles)</t>
  </si>
  <si>
    <t>Gusana urukuta rufata ubutaka buri ruguru y'umuroboro w'ibanze/ (Rehabilitation of Embankment along canal)</t>
  </si>
  <si>
    <t>Gusukura impombo zimanura amazi/ (Secondary Pipe Flushed of Sediment)</t>
  </si>
  <si>
    <t>[${plot_17b_d2}]: Ni mu minsi ingahe mu gihembwe cya 2017 B wuhirishije amazi uyu murima?</t>
  </si>
  <si>
    <t>[${pl_plot_des}]: Watubwira amazina yombi y'ufite uwo murima?</t>
  </si>
  <si>
    <t>Ese hari umuntu wo muri uru rugo ukorera umuryango w'abakoresha amazi nk'umusaranganyamazi w'umushinga mu kazi ko gukoresha/kwita ku ibikoresho/inyubako byo kuhira?</t>
  </si>
  <si>
    <t>Irrigation_FUP2_Final_V3</t>
  </si>
  <si>
    <t>They require intensive labor</t>
  </si>
  <si>
    <t>Bisaba akazi kenshi</t>
  </si>
  <si>
    <t>Kubihunika biraruhije</t>
  </si>
  <si>
    <t>Post-harvest handling issues</t>
  </si>
  <si>
    <t>Provide food security</t>
  </si>
  <si>
    <t>Bituma twihaza mu biribwa</t>
  </si>
  <si>
    <t xml:space="preserve">Inputs are much expensive </t>
  </si>
  <si>
    <t>Inyongeramusaruro zabyo zirahenda cyane</t>
  </si>
  <si>
    <t>Do not provide food security</t>
  </si>
  <si>
    <t>Bituma tutihaza mu biribwa</t>
  </si>
  <si>
    <t>Inputs are cheap</t>
  </si>
  <si>
    <t>Inyongeramusaruro zirahendutse</t>
  </si>
  <si>
    <t>Less labor intensive</t>
  </si>
  <si>
    <t>Ntibisaba akazi kenshi</t>
  </si>
  <si>
    <t>Easy storage</t>
  </si>
  <si>
    <t>Byoroshye kubihunika</t>
  </si>
  <si>
    <t>compared to staples, what are the advantages of cultivating horticulture in season A?</t>
  </si>
  <si>
    <t>HS_4_A</t>
  </si>
  <si>
    <t>HS_4_A_other</t>
  </si>
  <si>
    <t>${HS_4_A}=-77</t>
  </si>
  <si>
    <t>HS_4_B</t>
  </si>
  <si>
    <t>HS_4_B_other</t>
  </si>
  <si>
    <t>${HS_4_B}=-77</t>
  </si>
  <si>
    <t>HS_4_C</t>
  </si>
  <si>
    <t>HS_4_C_other</t>
  </si>
  <si>
    <t>HS_5_A</t>
  </si>
  <si>
    <t>HS_5_A_other</t>
  </si>
  <si>
    <t>${HS_5_A}=-77</t>
  </si>
  <si>
    <t>compared to staples, what are the disadvantages of cultivating horticulture in season A?</t>
  </si>
  <si>
    <t>compared to staples, what are the advantages of cultivating horticulture in season B?</t>
  </si>
  <si>
    <t>compared to staples, what are the advantages of cultivating horticulture in season C?</t>
  </si>
  <si>
    <t>select_multiple cropdisadvantage</t>
  </si>
  <si>
    <t>HS_5_B</t>
  </si>
  <si>
    <t>HS_5_B_other</t>
  </si>
  <si>
    <t>HS_5_C</t>
  </si>
  <si>
    <t>HS_5_C_other</t>
  </si>
  <si>
    <t>${HS_4_C}=-77</t>
  </si>
  <si>
    <t>${HS_5_B}=-77</t>
  </si>
  <si>
    <t>${HS_5_C}=-77</t>
  </si>
  <si>
    <t>compared to staples, what are the disadvantages of cultivating horticulture in season B?</t>
  </si>
  <si>
    <t>compared to staples, what are the disadvantages of cultivating horticulture in season C?</t>
  </si>
  <si>
    <t>Inputs not available</t>
  </si>
  <si>
    <t>Risk of small harvest</t>
  </si>
  <si>
    <t>Risk of pests</t>
  </si>
  <si>
    <t>Risk of disease</t>
  </si>
  <si>
    <t>Uncertain/risky sales price</t>
  </si>
  <si>
    <t>Not familiar with production methods</t>
  </si>
  <si>
    <t>Not recommended by extension workers/district officers</t>
  </si>
  <si>
    <t>Not recommended by village leaders</t>
  </si>
  <si>
    <t>Not recommended by friends/family</t>
  </si>
  <si>
    <t>Season is too short</t>
  </si>
  <si>
    <t>inputs are available</t>
  </si>
  <si>
    <t>low risk of pests</t>
  </si>
  <si>
    <t>Low of disease</t>
  </si>
  <si>
    <t>Sure of sales price</t>
  </si>
  <si>
    <t>Familiar with production methods</t>
  </si>
  <si>
    <t>Recommended by extension workers/district officers</t>
  </si>
  <si>
    <t>Recommended by village leaders</t>
  </si>
  <si>
    <t>Recommended by friends/family</t>
  </si>
  <si>
    <t>Length of season is reasonable</t>
  </si>
  <si>
    <t>Inyongeramusaruro zabyo ntizikunze kuboneka</t>
  </si>
  <si>
    <t>Umusaruro mucyeya</t>
  </si>
  <si>
    <t>Ntabwo tuzi uburyo bwiza bwo kubihinga</t>
  </si>
  <si>
    <t>Agoronome ntabwo yabidushishikarije</t>
  </si>
  <si>
    <t>Umuyobozi w'umudugudu ntabwo yabidushishikarije</t>
  </si>
  <si>
    <t>Abavandimwe, inshuti ntabwo babidushishikarije</t>
  </si>
  <si>
    <t>Igihembwe cy'ihinga kiba ari kigufi</t>
  </si>
  <si>
    <t>Inyongeramusaruro zabyo ziraboneka cyane</t>
  </si>
  <si>
    <t>Udusimba ntidukunda kubirya</t>
  </si>
  <si>
    <t>Ntibikunda kurwara</t>
  </si>
  <si>
    <t>Tuba twizeye ko igiciro kizaba ari kiza</t>
  </si>
  <si>
    <t>Ntituba twizeye ko igiciro kizaba cyiza</t>
  </si>
  <si>
    <t>Tuzi neza uburyo bwiza bwo kubihinga</t>
  </si>
  <si>
    <t>Agoronome yarabidushishikarije</t>
  </si>
  <si>
    <t>Umuyobozi w'umudugudu yarabidushishikarije</t>
  </si>
  <si>
    <t>Abavandimwe, inshuti barabidushishikarije</t>
  </si>
  <si>
    <t>Biba bijyanye n'uko igihembwe cy'ihinga kireshya</t>
  </si>
  <si>
    <t>crop residues useful</t>
  </si>
  <si>
    <t>Ibisigazwa byabyo bigira akamaro cyane</t>
  </si>
  <si>
    <t>${HS_1_A}=3 or ${HS_1_B}=3 or ${HS_1_C}=3</t>
  </si>
  <si>
    <t>Ni akahe kamaro ko guhinga imbuto n'imboga ugereranije n'ibihingwa bisanzwe (ibishyimbo, ibigori,…) mu gihembwe cya A (Nzeri - Mutarama/Gashyantare)?</t>
  </si>
  <si>
    <t>Ni akahe kamaro ko guhinga imbuto n'imboga ugereranije n'ibihingwa bisanzwe (ibishyimbo, ibigori,…) mu gihembwe cya B (Gashyantare - Gicurasi/Kamena)?</t>
  </si>
  <si>
    <t>Ni akahe kamaro ko guhinga imbuto n'imboga ugereranije n'ibihingwa bisanzwe (ibishyimbo, ibigori,…) mu gihembwe cya C (Kamena - Kanama/Nzeri)?</t>
  </si>
  <si>
    <t>Ni izihe ngaruka mbi zo guhinga imbuto n'imboga ugereranije n'ibihingwa bisanzwe (ibishyimbo, ibigori,…) mu gihembwe cya A (Nzeri - Mutarama/Gashyantare)?</t>
  </si>
  <si>
    <t>Ni izihe ngaruka mbi zo guhinga imbuto n'imboga ugereranije n'ibihingwa bisanzwe (ibishyimbo, ibigori,…) mu gihembwe cya B (Gashyantare - Gicurasi/Kamena)?</t>
  </si>
  <si>
    <t>Ni izihe ngaruka mbi zo guhinga imbuto n'imboga ugereranije n'ibihingwa bisanzwe (ibishyimbo, ibigori,…) mu gihembwe cya C (Kamena - Kanama/Nzeri)?</t>
  </si>
  <si>
    <t>cropdisadvantage</t>
  </si>
  <si>
    <t>${AG_23_confirm}=0 or (${AG_23_confirm}=1 and ${rentin_fup}=0 and ${trackedin_fup}=0) or ${AG_26_A}=1</t>
  </si>
  <si>
    <t>[${pl_plot_des}]: Watubwira inomero ya telefoni y'ufite uwo murima?</t>
  </si>
  <si>
    <t>[${pl_plot_des}]: Ufite uwo murima atuye mu kahe karere?</t>
  </si>
  <si>
    <t>[${pl_plot_des}]: Ufite uwo murima atuye mu wuhe murenge?</t>
  </si>
  <si>
    <t>[${pl_plot_des}]: Ufite uwo murima atuye mu kahe kagali?</t>
  </si>
  <si>
    <t>[${pl_plot_des}]: Ufite uwo murima atuye mu wuhe mudugudu?</t>
  </si>
  <si>
    <t>[${pl_plot_des}]: Watubwira igihe watangiye uwo murima?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</si>
</sst>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rgb="FF000000"/>
      <name val="Calibri"/>
      <family val="2"/>
      <charset val="1"/>
    </font>
    <font>
      <sz val="12"/>
      <name val="Calibri"/>
      <family val="2"/>
      <charset val="1"/>
    </font>
    <font>
      <b/>
      <sz val="12"/>
      <name val="Calibri"/>
      <family val="2"/>
      <charset val="1"/>
    </font>
    <font>
      <sz val="10"/>
      <color rgb="FF000000"/>
      <name val="Calibri (Body)"/>
      <family val="2"/>
      <charset val="1"/>
    </font>
    <font>
      <sz val="12"/>
      <color rgb="FF000000"/>
      <name val="Arial Narrow"/>
      <family val="2"/>
      <charset val="1"/>
    </font>
    <font>
      <sz val="11"/>
      <color rgb="FF000000"/>
      <name val="Arial"/>
      <family val="2"/>
      <charset val="1"/>
    </font>
    <font>
      <sz val="10"/>
      <name val="Calibri (Body)"/>
      <family val="2"/>
      <charset val="1"/>
    </font>
    <font>
      <sz val="12"/>
      <color rgb="FF000000"/>
      <name val="Calibri"/>
      <family val="2"/>
      <charset val="1"/>
    </font>
    <font>
      <sz val="10"/>
      <color rgb="FF000000"/>
      <name val="Calibri"/>
      <family val="2"/>
      <charset val="1"/>
    </font>
    <font>
      <u/>
      <sz val="12"/>
      <name val="Calibri"/>
      <family val="2"/>
      <charset val="1"/>
    </font>
    <font>
      <sz val="8"/>
      <name val="Arial Narrow"/>
      <family val="2"/>
      <charset val="1"/>
    </font>
    <font>
      <sz val="12"/>
      <color rgb="FFFF0000"/>
      <name val="Calibri"/>
      <family val="2"/>
      <charset val="1"/>
    </font>
    <font>
      <i/>
      <sz val="12"/>
      <color rgb="FF000000"/>
      <name val="Calibri"/>
      <family val="2"/>
      <charset val="1"/>
    </font>
    <font>
      <sz val="14"/>
      <color rgb="FF000000"/>
      <name val="Calibri"/>
      <family val="2"/>
      <charset val="1"/>
    </font>
    <font>
      <i/>
      <sz val="11"/>
      <color rgb="FF000000"/>
      <name val="Calibri"/>
      <family val="2"/>
      <charset val="1"/>
    </font>
    <font>
      <sz val="7"/>
      <name val="Times New Roman"/>
      <family val="1"/>
      <charset val="1"/>
    </font>
    <font>
      <sz val="12"/>
      <color rgb="FF000000"/>
      <name val="Calibri"/>
      <family val="2"/>
      <charset val="129"/>
    </font>
    <font>
      <b/>
      <sz val="8"/>
      <name val="Arial Narrow"/>
      <family val="2"/>
      <charset val="1"/>
    </font>
    <font>
      <sz val="11"/>
      <name val="Calibri"/>
      <family val="2"/>
      <charset val="1"/>
    </font>
    <font>
      <sz val="8"/>
      <name val="Calibri"/>
      <family val="2"/>
      <charset val="1"/>
    </font>
    <font>
      <b/>
      <sz val="8"/>
      <name val="Calibri"/>
      <family val="2"/>
      <charset val="1"/>
    </font>
    <font>
      <b/>
      <sz val="8"/>
      <color rgb="FF000000"/>
      <name val="Arial Narrow"/>
      <family val="2"/>
      <charset val="1"/>
    </font>
    <font>
      <sz val="8"/>
      <color rgb="FF000000"/>
      <name val="Arial Narrow"/>
      <family val="2"/>
      <charset val="1"/>
    </font>
    <font>
      <sz val="8"/>
      <color rgb="FFFF0000"/>
      <name val="Arial Narrow"/>
      <family val="2"/>
      <charset val="1"/>
    </font>
    <font>
      <b/>
      <sz val="10"/>
      <name val="Calibri"/>
      <family val="2"/>
      <charset val="1"/>
    </font>
    <font>
      <sz val="8"/>
      <color rgb="FFFFFFFF"/>
      <name val="Calibri"/>
      <family val="2"/>
      <charset val="1"/>
    </font>
    <font>
      <sz val="8"/>
      <color rgb="FFFFFFFF"/>
      <name val="Arial Narrow"/>
      <family val="2"/>
      <charset val="1"/>
    </font>
    <font>
      <b/>
      <sz val="8"/>
      <color rgb="FF000000"/>
      <name val="Calibri"/>
      <family val="2"/>
      <charset val="1"/>
    </font>
    <font>
      <sz val="8"/>
      <color rgb="FF000000"/>
      <name val="Calibri"/>
      <family val="2"/>
      <charset val="1"/>
    </font>
    <font>
      <sz val="8"/>
      <name val="Arial Narrow"/>
      <family val="2"/>
    </font>
    <font>
      <b/>
      <sz val="12"/>
      <color rgb="FF000000"/>
      <name val="Calibri"/>
      <family val="2"/>
      <charset val="1"/>
    </font>
    <font>
      <b/>
      <sz val="11"/>
      <color rgb="FF000000"/>
      <name val="Calibri"/>
      <family val="2"/>
      <charset val="1"/>
    </font>
    <font>
      <b/>
      <sz val="16"/>
      <color rgb="FF000000"/>
      <name val="Calibri"/>
      <family val="2"/>
      <charset val="1"/>
    </font>
    <font>
      <b/>
      <sz val="14"/>
      <color rgb="FF000000"/>
      <name val="Calibri"/>
      <family val="2"/>
      <charset val="1"/>
    </font>
    <font>
      <sz val="12"/>
      <name val="Calibri"/>
      <family val="2"/>
    </font>
    <font>
      <sz val="12"/>
      <color rgb="FF222222"/>
      <name val="Arial"/>
      <family val="2"/>
    </font>
    <font>
      <b/>
      <sz val="8"/>
      <name val="Arial Narrow"/>
      <family val="2"/>
    </font>
    <font>
      <sz val="12"/>
      <color indexed="8"/>
      <name val="Calibri"/>
      <family val="2"/>
    </font>
    <font>
      <sz val="10"/>
      <color rgb="FF000000"/>
      <name val="Calibri  "/>
    </font>
    <font>
      <sz val="10"/>
      <name val="Calibri"/>
      <family val="2"/>
    </font>
    <font>
      <sz val="10"/>
      <color rgb="FF000000"/>
      <name val="Calibri"/>
      <family val="2"/>
      <scheme val="minor"/>
    </font>
    <font>
      <sz val="11"/>
      <color theme="1"/>
      <name val="Calibri"/>
      <family val="2"/>
      <charset val="1"/>
    </font>
    <font>
      <sz val="12"/>
      <color theme="1"/>
      <name val="Calibri"/>
      <family val="2"/>
      <charset val="1"/>
    </font>
    <font>
      <sz val="8"/>
      <color indexed="8"/>
      <name val="Arial Narrow"/>
      <family val="2"/>
    </font>
    <font>
      <i/>
      <sz val="12"/>
      <name val="Calibri"/>
      <family val="2"/>
      <charset val="1"/>
    </font>
    <font>
      <b/>
      <sz val="8"/>
      <color rgb="FF000000"/>
      <name val="Arial Narrow"/>
      <family val="2"/>
    </font>
    <font>
      <sz val="12"/>
      <color rgb="FF000000"/>
      <name val="Calibri"/>
      <family val="2"/>
    </font>
    <font>
      <sz val="10"/>
      <color indexed="8"/>
      <name val="Arial"/>
      <family val="2"/>
    </font>
    <font>
      <b/>
      <sz val="8"/>
      <color rgb="FFFF0000"/>
      <name val="Calibri"/>
      <family val="2"/>
      <charset val="1"/>
    </font>
    <font>
      <sz val="10"/>
      <color rgb="FF222222"/>
      <name val="Arial"/>
      <family val="2"/>
    </font>
  </fonts>
  <fills count="40">
    <fill>
      <patternFill patternType="none"/>
    </fill>
    <fill>
      <patternFill patternType="gray125"/>
    </fill>
    <fill>
      <patternFill patternType="solid">
        <fgColor rgb="FFFFFF00"/>
        <bgColor rgb="FFFFFF00"/>
      </patternFill>
    </fill>
    <fill>
      <patternFill patternType="solid">
        <fgColor rgb="FF92D050"/>
        <bgColor rgb="FFA9D18E"/>
      </patternFill>
    </fill>
    <fill>
      <patternFill patternType="solid">
        <fgColor rgb="FFFFC000"/>
        <bgColor rgb="FFFF9900"/>
      </patternFill>
    </fill>
    <fill>
      <patternFill patternType="solid">
        <fgColor rgb="FFFF0000"/>
        <bgColor rgb="FFFF00CC"/>
      </patternFill>
    </fill>
    <fill>
      <patternFill patternType="solid">
        <fgColor rgb="FFD9D9D9"/>
        <bgColor rgb="FFE6E0EC"/>
      </patternFill>
    </fill>
    <fill>
      <patternFill patternType="solid">
        <fgColor rgb="FFFFFFFF"/>
        <bgColor rgb="FFF2F2F2"/>
      </patternFill>
    </fill>
    <fill>
      <patternFill patternType="solid">
        <fgColor rgb="FFE6E0EC"/>
        <bgColor rgb="FFDEEBF7"/>
      </patternFill>
    </fill>
    <fill>
      <patternFill patternType="solid">
        <fgColor rgb="FFDEEBF7"/>
        <bgColor rgb="FFE6E0EC"/>
      </patternFill>
    </fill>
    <fill>
      <patternFill patternType="solid">
        <fgColor rgb="FFFFD966"/>
        <bgColor rgb="FFFFE699"/>
      </patternFill>
    </fill>
    <fill>
      <patternFill patternType="solid">
        <fgColor rgb="FF70AD47"/>
        <bgColor rgb="FF92D050"/>
      </patternFill>
    </fill>
    <fill>
      <patternFill patternType="solid">
        <fgColor rgb="FF00B050"/>
        <bgColor rgb="FF008080"/>
      </patternFill>
    </fill>
    <fill>
      <patternFill patternType="solid">
        <fgColor rgb="FFFFE699"/>
        <bgColor rgb="FFFFD966"/>
      </patternFill>
    </fill>
    <fill>
      <patternFill patternType="solid">
        <fgColor rgb="FFA9D18E"/>
        <bgColor rgb="FF92D050"/>
      </patternFill>
    </fill>
    <fill>
      <patternFill patternType="solid">
        <fgColor rgb="FFF2F2F2"/>
        <bgColor rgb="FFDEEBF7"/>
      </patternFill>
    </fill>
    <fill>
      <patternFill patternType="solid">
        <fgColor rgb="FF66FF00"/>
        <bgColor rgb="FF92D050"/>
      </patternFill>
    </fill>
    <fill>
      <patternFill patternType="solid">
        <fgColor rgb="FF1F497D"/>
        <bgColor rgb="FF003366"/>
      </patternFill>
    </fill>
    <fill>
      <patternFill patternType="solid">
        <fgColor rgb="FFFFFF00"/>
        <bgColor rgb="FFFF00CC"/>
      </patternFill>
    </fill>
    <fill>
      <patternFill patternType="solid">
        <fgColor rgb="FFFFFF00"/>
        <bgColor indexed="64"/>
      </patternFill>
    </fill>
    <fill>
      <patternFill patternType="solid">
        <fgColor rgb="FFFFFF00"/>
        <bgColor rgb="FFF2F2F2"/>
      </patternFill>
    </fill>
    <fill>
      <patternFill patternType="solid">
        <fgColor rgb="FFFFFF00"/>
        <bgColor rgb="FFE6E0EC"/>
      </patternFill>
    </fill>
    <fill>
      <patternFill patternType="solid">
        <fgColor rgb="FF92D050"/>
        <bgColor indexed="64"/>
      </patternFill>
    </fill>
    <fill>
      <patternFill patternType="solid">
        <fgColor rgb="FFFF0000"/>
        <bgColor indexed="64"/>
      </patternFill>
    </fill>
    <fill>
      <patternFill patternType="solid">
        <fgColor rgb="FF92D050"/>
        <bgColor rgb="FFE6E0EC"/>
      </patternFill>
    </fill>
    <fill>
      <patternFill patternType="solid">
        <fgColor rgb="FF92D050"/>
        <bgColor rgb="FFF2F2F2"/>
      </patternFill>
    </fill>
    <fill>
      <patternFill patternType="solid">
        <fgColor rgb="FF92D050"/>
        <bgColor rgb="FFFF8080"/>
      </patternFill>
    </fill>
    <fill>
      <patternFill patternType="solid">
        <fgColor theme="0"/>
        <bgColor indexed="64"/>
      </patternFill>
    </fill>
    <fill>
      <patternFill patternType="solid">
        <fgColor rgb="FF00B050"/>
        <bgColor rgb="FFFF00CC"/>
      </patternFill>
    </fill>
    <fill>
      <patternFill patternType="solid">
        <fgColor theme="4"/>
        <bgColor indexed="64"/>
      </patternFill>
    </fill>
    <fill>
      <patternFill patternType="solid">
        <fgColor rgb="FFFFFF00"/>
        <bgColor rgb="FFDEEBF7"/>
      </patternFill>
    </fill>
    <fill>
      <patternFill patternType="solid">
        <fgColor theme="9"/>
        <bgColor indexed="64"/>
      </patternFill>
    </fill>
    <fill>
      <patternFill patternType="solid">
        <fgColor rgb="FFFFFF00"/>
        <bgColor rgb="FFA9D18E"/>
      </patternFill>
    </fill>
    <fill>
      <patternFill patternType="solid">
        <fgColor rgb="FF92D050"/>
        <bgColor rgb="FFFFFF00"/>
      </patternFill>
    </fill>
    <fill>
      <patternFill patternType="solid">
        <fgColor rgb="FF00B0F0"/>
        <bgColor rgb="FF33CCCC"/>
      </patternFill>
    </fill>
    <fill>
      <patternFill patternType="solid">
        <fgColor rgb="FFFFFF00"/>
        <bgColor rgb="FFFFD966"/>
      </patternFill>
    </fill>
    <fill>
      <patternFill patternType="solid">
        <fgColor theme="5"/>
        <bgColor indexed="64"/>
      </patternFill>
    </fill>
    <fill>
      <patternFill patternType="solid">
        <fgColor theme="5"/>
        <bgColor rgb="FFFFFF00"/>
      </patternFill>
    </fill>
    <fill>
      <patternFill patternType="solid">
        <fgColor rgb="FFFF0000"/>
        <bgColor rgb="FFFFFF00"/>
      </patternFill>
    </fill>
    <fill>
      <patternFill patternType="solid">
        <fgColor rgb="FFFF0000"/>
        <bgColor rgb="FF92D050"/>
      </patternFill>
    </fill>
  </fills>
  <borders count="78">
    <border>
      <left/>
      <right/>
      <top/>
      <bottom/>
      <diagonal/>
    </border>
    <border>
      <left style="hair">
        <color rgb="FF808080"/>
      </left>
      <right style="hair">
        <color rgb="FF808080"/>
      </right>
      <top style="hair">
        <color rgb="FF808080"/>
      </top>
      <bottom style="hair">
        <color rgb="FF808080"/>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rgb="FFBFBFBF"/>
      </left>
      <right style="thin">
        <color rgb="FFBFBFBF"/>
      </right>
      <top style="thin">
        <color rgb="FFBFBFBF"/>
      </top>
      <bottom style="thin">
        <color rgb="FFBFBFBF"/>
      </bottom>
      <diagonal/>
    </border>
    <border>
      <left style="thin">
        <color rgb="FF808080"/>
      </left>
      <right style="thin">
        <color rgb="FF808080"/>
      </right>
      <top/>
      <bottom style="thin">
        <color rgb="FF808080"/>
      </bottom>
      <diagonal/>
    </border>
    <border>
      <left style="thin">
        <color auto="1"/>
      </left>
      <right style="thin">
        <color auto="1"/>
      </right>
      <top style="thin">
        <color auto="1"/>
      </top>
      <bottom style="thin">
        <color auto="1"/>
      </bottom>
      <diagonal/>
    </border>
    <border>
      <left style="thin">
        <color rgb="FF808080"/>
      </left>
      <right style="thin">
        <color rgb="FF808080"/>
      </right>
      <top style="thin">
        <color rgb="FF808080"/>
      </top>
      <bottom style="thin">
        <color auto="1"/>
      </bottom>
      <diagonal/>
    </border>
    <border>
      <left style="hair">
        <color rgb="FFBFBFBF"/>
      </left>
      <right style="hair">
        <color rgb="FFBFBFBF"/>
      </right>
      <top style="hair">
        <color rgb="FFBFBFBF"/>
      </top>
      <bottom style="hair">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style="thin">
        <color auto="1"/>
      </top>
      <bottom style="thin">
        <color rgb="FFBFBFBF"/>
      </bottom>
      <diagonal/>
    </border>
    <border>
      <left style="thin">
        <color rgb="FFBFBFBF"/>
      </left>
      <right style="thin">
        <color rgb="FFBFBFBF"/>
      </right>
      <top/>
      <bottom style="thin">
        <color auto="1"/>
      </bottom>
      <diagonal/>
    </border>
    <border>
      <left style="thin">
        <color rgb="FFBFBFBF"/>
      </left>
      <right style="thin">
        <color rgb="FFBFBFBF"/>
      </right>
      <top style="thin">
        <color rgb="FFBFBFBF"/>
      </top>
      <bottom style="thin">
        <color auto="1"/>
      </bottom>
      <diagonal/>
    </border>
    <border>
      <left/>
      <right/>
      <top style="thin">
        <color auto="1"/>
      </top>
      <bottom/>
      <diagonal/>
    </border>
    <border>
      <left style="thin">
        <color rgb="FFBFBFBF"/>
      </left>
      <right style="thin">
        <color rgb="FFBFBFBF"/>
      </right>
      <top/>
      <bottom style="thin">
        <color rgb="FFBFBFBF"/>
      </bottom>
      <diagonal/>
    </border>
    <border>
      <left/>
      <right/>
      <top/>
      <bottom style="thin">
        <color auto="1"/>
      </bottom>
      <diagonal/>
    </border>
    <border>
      <left style="thin">
        <color rgb="FFBFBFBF"/>
      </left>
      <right/>
      <top style="thin">
        <color rgb="FFBFBFBF"/>
      </top>
      <bottom style="thin">
        <color rgb="FFBFBFBF"/>
      </bottom>
      <diagonal/>
    </border>
    <border>
      <left style="thin">
        <color rgb="FFBFBFBF"/>
      </left>
      <right/>
      <top style="thin">
        <color rgb="FFBFBFBF"/>
      </top>
      <bottom/>
      <diagonal/>
    </border>
    <border>
      <left style="thin">
        <color rgb="FFBFBFBF"/>
      </left>
      <right/>
      <top style="thin">
        <color auto="1"/>
      </top>
      <bottom style="thin">
        <color rgb="FFBFBFBF"/>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thin">
        <color auto="1"/>
      </left>
      <right/>
      <top style="thin">
        <color auto="1"/>
      </top>
      <bottom style="medium">
        <color auto="1"/>
      </bottom>
      <diagonal/>
    </border>
    <border>
      <left/>
      <right style="thin">
        <color auto="1"/>
      </right>
      <top/>
      <bottom/>
      <diagonal/>
    </border>
    <border>
      <left style="thin">
        <color auto="1"/>
      </left>
      <right style="thin">
        <color auto="1"/>
      </right>
      <top/>
      <bottom/>
      <diagonal/>
    </border>
    <border>
      <left/>
      <right style="thin">
        <color auto="1"/>
      </right>
      <top style="medium">
        <color auto="1"/>
      </top>
      <bottom style="thin">
        <color auto="1"/>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rgb="FFFFFFFF"/>
      </left>
      <right style="thin">
        <color rgb="FFFFFFFF"/>
      </right>
      <top style="thin">
        <color rgb="FFFFFFFF"/>
      </top>
      <bottom style="thin">
        <color rgb="FFFFFFFF"/>
      </bottom>
      <diagonal/>
    </border>
    <border>
      <left/>
      <right/>
      <top style="medium">
        <color rgb="FFFFFFFF"/>
      </top>
      <bottom/>
      <diagonal/>
    </border>
    <border>
      <left style="medium">
        <color rgb="FFFFFFFF"/>
      </left>
      <right/>
      <top/>
      <bottom/>
      <diagonal/>
    </border>
    <border>
      <left style="medium">
        <color rgb="FFFFFFFF"/>
      </left>
      <right/>
      <top/>
      <bottom style="medium">
        <color rgb="FFFFFFFF"/>
      </bottom>
      <diagonal/>
    </border>
    <border>
      <left/>
      <right/>
      <top/>
      <bottom style="medium">
        <color rgb="FFFFFFFF"/>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medium">
        <color auto="1"/>
      </right>
      <top style="thin">
        <color auto="1"/>
      </top>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right style="thin">
        <color rgb="FF808080"/>
      </right>
      <top/>
      <bottom/>
      <diagonal/>
    </border>
    <border>
      <left/>
      <right style="thin">
        <color rgb="FF808080"/>
      </right>
      <top style="thin">
        <color auto="1"/>
      </top>
      <bottom/>
      <diagonal/>
    </border>
    <border>
      <left/>
      <right style="thin">
        <color rgb="FF808080"/>
      </right>
      <top style="thin">
        <color rgb="FF808080"/>
      </top>
      <bottom style="thin">
        <color rgb="FF808080"/>
      </bottom>
      <diagonal/>
    </border>
  </borders>
  <cellStyleXfs count="5">
    <xf numFmtId="0" fontId="0" fillId="0" borderId="0"/>
    <xf numFmtId="0" fontId="9" fillId="0" borderId="0" applyBorder="0" applyProtection="0"/>
    <xf numFmtId="0" fontId="1" fillId="0" borderId="0"/>
    <xf numFmtId="0" fontId="37" fillId="0" borderId="0"/>
    <xf numFmtId="0" fontId="1" fillId="0" borderId="0"/>
  </cellStyleXfs>
  <cellXfs count="735">
    <xf numFmtId="0" fontId="0" fillId="0" borderId="0" xfId="0"/>
    <xf numFmtId="0" fontId="1" fillId="0" borderId="1" xfId="2" applyFont="1" applyBorder="1" applyAlignment="1">
      <alignment wrapText="1"/>
    </xf>
    <xf numFmtId="49" fontId="1" fillId="0" borderId="1" xfId="2" applyNumberFormat="1" applyFont="1" applyBorder="1" applyAlignment="1">
      <alignment wrapText="1"/>
    </xf>
    <xf numFmtId="0" fontId="2" fillId="0" borderId="2" xfId="2" applyFont="1" applyBorder="1" applyAlignment="1">
      <alignment wrapText="1"/>
    </xf>
    <xf numFmtId="49" fontId="2" fillId="0" borderId="2" xfId="2" applyNumberFormat="1" applyFont="1" applyBorder="1" applyAlignment="1">
      <alignment wrapText="1"/>
    </xf>
    <xf numFmtId="0" fontId="2" fillId="0" borderId="0" xfId="2" applyFont="1" applyAlignment="1">
      <alignment wrapText="1"/>
    </xf>
    <xf numFmtId="0" fontId="1" fillId="0" borderId="2" xfId="2" applyFont="1" applyBorder="1" applyAlignment="1">
      <alignment wrapText="1"/>
    </xf>
    <xf numFmtId="49" fontId="1" fillId="0" borderId="2" xfId="2" applyNumberFormat="1" applyFont="1" applyBorder="1" applyAlignment="1">
      <alignment vertical="top" wrapText="1"/>
    </xf>
    <xf numFmtId="0" fontId="1" fillId="0" borderId="2" xfId="2" applyFont="1" applyBorder="1" applyAlignment="1">
      <alignment vertical="center" wrapText="1"/>
    </xf>
    <xf numFmtId="0" fontId="3" fillId="0" borderId="0" xfId="0" applyFont="1" applyAlignment="1">
      <alignment wrapText="1"/>
    </xf>
    <xf numFmtId="0" fontId="4" fillId="0" borderId="0" xfId="0" applyFont="1" applyAlignment="1">
      <alignment horizontal="justify" vertical="center" wrapText="1"/>
    </xf>
    <xf numFmtId="0" fontId="3" fillId="0" borderId="0" xfId="0" applyFont="1" applyAlignment="1">
      <alignment horizontal="left" vertical="top" wrapText="1"/>
    </xf>
    <xf numFmtId="0" fontId="1" fillId="0" borderId="2" xfId="2" applyFont="1" applyBorder="1" applyAlignment="1">
      <alignment vertical="top" wrapText="1"/>
    </xf>
    <xf numFmtId="0" fontId="1" fillId="2" borderId="2" xfId="2" applyFont="1" applyFill="1" applyBorder="1" applyAlignment="1">
      <alignment wrapText="1"/>
    </xf>
    <xf numFmtId="0" fontId="0" fillId="2" borderId="0" xfId="0" applyFill="1"/>
    <xf numFmtId="0" fontId="1" fillId="2" borderId="0" xfId="2" applyFont="1" applyFill="1" applyBorder="1" applyAlignment="1">
      <alignment wrapText="1"/>
    </xf>
    <xf numFmtId="0" fontId="5" fillId="0" borderId="0" xfId="0" applyFont="1" applyAlignment="1">
      <alignment wrapText="1"/>
    </xf>
    <xf numFmtId="0" fontId="1" fillId="0" borderId="0" xfId="2" applyFont="1" applyAlignment="1">
      <alignment wrapText="1"/>
    </xf>
    <xf numFmtId="0" fontId="1" fillId="0" borderId="3" xfId="2" applyFont="1" applyBorder="1" applyAlignment="1">
      <alignment wrapText="1"/>
    </xf>
    <xf numFmtId="0" fontId="6" fillId="0" borderId="0" xfId="0" applyFont="1" applyAlignment="1">
      <alignment wrapText="1"/>
    </xf>
    <xf numFmtId="0" fontId="1" fillId="0" borderId="0" xfId="2" applyFont="1" applyBorder="1" applyAlignment="1">
      <alignment wrapText="1"/>
    </xf>
    <xf numFmtId="0" fontId="1" fillId="2" borderId="0" xfId="2" applyFont="1" applyFill="1" applyAlignment="1">
      <alignment wrapText="1"/>
    </xf>
    <xf numFmtId="0" fontId="1" fillId="0" borderId="2" xfId="2" applyFont="1" applyBorder="1"/>
    <xf numFmtId="0" fontId="1" fillId="0" borderId="0" xfId="2" applyFont="1"/>
    <xf numFmtId="49" fontId="7" fillId="0" borderId="0" xfId="2" applyNumberFormat="1" applyFont="1" applyBorder="1" applyAlignment="1">
      <alignment horizontal="left" vertical="center" wrapText="1"/>
    </xf>
    <xf numFmtId="0" fontId="1" fillId="0" borderId="0" xfId="2" applyFont="1" applyBorder="1"/>
    <xf numFmtId="0" fontId="0" fillId="0" borderId="7" xfId="0" applyBorder="1"/>
    <xf numFmtId="0" fontId="1" fillId="0" borderId="8" xfId="2" applyFont="1" applyBorder="1"/>
    <xf numFmtId="49" fontId="1" fillId="0" borderId="8" xfId="2" applyNumberFormat="1" applyFont="1" applyBorder="1" applyAlignment="1">
      <alignment horizontal="left"/>
    </xf>
    <xf numFmtId="0" fontId="2" fillId="6" borderId="4" xfId="2" applyFont="1" applyFill="1" applyBorder="1"/>
    <xf numFmtId="49" fontId="2" fillId="6" borderId="4" xfId="2" applyNumberFormat="1" applyFont="1" applyFill="1" applyBorder="1" applyAlignment="1">
      <alignment horizontal="left" wrapText="1"/>
    </xf>
    <xf numFmtId="0" fontId="2" fillId="6" borderId="0" xfId="2" applyFont="1" applyFill="1"/>
    <xf numFmtId="0" fontId="1" fillId="0" borderId="4" xfId="2" applyFont="1" applyBorder="1"/>
    <xf numFmtId="0" fontId="1" fillId="0" borderId="4" xfId="2" applyFont="1" applyBorder="1" applyAlignment="1">
      <alignment horizontal="left"/>
    </xf>
    <xf numFmtId="49" fontId="1" fillId="0" borderId="4" xfId="2" applyNumberFormat="1" applyFont="1" applyBorder="1" applyAlignment="1">
      <alignment horizontal="left"/>
    </xf>
    <xf numFmtId="0" fontId="1" fillId="0" borderId="4" xfId="2" applyFont="1" applyBorder="1" applyAlignment="1">
      <alignment horizontal="right"/>
    </xf>
    <xf numFmtId="0" fontId="1" fillId="0" borderId="9" xfId="2" applyFont="1" applyBorder="1"/>
    <xf numFmtId="49" fontId="1" fillId="0" borderId="9" xfId="2" applyNumberFormat="1" applyFont="1" applyBorder="1" applyAlignment="1">
      <alignment horizontal="left"/>
    </xf>
    <xf numFmtId="0" fontId="1" fillId="0" borderId="10" xfId="2" applyFont="1" applyBorder="1"/>
    <xf numFmtId="0" fontId="1" fillId="0" borderId="11" xfId="2" applyFont="1" applyBorder="1"/>
    <xf numFmtId="49" fontId="1" fillId="0" borderId="12" xfId="2" applyNumberFormat="1" applyFont="1" applyBorder="1" applyAlignment="1">
      <alignment horizontal="left"/>
    </xf>
    <xf numFmtId="49" fontId="1" fillId="0" borderId="10" xfId="2" applyNumberFormat="1" applyFont="1" applyBorder="1" applyAlignment="1">
      <alignment horizontal="left"/>
    </xf>
    <xf numFmtId="0" fontId="1" fillId="0" borderId="13" xfId="2" applyFont="1" applyBorder="1"/>
    <xf numFmtId="0" fontId="1" fillId="0" borderId="14" xfId="2" applyFont="1" applyBorder="1"/>
    <xf numFmtId="0" fontId="1" fillId="0" borderId="15" xfId="2" applyFont="1" applyBorder="1"/>
    <xf numFmtId="49" fontId="1" fillId="0" borderId="15" xfId="2" applyNumberFormat="1" applyFont="1" applyBorder="1" applyAlignment="1">
      <alignment horizontal="left"/>
    </xf>
    <xf numFmtId="0" fontId="0" fillId="0" borderId="0" xfId="0" applyFont="1"/>
    <xf numFmtId="0" fontId="1" fillId="0" borderId="16" xfId="2" applyFont="1" applyBorder="1"/>
    <xf numFmtId="0" fontId="1" fillId="0" borderId="12" xfId="2" applyFont="1" applyBorder="1"/>
    <xf numFmtId="49" fontId="1" fillId="0" borderId="0" xfId="2" applyNumberFormat="1" applyFont="1" applyAlignment="1">
      <alignment horizontal="left"/>
    </xf>
    <xf numFmtId="49" fontId="1" fillId="0" borderId="16" xfId="2" applyNumberFormat="1" applyFont="1" applyBorder="1" applyAlignment="1">
      <alignment horizontal="left"/>
    </xf>
    <xf numFmtId="49" fontId="1" fillId="0" borderId="11" xfId="2" applyNumberFormat="1" applyFont="1" applyBorder="1" applyAlignment="1">
      <alignment horizontal="left"/>
    </xf>
    <xf numFmtId="0" fontId="7" fillId="0" borderId="0" xfId="2" applyFont="1" applyBorder="1" applyAlignment="1">
      <alignment horizontal="left" vertical="center" wrapText="1"/>
    </xf>
    <xf numFmtId="49" fontId="1" fillId="0" borderId="0" xfId="2" applyNumberFormat="1" applyFont="1" applyBorder="1" applyAlignment="1">
      <alignment horizontal="left" vertical="center" wrapText="1"/>
    </xf>
    <xf numFmtId="0" fontId="7" fillId="0" borderId="0" xfId="2" applyFont="1" applyBorder="1" applyAlignment="1">
      <alignment horizontal="right" vertical="center" wrapText="1"/>
    </xf>
    <xf numFmtId="49" fontId="1" fillId="0" borderId="0" xfId="2" applyNumberFormat="1" applyFont="1" applyBorder="1" applyAlignment="1">
      <alignment horizontal="left"/>
    </xf>
    <xf numFmtId="49" fontId="1" fillId="0" borderId="14" xfId="2" applyNumberFormat="1" applyFont="1" applyBorder="1" applyAlignment="1">
      <alignment horizontal="left"/>
    </xf>
    <xf numFmtId="49" fontId="1" fillId="0" borderId="13" xfId="2" applyNumberFormat="1" applyFont="1" applyBorder="1" applyAlignment="1">
      <alignment horizontal="left"/>
    </xf>
    <xf numFmtId="0" fontId="1" fillId="0" borderId="15" xfId="2" applyFont="1" applyBorder="1" applyAlignment="1">
      <alignment horizontal="left"/>
    </xf>
    <xf numFmtId="0" fontId="1" fillId="0" borderId="15" xfId="2" applyFont="1" applyBorder="1" applyAlignment="1">
      <alignment horizontal="right"/>
    </xf>
    <xf numFmtId="49" fontId="7" fillId="0" borderId="16" xfId="2" applyNumberFormat="1" applyFont="1" applyBorder="1" applyAlignment="1">
      <alignment horizontal="left" vertical="center" wrapText="1"/>
    </xf>
    <xf numFmtId="0" fontId="1" fillId="0" borderId="17" xfId="2" applyFont="1" applyBorder="1"/>
    <xf numFmtId="0" fontId="1" fillId="0" borderId="18" xfId="2" applyFont="1" applyBorder="1"/>
    <xf numFmtId="0" fontId="1" fillId="0" borderId="19" xfId="2" applyFont="1" applyBorder="1"/>
    <xf numFmtId="0" fontId="0" fillId="0" borderId="0" xfId="2" applyFont="1"/>
    <xf numFmtId="1" fontId="8" fillId="0" borderId="0" xfId="0" applyNumberFormat="1" applyFont="1" applyBorder="1" applyAlignment="1">
      <alignment horizontal="right" vertical="center" wrapText="1"/>
    </xf>
    <xf numFmtId="49" fontId="0" fillId="0" borderId="0" xfId="0" applyNumberFormat="1" applyFont="1" applyAlignment="1">
      <alignment horizontal="left"/>
    </xf>
    <xf numFmtId="49" fontId="8" fillId="0" borderId="0" xfId="0" applyNumberFormat="1" applyFont="1" applyBorder="1" applyAlignment="1">
      <alignment horizontal="left" vertical="center" wrapText="1"/>
    </xf>
    <xf numFmtId="0" fontId="7" fillId="0" borderId="0" xfId="0" applyFont="1"/>
    <xf numFmtId="0" fontId="12" fillId="0" borderId="0" xfId="0" applyFont="1"/>
    <xf numFmtId="0" fontId="13" fillId="0" borderId="0" xfId="0" applyFont="1"/>
    <xf numFmtId="0" fontId="0" fillId="0" borderId="16" xfId="0" applyFont="1" applyBorder="1"/>
    <xf numFmtId="0" fontId="7" fillId="0" borderId="0" xfId="2" applyFont="1" applyAlignment="1">
      <alignment horizontal="right" vertical="center" wrapText="1"/>
    </xf>
    <xf numFmtId="49" fontId="7" fillId="0" borderId="0" xfId="2" applyNumberFormat="1" applyFont="1" applyAlignment="1">
      <alignment horizontal="left" vertical="center" wrapText="1"/>
    </xf>
    <xf numFmtId="0" fontId="7" fillId="0" borderId="16" xfId="2" applyFont="1" applyBorder="1" applyAlignment="1">
      <alignment horizontal="right" vertical="center" wrapText="1"/>
    </xf>
    <xf numFmtId="49" fontId="0" fillId="0" borderId="0" xfId="2" applyNumberFormat="1" applyFont="1" applyAlignment="1">
      <alignment horizontal="left"/>
    </xf>
    <xf numFmtId="0" fontId="1" fillId="0" borderId="5" xfId="2" applyFont="1" applyBorder="1"/>
    <xf numFmtId="49" fontId="1" fillId="0" borderId="4" xfId="2" applyNumberFormat="1" applyFont="1" applyBorder="1" applyAlignment="1">
      <alignment horizontal="left" wrapText="1"/>
    </xf>
    <xf numFmtId="0" fontId="0" fillId="0" borderId="20" xfId="0" applyFont="1" applyBorder="1"/>
    <xf numFmtId="0" fontId="0" fillId="0" borderId="21" xfId="0" applyFont="1" applyBorder="1"/>
    <xf numFmtId="0" fontId="1" fillId="0" borderId="4" xfId="0" applyFont="1" applyBorder="1"/>
    <xf numFmtId="0" fontId="0" fillId="0" borderId="4" xfId="0" applyFont="1" applyBorder="1"/>
    <xf numFmtId="0" fontId="10" fillId="0" borderId="0" xfId="0" applyFont="1" applyAlignment="1">
      <alignment vertical="center"/>
    </xf>
    <xf numFmtId="0" fontId="15" fillId="0" borderId="0" xfId="0" applyFont="1" applyAlignment="1">
      <alignment vertical="center"/>
    </xf>
    <xf numFmtId="0" fontId="10" fillId="0" borderId="0" xfId="0" applyFont="1" applyAlignment="1"/>
    <xf numFmtId="0" fontId="0" fillId="0" borderId="0" xfId="0" applyFont="1" applyBorder="1"/>
    <xf numFmtId="0" fontId="1" fillId="0" borderId="0" xfId="2"/>
    <xf numFmtId="49" fontId="2" fillId="6" borderId="4" xfId="2" applyNumberFormat="1" applyFont="1" applyFill="1" applyBorder="1" applyAlignment="1">
      <alignment wrapText="1"/>
    </xf>
    <xf numFmtId="0" fontId="2" fillId="6" borderId="4" xfId="2" applyFont="1" applyFill="1" applyBorder="1" applyAlignment="1">
      <alignment wrapText="1"/>
    </xf>
    <xf numFmtId="0" fontId="2" fillId="6" borderId="0" xfId="2" applyFont="1" applyFill="1" applyAlignment="1">
      <alignment wrapText="1"/>
    </xf>
    <xf numFmtId="0" fontId="16" fillId="0" borderId="4" xfId="2" applyFont="1" applyBorder="1"/>
    <xf numFmtId="0" fontId="9" fillId="0" borderId="4" xfId="1" applyBorder="1" applyAlignment="1" applyProtection="1"/>
    <xf numFmtId="0" fontId="0" fillId="0" borderId="0" xfId="0" applyAlignment="1">
      <alignment horizontal="center" vertical="center"/>
    </xf>
    <xf numFmtId="0" fontId="17" fillId="7" borderId="23"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24"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8" borderId="25"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8" borderId="26" xfId="0" applyFont="1" applyFill="1" applyBorder="1" applyAlignment="1">
      <alignment horizontal="center" vertical="center" wrapText="1"/>
    </xf>
    <xf numFmtId="0" fontId="17" fillId="0" borderId="23" xfId="0" applyFont="1" applyBorder="1" applyAlignment="1">
      <alignment horizontal="center" vertical="center" wrapText="1"/>
    </xf>
    <xf numFmtId="0" fontId="10" fillId="0" borderId="6" xfId="0" applyFont="1" applyBorder="1" applyAlignment="1">
      <alignment horizontal="center" vertical="center" wrapText="1"/>
    </xf>
    <xf numFmtId="0" fontId="17"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0" fillId="0" borderId="0" xfId="0" applyFont="1" applyAlignment="1">
      <alignment horizontal="center" vertical="center" wrapText="1"/>
    </xf>
    <xf numFmtId="0" fontId="18" fillId="0" borderId="6" xfId="0" applyFont="1" applyBorder="1" applyAlignment="1">
      <alignment horizontal="center" vertical="center"/>
    </xf>
    <xf numFmtId="0" fontId="19" fillId="0" borderId="24" xfId="0" applyFont="1" applyBorder="1" applyAlignment="1">
      <alignment horizontal="center" vertical="center"/>
    </xf>
    <xf numFmtId="0" fontId="18" fillId="8" borderId="27" xfId="0" applyFont="1" applyFill="1" applyBorder="1" applyAlignment="1">
      <alignment horizontal="center" vertical="center"/>
    </xf>
    <xf numFmtId="0" fontId="0" fillId="2" borderId="0" xfId="0" applyFont="1" applyFill="1" applyAlignment="1">
      <alignment horizontal="center" vertical="center"/>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4" xfId="0" applyFont="1" applyBorder="1" applyAlignment="1">
      <alignment horizontal="center" vertical="center" wrapText="1"/>
    </xf>
    <xf numFmtId="0" fontId="17" fillId="2" borderId="6"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17" fillId="2" borderId="24" xfId="0" applyFont="1" applyFill="1" applyBorder="1" applyAlignment="1">
      <alignment horizontal="center" vertical="center" wrapText="1"/>
    </xf>
    <xf numFmtId="18" fontId="17" fillId="7" borderId="6" xfId="0" applyNumberFormat="1" applyFont="1" applyFill="1" applyBorder="1" applyAlignment="1">
      <alignment horizontal="center" vertical="center" wrapText="1"/>
    </xf>
    <xf numFmtId="0" fontId="19" fillId="7" borderId="6" xfId="0" applyFont="1" applyFill="1" applyBorder="1" applyAlignment="1">
      <alignment horizontal="center" vertical="center" wrapText="1"/>
    </xf>
    <xf numFmtId="0" fontId="10" fillId="0" borderId="24" xfId="0" applyFont="1" applyBorder="1" applyAlignment="1">
      <alignment horizontal="center" vertical="center" wrapText="1"/>
    </xf>
    <xf numFmtId="0" fontId="19" fillId="9" borderId="29" xfId="0" applyFont="1" applyFill="1" applyBorder="1" applyAlignment="1">
      <alignment horizontal="center" vertical="center" wrapText="1"/>
    </xf>
    <xf numFmtId="0" fontId="19" fillId="9" borderId="26" xfId="0" applyFont="1" applyFill="1" applyBorder="1" applyAlignment="1">
      <alignment horizontal="center" vertical="center" wrapText="1"/>
    </xf>
    <xf numFmtId="0" fontId="19" fillId="7" borderId="29" xfId="0" applyFont="1" applyFill="1" applyBorder="1" applyAlignment="1">
      <alignment horizontal="center" vertical="center" wrapText="1"/>
    </xf>
    <xf numFmtId="0" fontId="19" fillId="7" borderId="26" xfId="0" applyFont="1" applyFill="1" applyBorder="1" applyAlignment="1">
      <alignment horizontal="center" vertical="center" wrapText="1"/>
    </xf>
    <xf numFmtId="0" fontId="0" fillId="7" borderId="0" xfId="0" applyFill="1"/>
    <xf numFmtId="0" fontId="19" fillId="9" borderId="6" xfId="0" applyFont="1" applyFill="1" applyBorder="1" applyAlignment="1">
      <alignment vertical="center" wrapText="1"/>
    </xf>
    <xf numFmtId="0" fontId="19" fillId="9" borderId="23"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30"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0" fillId="10" borderId="26" xfId="0" applyFont="1" applyFill="1" applyBorder="1" applyAlignment="1">
      <alignment vertical="center" wrapText="1"/>
    </xf>
    <xf numFmtId="0" fontId="10" fillId="0" borderId="0" xfId="0" applyFont="1" applyAlignment="1">
      <alignment horizontal="center" vertical="center" wrapText="1"/>
    </xf>
    <xf numFmtId="0" fontId="10" fillId="9" borderId="26" xfId="0" applyFont="1" applyFill="1" applyBorder="1" applyAlignment="1">
      <alignment vertical="center" wrapText="1"/>
    </xf>
    <xf numFmtId="0" fontId="19" fillId="7" borderId="0" xfId="0" applyFont="1" applyFill="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17" fillId="11" borderId="6" xfId="0" applyFont="1" applyFill="1" applyBorder="1" applyAlignment="1">
      <alignment horizontal="center" vertical="center" wrapText="1"/>
    </xf>
    <xf numFmtId="0" fontId="17" fillId="0" borderId="0" xfId="0" applyFont="1" applyAlignment="1">
      <alignment horizontal="center" vertical="center" wrapText="1"/>
    </xf>
    <xf numFmtId="0" fontId="17" fillId="5" borderId="16" xfId="0" applyFont="1" applyFill="1" applyBorder="1" applyAlignment="1">
      <alignment horizontal="center" vertical="center" wrapText="1"/>
    </xf>
    <xf numFmtId="0" fontId="17" fillId="12" borderId="6" xfId="0" applyFont="1" applyFill="1" applyBorder="1" applyAlignment="1">
      <alignment vertical="center" wrapText="1"/>
    </xf>
    <xf numFmtId="0" fontId="10" fillId="12" borderId="6" xfId="0" applyFont="1" applyFill="1" applyBorder="1" applyAlignment="1">
      <alignment horizontal="center" vertical="center" wrapText="1"/>
    </xf>
    <xf numFmtId="0" fontId="17" fillId="2" borderId="6" xfId="0" applyFont="1" applyFill="1" applyBorder="1" applyAlignment="1">
      <alignment vertical="center" wrapText="1"/>
    </xf>
    <xf numFmtId="0" fontId="17" fillId="9" borderId="23"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9" borderId="30" xfId="0" applyFont="1" applyFill="1" applyBorder="1" applyAlignment="1">
      <alignment horizontal="center" vertical="center" wrapText="1"/>
    </xf>
    <xf numFmtId="0" fontId="17" fillId="13" borderId="24"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7" fillId="13" borderId="30" xfId="0" applyFont="1" applyFill="1" applyBorder="1" applyAlignment="1">
      <alignment horizontal="center" vertical="center" wrapText="1"/>
    </xf>
    <xf numFmtId="0" fontId="17" fillId="13" borderId="23" xfId="0" applyFont="1" applyFill="1" applyBorder="1" applyAlignment="1">
      <alignment horizontal="center" vertical="center" wrapText="1"/>
    </xf>
    <xf numFmtId="0" fontId="17" fillId="13" borderId="6"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30" xfId="0" applyFont="1" applyFill="1" applyBorder="1" applyAlignment="1">
      <alignment horizontal="center" vertical="center" wrapText="1"/>
    </xf>
    <xf numFmtId="0" fontId="10" fillId="13" borderId="23" xfId="0" applyFont="1" applyFill="1" applyBorder="1" applyAlignment="1">
      <alignment horizontal="center" vertical="center" wrapText="1"/>
    </xf>
    <xf numFmtId="0" fontId="10" fillId="9" borderId="30" xfId="0" applyFont="1" applyFill="1" applyBorder="1" applyAlignment="1">
      <alignment horizontal="center" vertical="center" wrapText="1"/>
    </xf>
    <xf numFmtId="0" fontId="17" fillId="14" borderId="6" xfId="0" applyFont="1" applyFill="1" applyBorder="1" applyAlignment="1">
      <alignment horizontal="center" vertical="center" wrapText="1"/>
    </xf>
    <xf numFmtId="0" fontId="10" fillId="14" borderId="6" xfId="0" applyFont="1" applyFill="1" applyBorder="1" applyAlignment="1">
      <alignment horizontal="center" vertical="center" wrapText="1"/>
    </xf>
    <xf numFmtId="0" fontId="10" fillId="14" borderId="30" xfId="0" applyFont="1" applyFill="1" applyBorder="1" applyAlignment="1">
      <alignment horizontal="center" vertical="center" wrapText="1"/>
    </xf>
    <xf numFmtId="0" fontId="10" fillId="14" borderId="26" xfId="0" applyFont="1" applyFill="1" applyBorder="1" applyAlignment="1">
      <alignment horizontal="center" vertical="center" wrapText="1"/>
    </xf>
    <xf numFmtId="0" fontId="10" fillId="14" borderId="23" xfId="0" applyFont="1" applyFill="1" applyBorder="1" applyAlignment="1">
      <alignment horizontal="center" vertical="center" wrapText="1"/>
    </xf>
    <xf numFmtId="0" fontId="17" fillId="9" borderId="26"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32" xfId="0" applyFont="1" applyFill="1" applyBorder="1" applyAlignment="1">
      <alignment horizontal="center" vertical="center" wrapText="1"/>
    </xf>
    <xf numFmtId="0" fontId="10" fillId="0" borderId="34" xfId="0" applyFont="1" applyBorder="1" applyAlignment="1">
      <alignment horizontal="center" vertical="center" wrapText="1"/>
    </xf>
    <xf numFmtId="0" fontId="17" fillId="3"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11" borderId="34" xfId="0" applyFont="1" applyFill="1" applyBorder="1" applyAlignment="1">
      <alignment horizontal="center" vertical="center" wrapText="1"/>
    </xf>
    <xf numFmtId="0" fontId="10" fillId="11" borderId="32" xfId="0" applyFont="1" applyFill="1" applyBorder="1" applyAlignment="1">
      <alignment horizontal="center" vertical="center" wrapText="1"/>
    </xf>
    <xf numFmtId="0" fontId="10" fillId="11" borderId="24" xfId="0" applyFont="1" applyFill="1" applyBorder="1" applyAlignment="1">
      <alignment horizontal="center" vertical="center" wrapText="1"/>
    </xf>
    <xf numFmtId="0" fontId="10" fillId="11" borderId="30" xfId="0" applyFont="1" applyFill="1" applyBorder="1" applyAlignment="1">
      <alignment horizontal="center" vertical="center" wrapText="1"/>
    </xf>
    <xf numFmtId="0" fontId="17" fillId="7" borderId="0" xfId="0" applyFont="1" applyFill="1" applyAlignment="1">
      <alignment horizontal="center" vertical="center" wrapText="1"/>
    </xf>
    <xf numFmtId="0" fontId="17" fillId="11" borderId="6" xfId="0" applyFont="1" applyFill="1" applyBorder="1" applyAlignment="1">
      <alignment vertical="center" wrapText="1"/>
    </xf>
    <xf numFmtId="0" fontId="17" fillId="7" borderId="32" xfId="0" applyFont="1" applyFill="1" applyBorder="1" applyAlignment="1">
      <alignment horizontal="center" vertical="center" wrapText="1"/>
    </xf>
    <xf numFmtId="0" fontId="0" fillId="7" borderId="0" xfId="0" applyFont="1" applyFill="1" applyAlignment="1">
      <alignment wrapText="1"/>
    </xf>
    <xf numFmtId="0" fontId="17" fillId="11" borderId="24" xfId="0" applyFont="1" applyFill="1" applyBorder="1" applyAlignment="1">
      <alignment horizontal="center" vertical="center" wrapText="1"/>
    </xf>
    <xf numFmtId="0" fontId="17" fillId="11" borderId="30" xfId="0" applyFont="1" applyFill="1" applyBorder="1" applyAlignment="1">
      <alignment horizontal="center" vertical="center" wrapText="1"/>
    </xf>
    <xf numFmtId="0" fontId="17" fillId="11" borderId="23" xfId="0" applyFont="1" applyFill="1" applyBorder="1" applyAlignment="1">
      <alignment horizontal="center" vertical="center" wrapText="1"/>
    </xf>
    <xf numFmtId="0" fontId="10" fillId="14" borderId="24" xfId="0" applyFont="1" applyFill="1" applyBorder="1" applyAlignment="1">
      <alignment horizontal="center" vertical="center" wrapText="1"/>
    </xf>
    <xf numFmtId="0" fontId="17" fillId="14" borderId="28" xfId="0" applyFont="1" applyFill="1" applyBorder="1" applyAlignment="1">
      <alignment horizontal="center" vertical="center" wrapText="1"/>
    </xf>
    <xf numFmtId="0" fontId="17" fillId="14" borderId="29" xfId="0" applyFont="1" applyFill="1" applyBorder="1" applyAlignment="1">
      <alignment horizontal="center" vertical="center" wrapText="1"/>
    </xf>
    <xf numFmtId="0" fontId="10" fillId="14" borderId="32" xfId="0" applyFont="1" applyFill="1" applyBorder="1" applyAlignment="1">
      <alignment horizontal="center" vertical="center" wrapText="1"/>
    </xf>
    <xf numFmtId="0" fontId="10" fillId="14" borderId="33" xfId="0" applyFont="1" applyFill="1" applyBorder="1" applyAlignment="1">
      <alignment horizontal="center" vertical="center" wrapText="1"/>
    </xf>
    <xf numFmtId="0" fontId="10" fillId="14" borderId="34" xfId="0" applyFont="1" applyFill="1" applyBorder="1" applyAlignment="1">
      <alignment horizontal="center" vertical="center" wrapText="1"/>
    </xf>
    <xf numFmtId="0" fontId="22" fillId="0" borderId="0" xfId="0" applyFont="1" applyAlignment="1">
      <alignment horizontal="center" vertical="center"/>
    </xf>
    <xf numFmtId="0" fontId="17" fillId="0" borderId="6" xfId="0" applyFont="1" applyBorder="1" applyAlignment="1">
      <alignment horizontal="left" vertical="center" wrapText="1"/>
    </xf>
    <xf numFmtId="0" fontId="10" fillId="9" borderId="6" xfId="0" applyFont="1" applyFill="1" applyBorder="1" applyAlignment="1">
      <alignment horizontal="center" vertical="center"/>
    </xf>
    <xf numFmtId="0" fontId="10" fillId="0" borderId="6" xfId="0" applyFont="1" applyBorder="1" applyAlignment="1">
      <alignment horizontal="center" vertical="center"/>
    </xf>
    <xf numFmtId="0" fontId="20" fillId="0" borderId="0" xfId="0" applyFont="1" applyAlignment="1">
      <alignment horizontal="left" vertical="center" wrapText="1"/>
    </xf>
    <xf numFmtId="0" fontId="19" fillId="0" borderId="0" xfId="0" applyFont="1" applyAlignment="1">
      <alignment horizontal="left" vertical="top" wrapText="1"/>
    </xf>
    <xf numFmtId="0" fontId="10" fillId="0" borderId="36" xfId="0" applyFont="1" applyBorder="1" applyAlignment="1">
      <alignment horizontal="left" vertical="top" wrapText="1"/>
    </xf>
    <xf numFmtId="0" fontId="10" fillId="0" borderId="37" xfId="0" applyFont="1" applyBorder="1" applyAlignment="1">
      <alignment horizontal="left" vertical="top" wrapText="1"/>
    </xf>
    <xf numFmtId="0" fontId="10" fillId="0" borderId="38" xfId="0" applyFont="1" applyBorder="1" applyAlignment="1">
      <alignment horizontal="left" vertical="top" wrapText="1"/>
    </xf>
    <xf numFmtId="0" fontId="17" fillId="11" borderId="39" xfId="0" applyFont="1" applyFill="1" applyBorder="1" applyAlignment="1">
      <alignment horizontal="left" vertical="top" wrapText="1"/>
    </xf>
    <xf numFmtId="0" fontId="17" fillId="11" borderId="40" xfId="0" applyFont="1" applyFill="1" applyBorder="1" applyAlignment="1">
      <alignment horizontal="left" vertical="top" wrapText="1"/>
    </xf>
    <xf numFmtId="0" fontId="10" fillId="0" borderId="41" xfId="0" applyFont="1" applyBorder="1" applyAlignment="1">
      <alignment horizontal="left" vertical="top" wrapText="1"/>
    </xf>
    <xf numFmtId="0" fontId="10" fillId="0" borderId="42" xfId="0" applyFont="1" applyBorder="1" applyAlignment="1">
      <alignment horizontal="left" vertical="top" wrapText="1"/>
    </xf>
    <xf numFmtId="0" fontId="10" fillId="0" borderId="43" xfId="0" applyFont="1" applyBorder="1" applyAlignment="1">
      <alignment horizontal="left" vertical="top" wrapText="1"/>
    </xf>
    <xf numFmtId="0" fontId="10" fillId="0" borderId="23" xfId="0" applyFont="1" applyBorder="1" applyAlignment="1">
      <alignment horizontal="left" vertical="center" wrapText="1"/>
    </xf>
    <xf numFmtId="0" fontId="20" fillId="9" borderId="35" xfId="0" applyFont="1" applyFill="1" applyBorder="1" applyAlignment="1">
      <alignment horizontal="left" vertical="center" wrapText="1"/>
    </xf>
    <xf numFmtId="0" fontId="20" fillId="9" borderId="44" xfId="0" applyFont="1" applyFill="1" applyBorder="1" applyAlignment="1">
      <alignment horizontal="left" vertical="center" wrapText="1"/>
    </xf>
    <xf numFmtId="0" fontId="10" fillId="9" borderId="24"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9" fillId="9" borderId="45" xfId="0" applyFont="1" applyFill="1" applyBorder="1" applyAlignment="1">
      <alignment horizontal="center" vertical="center" wrapText="1"/>
    </xf>
    <xf numFmtId="0" fontId="17" fillId="0" borderId="34" xfId="0" applyFont="1" applyBorder="1" applyAlignment="1">
      <alignment horizontal="center" vertical="center" wrapText="1"/>
    </xf>
    <xf numFmtId="0" fontId="17" fillId="15" borderId="22" xfId="0" applyFont="1" applyFill="1" applyBorder="1" applyAlignment="1">
      <alignment horizontal="center" vertical="center" wrapText="1"/>
    </xf>
    <xf numFmtId="0" fontId="10" fillId="15" borderId="25" xfId="0" applyFont="1" applyFill="1" applyBorder="1" applyAlignment="1">
      <alignment horizontal="center" vertical="center" wrapText="1"/>
    </xf>
    <xf numFmtId="0" fontId="18" fillId="0" borderId="0" xfId="0" applyFont="1"/>
    <xf numFmtId="0" fontId="10" fillId="9" borderId="6" xfId="0" applyFont="1" applyFill="1" applyBorder="1" applyAlignment="1">
      <alignment horizontal="center" vertical="center" textRotation="90" wrapText="1"/>
    </xf>
    <xf numFmtId="0" fontId="10" fillId="0" borderId="6" xfId="0" applyFont="1" applyBorder="1" applyAlignment="1">
      <alignment horizontal="center" vertical="center" textRotation="90" wrapText="1"/>
    </xf>
    <xf numFmtId="0" fontId="18" fillId="0" borderId="6" xfId="0" applyFont="1" applyBorder="1"/>
    <xf numFmtId="0" fontId="18" fillId="9" borderId="6" xfId="0" applyFont="1" applyFill="1" applyBorder="1"/>
    <xf numFmtId="0" fontId="10" fillId="0" borderId="31" xfId="0" applyFont="1" applyBorder="1" applyAlignment="1">
      <alignment horizontal="center" vertical="center" wrapText="1"/>
    </xf>
    <xf numFmtId="0" fontId="10" fillId="0" borderId="6" xfId="0" applyFont="1" applyBorder="1" applyAlignment="1">
      <alignment horizontal="left" vertical="center" wrapText="1"/>
    </xf>
    <xf numFmtId="0" fontId="10" fillId="9" borderId="35" xfId="0" applyFont="1" applyFill="1" applyBorder="1" applyAlignment="1">
      <alignment horizontal="center" vertical="center" wrapText="1"/>
    </xf>
    <xf numFmtId="0" fontId="10" fillId="9" borderId="36"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9" borderId="45" xfId="0" applyFont="1" applyFill="1" applyBorder="1" applyAlignment="1">
      <alignment horizontal="center" vertical="center" wrapText="1"/>
    </xf>
    <xf numFmtId="0" fontId="10" fillId="9" borderId="34" xfId="0"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34" xfId="0" applyFont="1" applyBorder="1" applyAlignment="1">
      <alignment horizontal="left" vertical="center" wrapText="1"/>
    </xf>
    <xf numFmtId="0" fontId="20" fillId="0" borderId="34" xfId="0" applyFont="1" applyBorder="1" applyAlignment="1">
      <alignment horizontal="center" vertical="center" wrapText="1"/>
    </xf>
    <xf numFmtId="0" fontId="19" fillId="9" borderId="34" xfId="0" applyFont="1" applyFill="1" applyBorder="1" applyAlignment="1">
      <alignment horizontal="center" vertical="center" wrapText="1"/>
    </xf>
    <xf numFmtId="0" fontId="19" fillId="9" borderId="47" xfId="0" applyFont="1" applyFill="1" applyBorder="1" applyAlignment="1">
      <alignment horizontal="center" vertical="center" wrapText="1"/>
    </xf>
    <xf numFmtId="0" fontId="23" fillId="0" borderId="6" xfId="0" applyFont="1" applyBorder="1" applyAlignment="1">
      <alignment horizontal="center" vertical="center" wrapText="1"/>
    </xf>
    <xf numFmtId="0" fontId="10" fillId="9" borderId="25" xfId="0" applyFont="1" applyFill="1" applyBorder="1" applyAlignment="1">
      <alignment horizontal="center" vertical="center" wrapText="1"/>
    </xf>
    <xf numFmtId="0" fontId="10" fillId="0" borderId="25" xfId="0" applyFont="1" applyBorder="1" applyAlignment="1">
      <alignment horizontal="center" vertical="center" wrapText="1"/>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22" fillId="7" borderId="0" xfId="0" applyFont="1" applyFill="1" applyBorder="1" applyAlignment="1">
      <alignment horizontal="center" vertical="center" wrapText="1"/>
    </xf>
    <xf numFmtId="0" fontId="22" fillId="0" borderId="6" xfId="0" applyFont="1" applyBorder="1" applyAlignment="1">
      <alignment horizontal="center" vertical="center"/>
    </xf>
    <xf numFmtId="0" fontId="10" fillId="9" borderId="45" xfId="0" applyFont="1" applyFill="1" applyBorder="1" applyAlignment="1">
      <alignment horizontal="center" vertical="center" textRotation="90" wrapText="1"/>
    </xf>
    <xf numFmtId="0" fontId="10" fillId="9" borderId="34" xfId="0" applyFont="1" applyFill="1" applyBorder="1" applyAlignment="1">
      <alignment horizontal="center" vertical="center" textRotation="90" wrapText="1"/>
    </xf>
    <xf numFmtId="0" fontId="10" fillId="9" borderId="47" xfId="0" applyFont="1" applyFill="1" applyBorder="1" applyAlignment="1">
      <alignment horizontal="center" vertical="center" textRotation="90" wrapText="1"/>
    </xf>
    <xf numFmtId="0" fontId="10" fillId="0" borderId="45" xfId="0" applyFont="1" applyBorder="1" applyAlignment="1">
      <alignment horizontal="center" vertical="center" textRotation="90" wrapText="1"/>
    </xf>
    <xf numFmtId="0" fontId="10" fillId="0" borderId="34" xfId="0" applyFont="1" applyBorder="1" applyAlignment="1">
      <alignment horizontal="center" vertical="center" textRotation="90" wrapText="1"/>
    </xf>
    <xf numFmtId="0" fontId="10" fillId="0" borderId="47" xfId="0" applyFont="1" applyBorder="1" applyAlignment="1">
      <alignment horizontal="center" vertical="center" textRotation="90" wrapText="1"/>
    </xf>
    <xf numFmtId="0" fontId="10" fillId="9" borderId="48" xfId="0" applyFont="1" applyFill="1" applyBorder="1" applyAlignment="1">
      <alignment horizontal="center" vertical="center" wrapText="1"/>
    </xf>
    <xf numFmtId="0" fontId="22" fillId="9" borderId="6" xfId="0" applyFont="1" applyFill="1" applyBorder="1" applyAlignment="1">
      <alignment horizontal="center" vertical="center"/>
    </xf>
    <xf numFmtId="0" fontId="10" fillId="2" borderId="23" xfId="0" applyFont="1" applyFill="1" applyBorder="1" applyAlignment="1">
      <alignment horizontal="center" vertical="center" wrapText="1"/>
    </xf>
    <xf numFmtId="0" fontId="10" fillId="9" borderId="47" xfId="0" applyFont="1" applyFill="1" applyBorder="1" applyAlignment="1">
      <alignment horizontal="center" vertical="center" wrapText="1"/>
    </xf>
    <xf numFmtId="0" fontId="17" fillId="0" borderId="6" xfId="0" applyFont="1" applyBorder="1" applyAlignment="1">
      <alignment vertical="center" wrapText="1"/>
    </xf>
    <xf numFmtId="0" fontId="10" fillId="0" borderId="23" xfId="0" applyFont="1" applyBorder="1" applyAlignment="1">
      <alignment horizontal="center" vertical="center" wrapText="1"/>
    </xf>
    <xf numFmtId="0" fontId="10" fillId="11" borderId="31"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11" borderId="6" xfId="0" applyFont="1" applyFill="1" applyBorder="1" applyAlignment="1">
      <alignment horizontal="center" vertical="center"/>
    </xf>
    <xf numFmtId="0" fontId="19" fillId="15" borderId="45" xfId="0" applyFont="1" applyFill="1" applyBorder="1" applyAlignment="1">
      <alignment horizontal="center" vertical="center" wrapText="1"/>
    </xf>
    <xf numFmtId="0" fontId="19" fillId="15" borderId="34" xfId="0" applyFont="1" applyFill="1" applyBorder="1" applyAlignment="1">
      <alignment horizontal="center" vertical="center" wrapText="1"/>
    </xf>
    <xf numFmtId="0" fontId="19" fillId="15" borderId="47" xfId="0" applyFont="1" applyFill="1" applyBorder="1" applyAlignment="1">
      <alignment horizontal="center" vertical="center" wrapText="1"/>
    </xf>
    <xf numFmtId="0" fontId="19" fillId="15" borderId="49" xfId="0" applyFont="1" applyFill="1" applyBorder="1" applyAlignment="1">
      <alignment horizontal="center" vertical="center" wrapText="1"/>
    </xf>
    <xf numFmtId="0" fontId="19" fillId="15" borderId="50" xfId="0" applyFont="1" applyFill="1" applyBorder="1" applyAlignment="1">
      <alignment horizontal="center" vertical="center" wrapText="1"/>
    </xf>
    <xf numFmtId="0" fontId="19" fillId="15" borderId="51"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1" fillId="0" borderId="0" xfId="0" applyFont="1" applyBorder="1" applyAlignment="1">
      <alignment horizontal="center" vertical="center" wrapText="1"/>
    </xf>
    <xf numFmtId="0" fontId="22" fillId="0" borderId="0" xfId="0" applyFont="1" applyBorder="1" applyAlignment="1">
      <alignment horizontal="center" vertical="center" textRotation="90" wrapText="1"/>
    </xf>
    <xf numFmtId="0" fontId="25" fillId="7" borderId="0" xfId="0" applyFont="1" applyFill="1" applyBorder="1" applyAlignment="1">
      <alignment vertical="center" wrapText="1"/>
    </xf>
    <xf numFmtId="0" fontId="24" fillId="7" borderId="31" xfId="0" applyFont="1" applyFill="1" applyBorder="1" applyAlignment="1">
      <alignment horizontal="left" vertical="center" wrapText="1"/>
    </xf>
    <xf numFmtId="0" fontId="24" fillId="7" borderId="0" xfId="0" applyFont="1" applyFill="1" applyBorder="1" applyAlignment="1">
      <alignment horizontal="left" vertical="center" wrapText="1"/>
    </xf>
    <xf numFmtId="0" fontId="19"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4" xfId="0" applyFont="1" applyBorder="1" applyAlignment="1">
      <alignment horizontal="center" vertical="center" wrapText="1"/>
    </xf>
    <xf numFmtId="0" fontId="20" fillId="15" borderId="22" xfId="0" applyFont="1" applyFill="1" applyBorder="1" applyAlignment="1">
      <alignment horizontal="center" vertical="center" wrapText="1"/>
    </xf>
    <xf numFmtId="0" fontId="25" fillId="0" borderId="0" xfId="0" applyFont="1" applyBorder="1" applyAlignment="1">
      <alignment horizontal="center" vertical="center" wrapText="1"/>
    </xf>
    <xf numFmtId="0" fontId="20" fillId="2" borderId="6"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15" borderId="52" xfId="0" applyFont="1" applyFill="1" applyBorder="1" applyAlignment="1">
      <alignment horizontal="center" vertical="center" wrapText="1"/>
    </xf>
    <xf numFmtId="0" fontId="17" fillId="3" borderId="6" xfId="0" applyFont="1" applyFill="1" applyBorder="1" applyAlignment="1">
      <alignment vertical="center" wrapText="1"/>
    </xf>
    <xf numFmtId="0" fontId="10" fillId="3" borderId="6" xfId="0" applyFont="1" applyFill="1" applyBorder="1" applyAlignment="1">
      <alignment vertical="center" wrapText="1"/>
    </xf>
    <xf numFmtId="0" fontId="10" fillId="3" borderId="6" xfId="0" applyFont="1" applyFill="1" applyBorder="1" applyAlignment="1">
      <alignment horizontal="center" wrapText="1"/>
    </xf>
    <xf numFmtId="0" fontId="18" fillId="3" borderId="24" xfId="0" applyFont="1" applyFill="1" applyBorder="1"/>
    <xf numFmtId="0" fontId="18" fillId="9" borderId="25" xfId="0" applyFont="1" applyFill="1" applyBorder="1"/>
    <xf numFmtId="0" fontId="18" fillId="9" borderId="53" xfId="0" applyFont="1" applyFill="1" applyBorder="1"/>
    <xf numFmtId="0" fontId="18" fillId="3" borderId="6" xfId="0" applyFont="1" applyFill="1" applyBorder="1"/>
    <xf numFmtId="0" fontId="17" fillId="7" borderId="6" xfId="0" applyFont="1" applyFill="1" applyBorder="1" applyAlignment="1">
      <alignment horizontal="left" vertical="center" wrapText="1"/>
    </xf>
    <xf numFmtId="0" fontId="26" fillId="7" borderId="0" xfId="0" applyFont="1" applyFill="1" applyBorder="1" applyAlignment="1">
      <alignment horizontal="center" vertical="center" wrapText="1"/>
    </xf>
    <xf numFmtId="0" fontId="17" fillId="7" borderId="34" xfId="0" applyFont="1" applyFill="1" applyBorder="1" applyAlignment="1">
      <alignment horizontal="left" vertical="center" wrapText="1"/>
    </xf>
    <xf numFmtId="0" fontId="10" fillId="0" borderId="24" xfId="0" applyFont="1" applyBorder="1" applyAlignment="1">
      <alignment horizontal="center" vertical="center"/>
    </xf>
    <xf numFmtId="0" fontId="10" fillId="9" borderId="25" xfId="0" applyFont="1" applyFill="1" applyBorder="1" applyAlignment="1">
      <alignment horizontal="center" vertical="center"/>
    </xf>
    <xf numFmtId="0" fontId="10" fillId="11" borderId="24" xfId="0" applyFont="1" applyFill="1" applyBorder="1" applyAlignment="1">
      <alignment horizontal="center" vertical="center"/>
    </xf>
    <xf numFmtId="0" fontId="10" fillId="11" borderId="25" xfId="0" applyFont="1" applyFill="1" applyBorder="1" applyAlignment="1">
      <alignment horizontal="center" vertical="center"/>
    </xf>
    <xf numFmtId="0" fontId="17" fillId="0" borderId="6" xfId="0" applyFont="1" applyBorder="1" applyAlignment="1">
      <alignment horizontal="center" vertical="top" wrapText="1"/>
    </xf>
    <xf numFmtId="0" fontId="17" fillId="0" borderId="23" xfId="0" applyFont="1" applyBorder="1" applyAlignment="1">
      <alignment horizontal="center" vertical="top" wrapText="1"/>
    </xf>
    <xf numFmtId="0" fontId="17" fillId="0" borderId="41" xfId="0" applyFont="1" applyBorder="1" applyAlignment="1">
      <alignment horizontal="center" vertical="top" wrapText="1"/>
    </xf>
    <xf numFmtId="0" fontId="17" fillId="0" borderId="33" xfId="0" applyFont="1" applyBorder="1" applyAlignment="1">
      <alignment horizontal="center" vertical="top" wrapText="1"/>
    </xf>
    <xf numFmtId="0" fontId="17" fillId="15" borderId="52" xfId="0" applyFont="1" applyFill="1" applyBorder="1" applyAlignment="1">
      <alignment horizontal="center" vertical="top" wrapText="1"/>
    </xf>
    <xf numFmtId="0" fontId="10" fillId="15" borderId="25" xfId="0" applyFont="1" applyFill="1" applyBorder="1" applyAlignment="1">
      <alignment horizontal="left" vertical="top" wrapText="1"/>
    </xf>
    <xf numFmtId="0" fontId="10" fillId="11" borderId="23" xfId="0" applyFont="1" applyFill="1" applyBorder="1" applyAlignment="1">
      <alignment horizontal="left" vertical="top" wrapText="1"/>
    </xf>
    <xf numFmtId="0" fontId="10" fillId="11" borderId="6" xfId="0" applyFont="1" applyFill="1" applyBorder="1" applyAlignment="1">
      <alignment horizontal="center" vertical="top" wrapText="1"/>
    </xf>
    <xf numFmtId="0" fontId="10" fillId="11" borderId="24" xfId="0" applyFont="1" applyFill="1" applyBorder="1" applyAlignment="1">
      <alignment horizontal="left" vertical="top" wrapText="1"/>
    </xf>
    <xf numFmtId="0" fontId="10" fillId="0" borderId="29" xfId="0" applyFont="1" applyBorder="1" applyAlignment="1">
      <alignment horizontal="center" vertical="center" wrapText="1"/>
    </xf>
    <xf numFmtId="0" fontId="10" fillId="15" borderId="25" xfId="0" applyFont="1" applyFill="1" applyBorder="1" applyAlignment="1">
      <alignment horizontal="center" vertical="center"/>
    </xf>
    <xf numFmtId="0" fontId="10" fillId="0" borderId="34" xfId="0" applyFont="1" applyBorder="1" applyAlignment="1">
      <alignment horizontal="center" vertical="center"/>
    </xf>
    <xf numFmtId="0" fontId="10" fillId="0" borderId="31" xfId="0" applyFont="1" applyBorder="1" applyAlignment="1">
      <alignment horizontal="center" vertical="center"/>
    </xf>
    <xf numFmtId="0" fontId="10" fillId="15" borderId="14" xfId="0" applyFont="1" applyFill="1" applyBorder="1" applyAlignment="1">
      <alignment horizontal="center" vertical="center"/>
    </xf>
    <xf numFmtId="0" fontId="10" fillId="15" borderId="22" xfId="0" applyFont="1" applyFill="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4" xfId="0" applyFont="1" applyBorder="1" applyAlignment="1">
      <alignment horizontal="center" vertical="center" wrapText="1"/>
    </xf>
    <xf numFmtId="0" fontId="10" fillId="15" borderId="27" xfId="0" applyFont="1" applyFill="1" applyBorder="1" applyAlignment="1">
      <alignment horizontal="center" vertical="center" wrapText="1"/>
    </xf>
    <xf numFmtId="0" fontId="27" fillId="0" borderId="0" xfId="0" applyFont="1" applyBorder="1" applyAlignment="1">
      <alignment horizontal="center" vertical="center" wrapText="1"/>
    </xf>
    <xf numFmtId="0" fontId="28" fillId="0" borderId="34" xfId="0" applyFont="1" applyBorder="1" applyAlignment="1">
      <alignment horizontal="center" vertical="center" textRotation="75"/>
    </xf>
    <xf numFmtId="0" fontId="25" fillId="7" borderId="0" xfId="0" applyFont="1" applyFill="1" applyBorder="1" applyAlignment="1">
      <alignment horizontal="center" vertical="center" wrapText="1"/>
    </xf>
    <xf numFmtId="0" fontId="28" fillId="0" borderId="55" xfId="0" applyFont="1" applyBorder="1" applyAlignment="1">
      <alignment horizontal="center" vertical="center" textRotation="75"/>
    </xf>
    <xf numFmtId="0" fontId="28" fillId="0" borderId="56" xfId="0" applyFont="1" applyBorder="1" applyAlignment="1">
      <alignment horizontal="center" vertical="center" textRotation="75"/>
    </xf>
    <xf numFmtId="0" fontId="28" fillId="16" borderId="55" xfId="0" applyFont="1" applyFill="1" applyBorder="1" applyAlignment="1">
      <alignment horizontal="center" vertical="center" textRotation="75"/>
    </xf>
    <xf numFmtId="0" fontId="19" fillId="11" borderId="6" xfId="0" applyFont="1" applyFill="1" applyBorder="1" applyAlignment="1">
      <alignment horizontal="center" vertical="center" wrapText="1"/>
    </xf>
    <xf numFmtId="0" fontId="28" fillId="11" borderId="6" xfId="0" applyFont="1" applyFill="1" applyBorder="1" applyAlignment="1">
      <alignment horizontal="center" vertical="center"/>
    </xf>
    <xf numFmtId="0" fontId="0" fillId="9" borderId="57" xfId="0" applyFill="1" applyBorder="1" applyAlignment="1">
      <alignment horizontal="center" vertical="center"/>
    </xf>
    <xf numFmtId="0" fontId="0" fillId="9" borderId="36" xfId="0" applyFill="1" applyBorder="1" applyAlignment="1">
      <alignment horizontal="center" vertical="center"/>
    </xf>
    <xf numFmtId="0" fontId="28" fillId="0" borderId="6" xfId="0" applyFont="1" applyBorder="1" applyAlignment="1">
      <alignment horizontal="center" vertical="center"/>
    </xf>
    <xf numFmtId="0" fontId="0" fillId="9" borderId="32" xfId="0" applyFill="1" applyBorder="1" applyAlignment="1">
      <alignment horizontal="center" vertical="center"/>
    </xf>
    <xf numFmtId="0" fontId="0" fillId="9" borderId="6" xfId="0" applyFill="1" applyBorder="1" applyAlignment="1">
      <alignment horizontal="center" vertical="center"/>
    </xf>
    <xf numFmtId="0" fontId="19" fillId="0" borderId="34" xfId="0" applyFont="1" applyBorder="1" applyAlignment="1">
      <alignment horizontal="center" vertical="center" wrapText="1"/>
    </xf>
    <xf numFmtId="0" fontId="0" fillId="9" borderId="58" xfId="0" applyFill="1" applyBorder="1" applyAlignment="1">
      <alignment horizontal="center" vertical="center"/>
    </xf>
    <xf numFmtId="0" fontId="0" fillId="9" borderId="34" xfId="0" applyFill="1" applyBorder="1" applyAlignment="1">
      <alignment horizontal="center" vertical="center"/>
    </xf>
    <xf numFmtId="0" fontId="19" fillId="0" borderId="59" xfId="0" applyFont="1" applyBorder="1" applyAlignment="1">
      <alignment horizontal="center" vertical="center" wrapText="1"/>
    </xf>
    <xf numFmtId="0" fontId="19" fillId="0" borderId="37" xfId="0" applyFont="1" applyBorder="1" applyAlignment="1">
      <alignment horizontal="center" vertical="center" wrapText="1"/>
    </xf>
    <xf numFmtId="0" fontId="0" fillId="0" borderId="37" xfId="0" applyBorder="1" applyAlignment="1">
      <alignment horizontal="center" vertical="center"/>
    </xf>
    <xf numFmtId="0" fontId="19" fillId="0" borderId="56" xfId="0" applyFont="1" applyBorder="1" applyAlignment="1">
      <alignment horizontal="center" vertical="center" wrapText="1"/>
    </xf>
    <xf numFmtId="0" fontId="0" fillId="9" borderId="59" xfId="0" applyFill="1" applyBorder="1" applyAlignment="1">
      <alignment horizontal="center" vertical="center"/>
    </xf>
    <xf numFmtId="0" fontId="0" fillId="9" borderId="37" xfId="0" applyFill="1" applyBorder="1" applyAlignment="1">
      <alignment horizontal="center" vertical="center"/>
    </xf>
    <xf numFmtId="0" fontId="10" fillId="15" borderId="22" xfId="0" applyFont="1" applyFill="1" applyBorder="1" applyAlignment="1">
      <alignment horizontal="center" vertical="center"/>
    </xf>
    <xf numFmtId="0" fontId="18" fillId="0" borderId="6" xfId="0" applyFont="1" applyBorder="1" applyAlignment="1">
      <alignment horizontal="center" vertical="center" wrapText="1"/>
    </xf>
    <xf numFmtId="0" fontId="18" fillId="0" borderId="24" xfId="0" applyFont="1" applyBorder="1" applyAlignment="1">
      <alignment horizontal="center" vertical="center" wrapText="1"/>
    </xf>
    <xf numFmtId="0" fontId="10" fillId="0" borderId="25" xfId="0" applyFont="1" applyBorder="1" applyAlignment="1">
      <alignment horizontal="center" vertical="center"/>
    </xf>
    <xf numFmtId="0" fontId="18" fillId="7" borderId="6" xfId="0" applyFont="1" applyFill="1" applyBorder="1" applyAlignment="1">
      <alignment horizontal="center" vertical="center"/>
    </xf>
    <xf numFmtId="0" fontId="10" fillId="7" borderId="6" xfId="0" applyFont="1" applyFill="1" applyBorder="1" applyAlignment="1">
      <alignment horizontal="center" vertical="center"/>
    </xf>
    <xf numFmtId="0" fontId="18" fillId="7" borderId="24" xfId="0" applyFont="1" applyFill="1" applyBorder="1" applyAlignment="1">
      <alignment horizontal="center" vertical="center"/>
    </xf>
    <xf numFmtId="0" fontId="18" fillId="7" borderId="6" xfId="0" applyFont="1" applyFill="1" applyBorder="1" applyAlignment="1">
      <alignment horizontal="center" vertical="center" wrapText="1"/>
    </xf>
    <xf numFmtId="0" fontId="22" fillId="0" borderId="0" xfId="0" applyFont="1" applyAlignment="1">
      <alignment horizontal="center" vertical="center" textRotation="90"/>
    </xf>
    <xf numFmtId="0" fontId="17" fillId="0" borderId="31" xfId="0" applyFont="1" applyBorder="1" applyAlignment="1">
      <alignment horizontal="center" vertical="center" wrapText="1"/>
    </xf>
    <xf numFmtId="0" fontId="10" fillId="0" borderId="24" xfId="0" applyFont="1" applyBorder="1" applyAlignment="1">
      <alignment horizontal="center" vertical="center" textRotation="90"/>
    </xf>
    <xf numFmtId="0" fontId="10" fillId="0" borderId="29" xfId="0" applyFont="1" applyBorder="1" applyAlignment="1">
      <alignment horizontal="center" vertical="center" textRotation="90"/>
    </xf>
    <xf numFmtId="0" fontId="10" fillId="0" borderId="32" xfId="0" applyFont="1" applyBorder="1" applyAlignment="1">
      <alignment horizontal="center" vertical="center" textRotation="90"/>
    </xf>
    <xf numFmtId="0" fontId="17" fillId="7" borderId="6" xfId="0" applyFont="1" applyFill="1" applyBorder="1" applyAlignment="1">
      <alignment vertical="center" wrapText="1"/>
    </xf>
    <xf numFmtId="0" fontId="10" fillId="9" borderId="56" xfId="0" applyFont="1" applyFill="1" applyBorder="1" applyAlignment="1">
      <alignment horizontal="center" vertical="center" textRotation="90"/>
    </xf>
    <xf numFmtId="0" fontId="10" fillId="9" borderId="50" xfId="0" applyFont="1" applyFill="1" applyBorder="1" applyAlignment="1">
      <alignment horizontal="center" vertical="center" textRotation="90"/>
    </xf>
    <xf numFmtId="0" fontId="10" fillId="9" borderId="6" xfId="0" applyFont="1" applyFill="1" applyBorder="1" applyAlignment="1">
      <alignment horizontal="center" vertical="center" textRotation="90"/>
    </xf>
    <xf numFmtId="0" fontId="10" fillId="9" borderId="60" xfId="0" applyFont="1" applyFill="1" applyBorder="1" applyAlignment="1">
      <alignment horizontal="center" vertical="center" textRotation="90"/>
    </xf>
    <xf numFmtId="0" fontId="10" fillId="0" borderId="35" xfId="0" applyFont="1" applyBorder="1" applyAlignment="1">
      <alignment horizontal="center" vertical="center" textRotation="90"/>
    </xf>
    <xf numFmtId="0" fontId="10" fillId="0" borderId="36" xfId="0" applyFont="1" applyBorder="1" applyAlignment="1">
      <alignment horizontal="center" vertical="center" textRotation="90"/>
    </xf>
    <xf numFmtId="0" fontId="10" fillId="9" borderId="46" xfId="0" applyFont="1" applyFill="1" applyBorder="1" applyAlignment="1">
      <alignment horizontal="center" vertical="center" textRotation="90"/>
    </xf>
    <xf numFmtId="0" fontId="10" fillId="9" borderId="23" xfId="0" applyFont="1" applyFill="1" applyBorder="1" applyAlignment="1">
      <alignment horizontal="center" vertical="center" textRotation="90"/>
    </xf>
    <xf numFmtId="0" fontId="10" fillId="9" borderId="30" xfId="0" applyFont="1" applyFill="1" applyBorder="1" applyAlignment="1">
      <alignment horizontal="center" vertical="center" textRotation="90"/>
    </xf>
    <xf numFmtId="0" fontId="20" fillId="0" borderId="31" xfId="0" applyFont="1" applyBorder="1" applyAlignment="1">
      <alignment horizontal="center" vertical="center" wrapText="1"/>
    </xf>
    <xf numFmtId="0" fontId="28" fillId="0" borderId="0" xfId="0" applyFont="1" applyAlignment="1">
      <alignment horizontal="center" vertical="center" wrapText="1"/>
    </xf>
    <xf numFmtId="0" fontId="19" fillId="9" borderId="39" xfId="0" applyFont="1" applyFill="1" applyBorder="1" applyAlignment="1">
      <alignment horizontal="center" vertical="center"/>
    </xf>
    <xf numFmtId="0" fontId="19" fillId="9" borderId="23" xfId="0" applyFont="1" applyFill="1" applyBorder="1" applyAlignment="1">
      <alignment horizontal="center" vertical="center"/>
    </xf>
    <xf numFmtId="0" fontId="28" fillId="0" borderId="0" xfId="0" applyFont="1" applyAlignment="1">
      <alignment horizontal="center" vertical="center"/>
    </xf>
    <xf numFmtId="0" fontId="28" fillId="9" borderId="49" xfId="0" applyFont="1" applyFill="1" applyBorder="1" applyAlignment="1">
      <alignment horizontal="center" vertical="center" wrapText="1"/>
    </xf>
    <xf numFmtId="0" fontId="17" fillId="0" borderId="24" xfId="0" applyFont="1" applyBorder="1" applyAlignment="1">
      <alignment horizontal="center" vertical="top" wrapText="1"/>
    </xf>
    <xf numFmtId="0" fontId="17" fillId="0" borderId="22" xfId="0" applyFont="1" applyBorder="1" applyAlignment="1">
      <alignment horizontal="center" vertical="top" wrapText="1"/>
    </xf>
    <xf numFmtId="0" fontId="22" fillId="0" borderId="6" xfId="0" applyFont="1" applyBorder="1" applyAlignment="1">
      <alignment horizontal="left" vertical="top" wrapText="1"/>
    </xf>
    <xf numFmtId="0" fontId="22" fillId="4" borderId="25" xfId="0" applyFont="1" applyFill="1" applyBorder="1" applyAlignment="1">
      <alignment horizontal="left" vertical="top" wrapText="1"/>
    </xf>
    <xf numFmtId="0" fontId="22" fillId="0" borderId="23" xfId="0" applyFont="1" applyBorder="1" applyAlignment="1">
      <alignment horizontal="left" vertical="top" wrapText="1"/>
    </xf>
    <xf numFmtId="0" fontId="22" fillId="0" borderId="24" xfId="0" applyFont="1" applyBorder="1" applyAlignment="1">
      <alignment horizontal="left" vertical="top" wrapText="1"/>
    </xf>
    <xf numFmtId="0" fontId="22" fillId="9" borderId="25" xfId="0" applyFont="1" applyFill="1" applyBorder="1" applyAlignment="1">
      <alignment horizontal="left" vertical="top" wrapText="1"/>
    </xf>
    <xf numFmtId="0" fontId="29" fillId="2" borderId="6" xfId="0" applyFont="1" applyFill="1" applyBorder="1" applyAlignment="1">
      <alignment horizontal="center" vertical="center" wrapText="1"/>
    </xf>
    <xf numFmtId="0" fontId="17" fillId="0" borderId="0" xfId="0" applyFont="1" applyBorder="1" applyAlignment="1">
      <alignment vertical="center" wrapText="1"/>
    </xf>
    <xf numFmtId="0" fontId="0" fillId="0" borderId="0" xfId="0" applyBorder="1"/>
    <xf numFmtId="0" fontId="17" fillId="15" borderId="6" xfId="0" applyFont="1" applyFill="1" applyBorder="1" applyAlignment="1">
      <alignment vertical="center" wrapText="1"/>
    </xf>
    <xf numFmtId="0" fontId="17" fillId="15" borderId="0" xfId="0" applyFont="1" applyFill="1" applyBorder="1" applyAlignment="1">
      <alignment vertical="center" wrapText="1"/>
    </xf>
    <xf numFmtId="0" fontId="30" fillId="0" borderId="0" xfId="0" applyFont="1"/>
    <xf numFmtId="0" fontId="31" fillId="0" borderId="44" xfId="0" applyFont="1" applyBorder="1"/>
    <xf numFmtId="0" fontId="32" fillId="0" borderId="61" xfId="0" applyFont="1" applyBorder="1"/>
    <xf numFmtId="0" fontId="0" fillId="0" borderId="43" xfId="0" applyBorder="1"/>
    <xf numFmtId="0" fontId="0" fillId="0" borderId="62" xfId="0" applyFont="1" applyBorder="1"/>
    <xf numFmtId="0" fontId="0" fillId="0" borderId="63" xfId="0" applyBorder="1"/>
    <xf numFmtId="0" fontId="31" fillId="0" borderId="20" xfId="0" applyFont="1" applyBorder="1"/>
    <xf numFmtId="0" fontId="0" fillId="0" borderId="64" xfId="0" applyFont="1" applyBorder="1"/>
    <xf numFmtId="0" fontId="0" fillId="0" borderId="65" xfId="0" applyBorder="1"/>
    <xf numFmtId="0" fontId="32" fillId="0" borderId="0" xfId="0" applyFont="1"/>
    <xf numFmtId="0" fontId="31" fillId="0" borderId="61" xfId="0" applyFont="1" applyBorder="1" applyAlignment="1">
      <alignment horizontal="center" vertical="center" wrapText="1"/>
    </xf>
    <xf numFmtId="9" fontId="31" fillId="0" borderId="61" xfId="0" applyNumberFormat="1" applyFont="1" applyBorder="1" applyAlignment="1">
      <alignment horizontal="center" vertical="center" wrapText="1"/>
    </xf>
    <xf numFmtId="0" fontId="31" fillId="0" borderId="64" xfId="0" applyFont="1" applyBorder="1" applyAlignment="1">
      <alignment horizontal="center" vertical="center" wrapText="1"/>
    </xf>
    <xf numFmtId="0" fontId="31" fillId="0" borderId="62" xfId="0" applyFont="1" applyBorder="1" applyAlignment="1">
      <alignment horizontal="center" vertical="center" wrapText="1"/>
    </xf>
    <xf numFmtId="0" fontId="31" fillId="7" borderId="24" xfId="0" applyFont="1" applyFill="1" applyBorder="1" applyAlignment="1">
      <alignment horizontal="center" vertical="center" wrapText="1"/>
    </xf>
    <xf numFmtId="0" fontId="31" fillId="0" borderId="0" xfId="0" applyFont="1" applyBorder="1"/>
    <xf numFmtId="9" fontId="0" fillId="0" borderId="0" xfId="0" applyNumberFormat="1" applyBorder="1" applyAlignment="1">
      <alignment horizontal="left" vertical="top"/>
    </xf>
    <xf numFmtId="0" fontId="0" fillId="0" borderId="0" xfId="0" applyBorder="1" applyAlignment="1">
      <alignment horizontal="left" vertical="top"/>
    </xf>
    <xf numFmtId="0" fontId="0" fillId="0" borderId="66" xfId="0" applyBorder="1"/>
    <xf numFmtId="0" fontId="0" fillId="7" borderId="67" xfId="0" applyFill="1" applyBorder="1"/>
    <xf numFmtId="0" fontId="0" fillId="17" borderId="67" xfId="0" applyFill="1" applyBorder="1"/>
    <xf numFmtId="0" fontId="31" fillId="7" borderId="0" xfId="0" applyFont="1" applyFill="1" applyBorder="1"/>
    <xf numFmtId="0" fontId="0" fillId="7" borderId="0" xfId="0" applyFill="1" applyBorder="1"/>
    <xf numFmtId="0" fontId="0" fillId="7" borderId="68" xfId="0" applyFill="1" applyBorder="1"/>
    <xf numFmtId="0" fontId="0" fillId="17" borderId="0" xfId="0" applyFill="1" applyBorder="1"/>
    <xf numFmtId="9" fontId="0" fillId="7" borderId="0" xfId="0" applyNumberFormat="1" applyFill="1" applyBorder="1" applyAlignment="1">
      <alignment horizontal="left" vertical="top"/>
    </xf>
    <xf numFmtId="0" fontId="0" fillId="7" borderId="0" xfId="0" applyFill="1" applyBorder="1" applyAlignment="1">
      <alignment horizontal="left" vertical="top"/>
    </xf>
    <xf numFmtId="0" fontId="0" fillId="7" borderId="0" xfId="0" applyFont="1" applyFill="1" applyBorder="1"/>
    <xf numFmtId="0" fontId="0" fillId="0" borderId="69" xfId="0" applyBorder="1"/>
    <xf numFmtId="0" fontId="0" fillId="0" borderId="70" xfId="0" applyBorder="1"/>
    <xf numFmtId="0" fontId="17" fillId="18" borderId="6" xfId="0" applyFont="1" applyFill="1" applyBorder="1" applyAlignment="1">
      <alignment horizontal="center" vertical="center" wrapText="1"/>
    </xf>
    <xf numFmtId="0" fontId="10" fillId="18" borderId="6" xfId="0" applyFont="1" applyFill="1" applyBorder="1" applyAlignment="1">
      <alignment horizontal="center" vertical="center" wrapText="1"/>
    </xf>
    <xf numFmtId="0" fontId="17" fillId="18" borderId="24" xfId="0" applyFont="1" applyFill="1" applyBorder="1" applyAlignment="1">
      <alignment horizontal="center" vertical="center" wrapText="1"/>
    </xf>
    <xf numFmtId="0" fontId="21" fillId="19" borderId="0" xfId="0" applyFont="1" applyFill="1" applyAlignment="1">
      <alignment horizontal="center" vertical="center" wrapText="1"/>
    </xf>
    <xf numFmtId="0" fontId="22" fillId="19" borderId="0" xfId="0" applyFont="1" applyFill="1" applyAlignment="1">
      <alignment horizontal="center" vertical="center" wrapText="1"/>
    </xf>
    <xf numFmtId="0" fontId="17" fillId="19" borderId="6" xfId="0" applyFont="1" applyFill="1" applyBorder="1" applyAlignment="1">
      <alignment horizontal="center" vertical="center" wrapText="1"/>
    </xf>
    <xf numFmtId="0" fontId="10" fillId="19" borderId="6" xfId="0" applyFont="1" applyFill="1" applyBorder="1" applyAlignment="1">
      <alignment horizontal="center" vertical="center" wrapText="1"/>
    </xf>
    <xf numFmtId="0" fontId="10" fillId="20" borderId="6" xfId="0" applyFont="1" applyFill="1" applyBorder="1" applyAlignment="1">
      <alignment horizontal="center" vertical="center" wrapText="1"/>
    </xf>
    <xf numFmtId="0" fontId="1" fillId="0" borderId="2" xfId="2" applyFont="1" applyFill="1" applyBorder="1" applyAlignment="1">
      <alignment wrapText="1"/>
    </xf>
    <xf numFmtId="0" fontId="1" fillId="22" borderId="2" xfId="2" applyFont="1" applyFill="1" applyBorder="1" applyAlignment="1">
      <alignment wrapText="1"/>
    </xf>
    <xf numFmtId="0" fontId="1" fillId="22" borderId="2" xfId="2" applyFont="1" applyFill="1" applyBorder="1" applyAlignment="1">
      <alignment vertical="top" wrapText="1"/>
    </xf>
    <xf numFmtId="0" fontId="0" fillId="0" borderId="0" xfId="0" applyFill="1"/>
    <xf numFmtId="0" fontId="1" fillId="19" borderId="2" xfId="2" applyFont="1" applyFill="1" applyBorder="1" applyAlignment="1">
      <alignment wrapText="1"/>
    </xf>
    <xf numFmtId="0" fontId="0" fillId="19" borderId="0" xfId="0" applyFill="1"/>
    <xf numFmtId="0" fontId="1" fillId="19" borderId="0" xfId="2" applyFont="1" applyFill="1" applyBorder="1" applyAlignment="1">
      <alignment wrapText="1"/>
    </xf>
    <xf numFmtId="49" fontId="1" fillId="22" borderId="2" xfId="2" applyNumberFormat="1" applyFont="1" applyFill="1" applyBorder="1" applyAlignment="1">
      <alignment vertical="top" wrapText="1"/>
    </xf>
    <xf numFmtId="49" fontId="1" fillId="19" borderId="2" xfId="2" applyNumberFormat="1" applyFont="1" applyFill="1" applyBorder="1" applyAlignment="1">
      <alignment vertical="top" wrapText="1"/>
    </xf>
    <xf numFmtId="0" fontId="35" fillId="0" borderId="0" xfId="0" applyFont="1" applyAlignment="1">
      <alignment wrapText="1"/>
    </xf>
    <xf numFmtId="0" fontId="6" fillId="22" borderId="0" xfId="2" applyFont="1" applyFill="1" applyAlignment="1">
      <alignment wrapText="1"/>
    </xf>
    <xf numFmtId="49" fontId="1" fillId="22" borderId="4" xfId="2" applyNumberFormat="1" applyFont="1" applyFill="1" applyBorder="1" applyAlignment="1">
      <alignment horizontal="left"/>
    </xf>
    <xf numFmtId="0" fontId="1" fillId="19" borderId="0" xfId="2" applyFont="1" applyFill="1" applyAlignment="1">
      <alignment wrapText="1"/>
    </xf>
    <xf numFmtId="0" fontId="17"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7" fillId="22" borderId="6" xfId="0" applyFont="1" applyFill="1" applyBorder="1" applyAlignment="1">
      <alignment horizontal="center" vertical="center" wrapText="1"/>
    </xf>
    <xf numFmtId="0" fontId="10" fillId="22" borderId="6" xfId="0" applyFont="1" applyFill="1" applyBorder="1" applyAlignment="1">
      <alignment horizontal="center" vertical="center" wrapText="1"/>
    </xf>
    <xf numFmtId="0" fontId="18" fillId="22" borderId="6" xfId="0" applyFont="1" applyFill="1" applyBorder="1"/>
    <xf numFmtId="0" fontId="10" fillId="0" borderId="23"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22" fillId="0" borderId="0" xfId="0" applyFont="1" applyFill="1" applyAlignment="1">
      <alignment horizontal="center" vertical="center"/>
    </xf>
    <xf numFmtId="0" fontId="28" fillId="0" borderId="34" xfId="0" applyFont="1" applyFill="1" applyBorder="1" applyAlignment="1">
      <alignment horizontal="center" vertical="center" textRotation="75"/>
    </xf>
    <xf numFmtId="0" fontId="10" fillId="24" borderId="32" xfId="0" applyFont="1" applyFill="1" applyBorder="1" applyAlignment="1">
      <alignment horizontal="center" vertical="center" wrapText="1"/>
    </xf>
    <xf numFmtId="0" fontId="10" fillId="24" borderId="6" xfId="0" applyFont="1" applyFill="1" applyBorder="1" applyAlignment="1">
      <alignment horizontal="center" vertical="center" wrapText="1"/>
    </xf>
    <xf numFmtId="0" fontId="10" fillId="25" borderId="6" xfId="0" applyFont="1" applyFill="1" applyBorder="1" applyAlignment="1">
      <alignment horizontal="center" vertical="center" wrapText="1"/>
    </xf>
    <xf numFmtId="0" fontId="10" fillId="24" borderId="24" xfId="0" applyFont="1" applyFill="1" applyBorder="1" applyAlignment="1">
      <alignment horizontal="center" vertical="center" wrapText="1"/>
    </xf>
    <xf numFmtId="0" fontId="19" fillId="24" borderId="35" xfId="0" applyFont="1" applyFill="1" applyBorder="1" applyAlignment="1">
      <alignment horizontal="center" vertical="center" wrapText="1"/>
    </xf>
    <xf numFmtId="0" fontId="19" fillId="24" borderId="6" xfId="0" applyFont="1" applyFill="1" applyBorder="1" applyAlignment="1">
      <alignment horizontal="center" vertical="center" wrapText="1"/>
    </xf>
    <xf numFmtId="0" fontId="19" fillId="24" borderId="23" xfId="0" applyFont="1" applyFill="1" applyBorder="1" applyAlignment="1">
      <alignment horizontal="center" vertical="center" wrapText="1"/>
    </xf>
    <xf numFmtId="0" fontId="17" fillId="25" borderId="6" xfId="0" applyFont="1" applyFill="1" applyBorder="1" applyAlignment="1">
      <alignment horizontal="center" vertical="center" wrapText="1"/>
    </xf>
    <xf numFmtId="0" fontId="10" fillId="25" borderId="24" xfId="0" applyFont="1" applyFill="1" applyBorder="1" applyAlignment="1">
      <alignment horizontal="center" vertical="center" wrapText="1"/>
    </xf>
    <xf numFmtId="0" fontId="19" fillId="25" borderId="23" xfId="0" applyFont="1" applyFill="1" applyBorder="1" applyAlignment="1">
      <alignment horizontal="center" vertical="center" wrapText="1"/>
    </xf>
    <xf numFmtId="0" fontId="19" fillId="25" borderId="6" xfId="0" applyFont="1" applyFill="1" applyBorder="1" applyAlignment="1">
      <alignment horizontal="center" vertical="center" wrapText="1"/>
    </xf>
    <xf numFmtId="0" fontId="10" fillId="22" borderId="34" xfId="0" applyFont="1" applyFill="1" applyBorder="1" applyAlignment="1">
      <alignment horizontal="center" vertical="center" wrapText="1"/>
    </xf>
    <xf numFmtId="0" fontId="10" fillId="22" borderId="24" xfId="0" applyFont="1" applyFill="1" applyBorder="1" applyAlignment="1">
      <alignment horizontal="center" vertical="center" wrapText="1"/>
    </xf>
    <xf numFmtId="0" fontId="18" fillId="24" borderId="6" xfId="0" applyFont="1" applyFill="1" applyBorder="1"/>
    <xf numFmtId="0" fontId="17" fillId="0" borderId="0" xfId="0" applyFont="1" applyFill="1" applyBorder="1" applyAlignment="1">
      <alignment horizontal="center" vertical="center" wrapText="1"/>
    </xf>
    <xf numFmtId="0" fontId="10" fillId="24" borderId="23" xfId="0" applyFont="1" applyFill="1" applyBorder="1" applyAlignment="1">
      <alignment horizontal="center" vertical="center" wrapText="1"/>
    </xf>
    <xf numFmtId="0" fontId="10" fillId="26" borderId="6" xfId="0" applyFont="1" applyFill="1" applyBorder="1" applyAlignment="1">
      <alignment horizontal="center" vertical="center" wrapText="1"/>
    </xf>
    <xf numFmtId="0" fontId="19" fillId="24" borderId="36" xfId="0" applyFont="1" applyFill="1" applyBorder="1" applyAlignment="1">
      <alignment horizontal="center" vertical="center" wrapText="1"/>
    </xf>
    <xf numFmtId="0" fontId="19" fillId="24" borderId="46" xfId="0" applyFont="1" applyFill="1" applyBorder="1" applyAlignment="1">
      <alignment horizontal="center" vertical="center" wrapText="1"/>
    </xf>
    <xf numFmtId="0" fontId="19" fillId="24" borderId="30" xfId="0" applyFont="1" applyFill="1" applyBorder="1" applyAlignment="1">
      <alignment horizontal="center" vertical="center" wrapText="1"/>
    </xf>
    <xf numFmtId="0" fontId="17" fillId="22" borderId="6" xfId="0" applyFont="1" applyFill="1" applyBorder="1" applyAlignment="1">
      <alignment horizontal="left" vertical="center" wrapText="1"/>
    </xf>
    <xf numFmtId="0" fontId="17" fillId="22" borderId="34" xfId="0" applyFont="1" applyFill="1" applyBorder="1" applyAlignment="1">
      <alignment horizontal="left" vertical="center" wrapText="1"/>
    </xf>
    <xf numFmtId="0" fontId="17" fillId="26" borderId="6" xfId="0" applyFont="1" applyFill="1" applyBorder="1" applyAlignment="1">
      <alignment horizontal="center" vertical="center" wrapText="1"/>
    </xf>
    <xf numFmtId="0" fontId="10" fillId="26" borderId="24" xfId="0" applyFont="1" applyFill="1" applyBorder="1" applyAlignment="1">
      <alignment horizontal="center" vertical="center" wrapText="1"/>
    </xf>
    <xf numFmtId="0" fontId="19" fillId="26" borderId="23" xfId="0" applyFont="1" applyFill="1" applyBorder="1" applyAlignment="1">
      <alignment horizontal="center" vertical="center" wrapText="1"/>
    </xf>
    <xf numFmtId="0" fontId="19" fillId="26" borderId="6" xfId="0" applyFont="1" applyFill="1" applyBorder="1" applyAlignment="1">
      <alignment horizontal="center" vertical="center" wrapText="1"/>
    </xf>
    <xf numFmtId="0" fontId="19" fillId="22" borderId="23" xfId="0" applyFont="1" applyFill="1" applyBorder="1" applyAlignment="1">
      <alignment horizontal="center" vertical="center" wrapText="1"/>
    </xf>
    <xf numFmtId="0" fontId="19" fillId="22" borderId="6" xfId="0" applyFont="1" applyFill="1" applyBorder="1" applyAlignment="1">
      <alignment horizontal="center" vertical="center" wrapText="1"/>
    </xf>
    <xf numFmtId="0" fontId="19" fillId="22" borderId="30" xfId="0" applyFont="1" applyFill="1" applyBorder="1" applyAlignment="1">
      <alignment horizontal="center" vertical="center" wrapText="1"/>
    </xf>
    <xf numFmtId="0" fontId="17" fillId="24" borderId="22" xfId="0" applyFont="1" applyFill="1" applyBorder="1" applyAlignment="1">
      <alignment horizontal="center" vertical="center" wrapText="1"/>
    </xf>
    <xf numFmtId="0" fontId="10" fillId="24" borderId="25" xfId="0" applyFont="1" applyFill="1" applyBorder="1" applyAlignment="1">
      <alignment horizontal="center" vertical="center" wrapText="1"/>
    </xf>
    <xf numFmtId="0" fontId="10" fillId="22" borderId="25" xfId="0" applyFont="1" applyFill="1" applyBorder="1" applyAlignment="1">
      <alignment horizontal="center" vertical="center" wrapText="1"/>
    </xf>
    <xf numFmtId="0" fontId="22" fillId="22" borderId="6" xfId="0" applyFont="1" applyFill="1" applyBorder="1" applyAlignment="1">
      <alignment horizontal="center" vertical="center"/>
    </xf>
    <xf numFmtId="0" fontId="22" fillId="24" borderId="6" xfId="0" applyFont="1" applyFill="1" applyBorder="1" applyAlignment="1">
      <alignment horizontal="center" vertical="center"/>
    </xf>
    <xf numFmtId="0" fontId="10" fillId="22" borderId="31" xfId="0" applyFont="1" applyFill="1" applyBorder="1" applyAlignment="1">
      <alignment horizontal="center" vertical="center" wrapText="1"/>
    </xf>
    <xf numFmtId="0" fontId="10" fillId="22" borderId="6" xfId="0" applyFont="1" applyFill="1" applyBorder="1" applyAlignment="1">
      <alignment horizontal="left" vertical="center" wrapText="1"/>
    </xf>
    <xf numFmtId="0" fontId="10" fillId="25" borderId="31" xfId="0" applyFont="1" applyFill="1" applyBorder="1" applyAlignment="1">
      <alignment horizontal="center" vertical="center" wrapText="1"/>
    </xf>
    <xf numFmtId="0" fontId="10" fillId="22" borderId="6"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 fillId="19" borderId="8" xfId="2" applyFont="1" applyFill="1" applyBorder="1"/>
    <xf numFmtId="49" fontId="1" fillId="19" borderId="8" xfId="2" applyNumberFormat="1" applyFont="1" applyFill="1" applyBorder="1" applyAlignment="1">
      <alignment horizontal="left"/>
    </xf>
    <xf numFmtId="0" fontId="17" fillId="0" borderId="6" xfId="0" applyFont="1" applyBorder="1" applyAlignment="1">
      <alignment horizontal="center" vertical="center" wrapText="1"/>
    </xf>
    <xf numFmtId="0" fontId="1" fillId="27" borderId="8" xfId="2" applyFont="1" applyFill="1" applyBorder="1"/>
    <xf numFmtId="49" fontId="1" fillId="27" borderId="0" xfId="2" applyNumberFormat="1" applyFont="1" applyFill="1" applyBorder="1" applyAlignment="1">
      <alignment horizontal="left"/>
    </xf>
    <xf numFmtId="0" fontId="1" fillId="27" borderId="0" xfId="2" applyFont="1" applyFill="1"/>
    <xf numFmtId="0" fontId="0" fillId="27" borderId="0" xfId="0" applyFill="1"/>
    <xf numFmtId="0" fontId="17" fillId="0" borderId="41" xfId="0" applyFont="1" applyBorder="1" applyAlignment="1">
      <alignment horizontal="center" vertical="center" wrapText="1"/>
    </xf>
    <xf numFmtId="0" fontId="17" fillId="0" borderId="33" xfId="0" applyFont="1" applyBorder="1" applyAlignment="1">
      <alignment horizontal="center" vertical="center" wrapText="1"/>
    </xf>
    <xf numFmtId="0" fontId="6" fillId="19" borderId="0" xfId="0" applyFont="1" applyFill="1" applyAlignment="1">
      <alignment wrapText="1"/>
    </xf>
    <xf numFmtId="49" fontId="1" fillId="19" borderId="0" xfId="2" applyNumberFormat="1" applyFont="1" applyFill="1" applyBorder="1" applyAlignment="1">
      <alignment horizontal="left"/>
    </xf>
    <xf numFmtId="0" fontId="10" fillId="2" borderId="0"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0" fillId="19" borderId="0" xfId="0" applyFill="1" applyAlignment="1">
      <alignment horizontal="center" vertical="center"/>
    </xf>
    <xf numFmtId="0" fontId="10" fillId="2" borderId="20" xfId="0" applyFont="1" applyFill="1" applyBorder="1" applyAlignment="1">
      <alignment horizontal="center" vertical="center" wrapText="1"/>
    </xf>
    <xf numFmtId="0" fontId="10" fillId="19" borderId="24" xfId="0" applyFont="1" applyFill="1" applyBorder="1" applyAlignment="1">
      <alignment horizontal="center" vertical="center" wrapText="1"/>
    </xf>
    <xf numFmtId="0" fontId="10" fillId="23" borderId="6" xfId="0" applyFont="1" applyFill="1" applyBorder="1" applyAlignment="1">
      <alignment horizontal="center" vertical="center" wrapText="1"/>
    </xf>
    <xf numFmtId="0" fontId="19" fillId="30" borderId="49" xfId="0" applyFont="1" applyFill="1" applyBorder="1" applyAlignment="1">
      <alignment horizontal="center" vertical="center" wrapText="1"/>
    </xf>
    <xf numFmtId="0" fontId="19" fillId="30" borderId="50" xfId="0" applyFont="1" applyFill="1" applyBorder="1" applyAlignment="1">
      <alignment horizontal="center" vertical="center" wrapText="1"/>
    </xf>
    <xf numFmtId="0" fontId="19" fillId="30" borderId="51" xfId="0" applyFont="1" applyFill="1" applyBorder="1" applyAlignment="1">
      <alignment horizontal="center" vertical="center" wrapText="1"/>
    </xf>
    <xf numFmtId="0" fontId="19" fillId="21" borderId="29" xfId="0" applyFont="1" applyFill="1" applyBorder="1" applyAlignment="1">
      <alignment horizontal="center" vertical="center" wrapText="1"/>
    </xf>
    <xf numFmtId="0" fontId="19" fillId="21" borderId="26"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31" borderId="6" xfId="0" applyFont="1" applyFill="1" applyBorder="1" applyAlignment="1">
      <alignment horizontal="center" vertical="center" wrapText="1"/>
    </xf>
    <xf numFmtId="0" fontId="10" fillId="22" borderId="6" xfId="0" applyFont="1" applyFill="1" applyBorder="1" applyAlignment="1">
      <alignment horizontal="center" vertical="center" wrapText="1"/>
    </xf>
    <xf numFmtId="0" fontId="10" fillId="32" borderId="6" xfId="0" applyFont="1" applyFill="1" applyBorder="1" applyAlignment="1">
      <alignment vertical="center" wrapText="1"/>
    </xf>
    <xf numFmtId="0" fontId="36" fillId="19" borderId="6"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22" borderId="6" xfId="0" applyFont="1" applyFill="1" applyBorder="1" applyAlignment="1">
      <alignment horizontal="center" vertical="center" wrapText="1"/>
    </xf>
    <xf numFmtId="49" fontId="1" fillId="0" borderId="2" xfId="2" applyNumberFormat="1" applyFont="1" applyFill="1" applyBorder="1" applyAlignment="1">
      <alignment vertical="top" wrapText="1"/>
    </xf>
    <xf numFmtId="0" fontId="1" fillId="0" borderId="0" xfId="2" applyFont="1" applyFill="1" applyBorder="1" applyAlignment="1">
      <alignment wrapText="1"/>
    </xf>
    <xf numFmtId="0" fontId="1" fillId="19" borderId="2" xfId="2" applyFont="1" applyFill="1" applyBorder="1" applyAlignment="1">
      <alignment vertical="top" wrapText="1"/>
    </xf>
    <xf numFmtId="0" fontId="18" fillId="2" borderId="0" xfId="0" applyFont="1" applyFill="1"/>
    <xf numFmtId="49" fontId="1" fillId="19" borderId="4" xfId="2" applyNumberFormat="1" applyFont="1" applyFill="1" applyBorder="1" applyAlignment="1">
      <alignment horizontal="left"/>
    </xf>
    <xf numFmtId="0" fontId="1" fillId="19" borderId="4" xfId="2" applyFont="1" applyFill="1" applyBorder="1"/>
    <xf numFmtId="0" fontId="17" fillId="20" borderId="32" xfId="0" applyFont="1" applyFill="1" applyBorder="1" applyAlignment="1">
      <alignment horizontal="center" vertical="center" wrapText="1"/>
    </xf>
    <xf numFmtId="0" fontId="18" fillId="30" borderId="72" xfId="0" applyFont="1" applyFill="1" applyBorder="1" applyAlignment="1">
      <alignment horizontal="center" vertical="center"/>
    </xf>
    <xf numFmtId="0" fontId="19" fillId="19" borderId="6" xfId="0" applyFont="1" applyFill="1" applyBorder="1" applyAlignment="1">
      <alignment horizontal="center" vertical="center"/>
    </xf>
    <xf numFmtId="0" fontId="3" fillId="19" borderId="0" xfId="0" applyFont="1" applyFill="1" applyAlignment="1">
      <alignment wrapText="1"/>
    </xf>
    <xf numFmtId="0" fontId="4" fillId="19" borderId="0" xfId="0" applyFont="1" applyFill="1" applyAlignment="1">
      <alignment horizontal="justify" vertical="center" wrapText="1"/>
    </xf>
    <xf numFmtId="0" fontId="3" fillId="19" borderId="0" xfId="0" applyFont="1" applyFill="1" applyAlignment="1">
      <alignment horizontal="left" vertical="top" wrapText="1"/>
    </xf>
    <xf numFmtId="0" fontId="1" fillId="22" borderId="0" xfId="2" applyFont="1" applyFill="1" applyBorder="1" applyAlignment="1">
      <alignment wrapText="1"/>
    </xf>
    <xf numFmtId="0" fontId="0" fillId="22" borderId="0" xfId="0" applyFill="1"/>
    <xf numFmtId="0" fontId="1" fillId="22" borderId="0" xfId="2" applyFont="1" applyFill="1" applyAlignment="1">
      <alignment wrapText="1"/>
    </xf>
    <xf numFmtId="0" fontId="1" fillId="31" borderId="2" xfId="2" applyFont="1" applyFill="1" applyBorder="1" applyAlignment="1">
      <alignment wrapText="1"/>
    </xf>
    <xf numFmtId="0" fontId="0" fillId="31" borderId="0" xfId="0" applyFill="1"/>
    <xf numFmtId="0" fontId="6" fillId="31" borderId="0" xfId="2" applyFont="1" applyFill="1" applyAlignment="1">
      <alignment wrapText="1"/>
    </xf>
    <xf numFmtId="0" fontId="1" fillId="31" borderId="0" xfId="2" applyFont="1" applyFill="1" applyAlignment="1">
      <alignment wrapText="1"/>
    </xf>
    <xf numFmtId="0" fontId="1" fillId="31" borderId="3" xfId="2" applyFont="1" applyFill="1" applyBorder="1" applyAlignment="1">
      <alignment wrapText="1"/>
    </xf>
    <xf numFmtId="0" fontId="38" fillId="19" borderId="0" xfId="0" applyFont="1" applyFill="1" applyBorder="1" applyAlignment="1">
      <alignment horizontal="left" wrapText="1"/>
    </xf>
    <xf numFmtId="0" fontId="39" fillId="19" borderId="0" xfId="0" applyFont="1" applyFill="1" applyAlignment="1">
      <alignment vertical="center"/>
    </xf>
    <xf numFmtId="0" fontId="40" fillId="19" borderId="0" xfId="0" applyFont="1" applyFill="1" applyAlignment="1">
      <alignment wrapText="1"/>
    </xf>
    <xf numFmtId="0" fontId="1" fillId="19" borderId="0" xfId="2" applyFont="1" applyFill="1"/>
    <xf numFmtId="0" fontId="1" fillId="33" borderId="0" xfId="2" applyFont="1" applyFill="1" applyBorder="1" applyAlignment="1">
      <alignment wrapText="1"/>
    </xf>
    <xf numFmtId="0" fontId="1" fillId="19" borderId="0" xfId="2" applyFont="1" applyFill="1" applyAlignment="1">
      <alignment vertical="top" wrapText="1"/>
    </xf>
    <xf numFmtId="0" fontId="42" fillId="19" borderId="2" xfId="2" applyFont="1" applyFill="1" applyBorder="1" applyAlignment="1">
      <alignment wrapText="1"/>
    </xf>
    <xf numFmtId="0" fontId="41" fillId="19" borderId="0" xfId="0" applyFont="1" applyFill="1"/>
    <xf numFmtId="0" fontId="42" fillId="19" borderId="0" xfId="2" applyFont="1" applyFill="1" applyAlignment="1">
      <alignment wrapText="1"/>
    </xf>
    <xf numFmtId="0" fontId="42" fillId="19" borderId="0" xfId="2" applyFont="1" applyFill="1" applyBorder="1" applyAlignment="1">
      <alignment wrapText="1"/>
    </xf>
    <xf numFmtId="0" fontId="37" fillId="0" borderId="71" xfId="0" applyFont="1" applyBorder="1"/>
    <xf numFmtId="0" fontId="0" fillId="0" borderId="71" xfId="0" applyFont="1" applyBorder="1"/>
    <xf numFmtId="0" fontId="43" fillId="0" borderId="0" xfId="0" applyFont="1" applyAlignment="1">
      <alignment horizontal="left" vertical="center"/>
    </xf>
    <xf numFmtId="0" fontId="43" fillId="0" borderId="0" xfId="0" applyFont="1" applyAlignment="1">
      <alignment horizontal="left"/>
    </xf>
    <xf numFmtId="0" fontId="1" fillId="19" borderId="0" xfId="2" applyFont="1" applyFill="1" applyBorder="1" applyAlignment="1">
      <alignment vertical="top" wrapText="1"/>
    </xf>
    <xf numFmtId="0" fontId="1" fillId="19" borderId="3" xfId="2" applyFont="1" applyFill="1" applyBorder="1" applyAlignment="1">
      <alignment wrapText="1"/>
    </xf>
    <xf numFmtId="0" fontId="1" fillId="19" borderId="73" xfId="2" applyFont="1" applyFill="1" applyBorder="1" applyAlignment="1">
      <alignment wrapText="1"/>
    </xf>
    <xf numFmtId="0" fontId="6" fillId="19" borderId="0" xfId="2" applyFont="1" applyFill="1" applyAlignment="1">
      <alignment wrapText="1"/>
    </xf>
    <xf numFmtId="0" fontId="42" fillId="27" borderId="9" xfId="2" applyFont="1" applyFill="1" applyBorder="1"/>
    <xf numFmtId="49" fontId="42" fillId="27" borderId="9" xfId="2" applyNumberFormat="1" applyFont="1" applyFill="1" applyBorder="1" applyAlignment="1">
      <alignment horizontal="left"/>
    </xf>
    <xf numFmtId="0" fontId="41" fillId="27" borderId="0" xfId="0" applyFont="1" applyFill="1"/>
    <xf numFmtId="0" fontId="6" fillId="0" borderId="0" xfId="2" applyFont="1" applyBorder="1" applyAlignment="1">
      <alignment wrapText="1"/>
    </xf>
    <xf numFmtId="0" fontId="2" fillId="0" borderId="0" xfId="2" applyFont="1" applyBorder="1" applyAlignment="1">
      <alignment wrapText="1"/>
    </xf>
    <xf numFmtId="0" fontId="1" fillId="2" borderId="2" xfId="2" applyFont="1" applyFill="1" applyBorder="1" applyAlignment="1"/>
    <xf numFmtId="0" fontId="1" fillId="0" borderId="2" xfId="2" applyFont="1" applyBorder="1" applyAlignment="1"/>
    <xf numFmtId="0" fontId="1" fillId="0" borderId="0" xfId="2" applyFont="1" applyBorder="1" applyAlignment="1"/>
    <xf numFmtId="0" fontId="6" fillId="0" borderId="0" xfId="2" applyFont="1" applyBorder="1" applyAlignment="1"/>
    <xf numFmtId="0" fontId="1" fillId="0" borderId="0" xfId="2" applyFont="1" applyAlignment="1"/>
    <xf numFmtId="0" fontId="1" fillId="0" borderId="2" xfId="0" applyFont="1" applyBorder="1"/>
    <xf numFmtId="0" fontId="3" fillId="0" borderId="0" xfId="2" applyFont="1" applyAlignment="1"/>
    <xf numFmtId="0" fontId="3" fillId="0" borderId="0" xfId="2" applyFont="1" applyAlignment="1">
      <alignment wrapText="1"/>
    </xf>
    <xf numFmtId="0" fontId="7" fillId="0" borderId="0" xfId="0" applyFont="1" applyBorder="1" applyAlignment="1">
      <alignment wrapText="1"/>
    </xf>
    <xf numFmtId="0" fontId="1" fillId="4" borderId="2" xfId="2" applyFont="1" applyFill="1" applyBorder="1" applyAlignment="1">
      <alignment wrapText="1"/>
    </xf>
    <xf numFmtId="0" fontId="1" fillId="0" borderId="4" xfId="2" applyFont="1" applyBorder="1" applyAlignment="1">
      <alignment wrapText="1"/>
    </xf>
    <xf numFmtId="0" fontId="1" fillId="5" borderId="2" xfId="2" applyFont="1" applyFill="1" applyBorder="1" applyAlignment="1">
      <alignment wrapText="1"/>
    </xf>
    <xf numFmtId="0" fontId="1" fillId="5" borderId="0" xfId="2" applyFont="1" applyFill="1" applyBorder="1" applyAlignment="1">
      <alignment wrapText="1"/>
    </xf>
    <xf numFmtId="0" fontId="1" fillId="5" borderId="0" xfId="2" applyFont="1" applyFill="1" applyAlignment="1">
      <alignment wrapText="1"/>
    </xf>
    <xf numFmtId="0" fontId="8" fillId="0" borderId="0" xfId="0" applyFont="1" applyAlignment="1">
      <alignment horizontal="center" vertical="top" wrapText="1"/>
    </xf>
    <xf numFmtId="0" fontId="0" fillId="4" borderId="0" xfId="0" applyFont="1" applyFill="1" applyAlignment="1">
      <alignment wrapText="1"/>
    </xf>
    <xf numFmtId="0" fontId="7" fillId="0" borderId="0" xfId="0" applyFont="1" applyBorder="1"/>
    <xf numFmtId="0" fontId="6" fillId="0" borderId="0" xfId="2" applyFont="1" applyAlignment="1">
      <alignment wrapText="1"/>
    </xf>
    <xf numFmtId="0" fontId="1" fillId="0" borderId="0" xfId="2" applyFont="1" applyAlignment="1">
      <alignment vertical="top" wrapText="1"/>
    </xf>
    <xf numFmtId="0" fontId="5" fillId="22" borderId="0" xfId="0" applyFont="1" applyFill="1" applyAlignment="1">
      <alignment wrapText="1"/>
    </xf>
    <xf numFmtId="0" fontId="1" fillId="0" borderId="74" xfId="2" applyFont="1" applyBorder="1" applyAlignment="1">
      <alignment wrapText="1"/>
    </xf>
    <xf numFmtId="0" fontId="1" fillId="0" borderId="75" xfId="2" applyFont="1" applyBorder="1" applyAlignment="1">
      <alignment wrapText="1"/>
    </xf>
    <xf numFmtId="0" fontId="6" fillId="0" borderId="76" xfId="2" applyFont="1" applyBorder="1" applyAlignment="1">
      <alignment wrapText="1"/>
    </xf>
    <xf numFmtId="0" fontId="6" fillId="0" borderId="76" xfId="2" applyFont="1" applyFill="1" applyBorder="1" applyAlignment="1">
      <alignment wrapText="1"/>
    </xf>
    <xf numFmtId="0" fontId="0" fillId="34" borderId="0" xfId="0" applyFont="1" applyFill="1" applyAlignment="1">
      <alignment wrapText="1"/>
    </xf>
    <xf numFmtId="0" fontId="1" fillId="34" borderId="2" xfId="2" applyFont="1" applyFill="1" applyBorder="1" applyAlignment="1">
      <alignment wrapText="1"/>
    </xf>
    <xf numFmtId="0" fontId="6" fillId="0" borderId="75" xfId="2" applyFont="1" applyBorder="1" applyAlignment="1">
      <alignment wrapText="1"/>
    </xf>
    <xf numFmtId="0" fontId="1" fillId="0" borderId="5" xfId="2" applyFont="1" applyBorder="1" applyAlignment="1">
      <alignment wrapText="1"/>
    </xf>
    <xf numFmtId="0" fontId="11" fillId="0" borderId="2" xfId="2" applyFont="1" applyBorder="1" applyAlignment="1">
      <alignment wrapText="1"/>
    </xf>
    <xf numFmtId="0" fontId="11" fillId="0" borderId="0" xfId="2" applyFont="1" applyAlignment="1">
      <alignment wrapText="1"/>
    </xf>
    <xf numFmtId="0" fontId="11" fillId="22" borderId="2" xfId="2" applyFont="1" applyFill="1" applyBorder="1" applyAlignment="1">
      <alignment wrapText="1"/>
    </xf>
    <xf numFmtId="0" fontId="11" fillId="0" borderId="0" xfId="2" applyFont="1" applyBorder="1" applyAlignment="1">
      <alignment wrapText="1"/>
    </xf>
    <xf numFmtId="0" fontId="1" fillId="0" borderId="0" xfId="2" applyFont="1" applyFill="1" applyAlignment="1">
      <alignment wrapText="1"/>
    </xf>
    <xf numFmtId="0" fontId="6" fillId="19" borderId="0" xfId="2" applyFont="1" applyFill="1" applyBorder="1" applyAlignment="1">
      <alignment wrapText="1"/>
    </xf>
    <xf numFmtId="49" fontId="1" fillId="0" borderId="74" xfId="2" applyNumberFormat="1" applyFont="1" applyBorder="1" applyAlignment="1">
      <alignment vertical="top" wrapText="1"/>
    </xf>
    <xf numFmtId="0" fontId="1" fillId="0" borderId="3" xfId="2" applyFont="1" applyFill="1" applyBorder="1" applyAlignment="1">
      <alignment wrapText="1"/>
    </xf>
    <xf numFmtId="0" fontId="7" fillId="0" borderId="6" xfId="0" applyFont="1" applyFill="1" applyBorder="1"/>
    <xf numFmtId="0" fontId="1" fillId="0" borderId="77" xfId="2" applyFont="1" applyFill="1" applyBorder="1" applyAlignment="1">
      <alignment wrapText="1"/>
    </xf>
    <xf numFmtId="0" fontId="7" fillId="0" borderId="6" xfId="0" applyFont="1" applyFill="1" applyBorder="1" applyAlignment="1">
      <alignment wrapText="1"/>
    </xf>
    <xf numFmtId="0" fontId="1" fillId="0" borderId="2" xfId="2" applyFont="1" applyFill="1" applyBorder="1" applyAlignment="1">
      <alignment vertical="top" wrapText="1"/>
    </xf>
    <xf numFmtId="0" fontId="7" fillId="0" borderId="0" xfId="0" applyFont="1" applyFill="1" applyAlignment="1">
      <alignment wrapText="1"/>
    </xf>
    <xf numFmtId="49" fontId="1" fillId="0" borderId="2" xfId="2" applyNumberFormat="1" applyFont="1" applyBorder="1" applyAlignment="1">
      <alignment wrapText="1"/>
    </xf>
    <xf numFmtId="0" fontId="0" fillId="0" borderId="0" xfId="0" applyFont="1" applyAlignment="1">
      <alignment wrapText="1"/>
    </xf>
    <xf numFmtId="49" fontId="1" fillId="0" borderId="2" xfId="2" applyNumberFormat="1" applyFont="1" applyFill="1" applyBorder="1" applyAlignment="1">
      <alignment wrapText="1"/>
    </xf>
    <xf numFmtId="0" fontId="0" fillId="0" borderId="0" xfId="0" applyFont="1" applyFill="1" applyAlignment="1">
      <alignment wrapText="1"/>
    </xf>
    <xf numFmtId="0" fontId="1" fillId="0" borderId="2" xfId="2" applyFont="1" applyFill="1" applyBorder="1"/>
    <xf numFmtId="0" fontId="1" fillId="0" borderId="0" xfId="2" applyFont="1" applyFill="1"/>
    <xf numFmtId="0" fontId="1" fillId="19" borderId="75" xfId="2" applyFont="1" applyFill="1" applyBorder="1" applyAlignment="1">
      <alignment wrapText="1"/>
    </xf>
    <xf numFmtId="0" fontId="0" fillId="19" borderId="0" xfId="0" applyFill="1" applyAlignment="1">
      <alignment wrapText="1"/>
    </xf>
    <xf numFmtId="0" fontId="10" fillId="7" borderId="6" xfId="0" applyFont="1" applyFill="1" applyBorder="1" applyAlignment="1">
      <alignment horizontal="center" vertical="center" wrapText="1"/>
    </xf>
    <xf numFmtId="0" fontId="10" fillId="13" borderId="30"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72" xfId="0" applyFont="1" applyFill="1" applyBorder="1" applyAlignment="1">
      <alignment horizontal="center" vertical="center" wrapText="1"/>
    </xf>
    <xf numFmtId="0" fontId="17" fillId="35" borderId="24" xfId="0" applyFont="1" applyFill="1" applyBorder="1" applyAlignment="1">
      <alignment horizontal="center" vertical="center" wrapText="1"/>
    </xf>
    <xf numFmtId="0" fontId="10" fillId="32" borderId="24" xfId="0" applyFont="1" applyFill="1" applyBorder="1" applyAlignment="1">
      <alignment horizontal="center" vertical="center" wrapText="1"/>
    </xf>
    <xf numFmtId="0" fontId="45" fillId="19" borderId="0" xfId="0" applyFont="1" applyFill="1" applyAlignment="1">
      <alignment horizontal="center" vertical="center" wrapText="1"/>
    </xf>
    <xf numFmtId="0" fontId="38" fillId="0" borderId="0" xfId="0" applyFont="1" applyFill="1" applyBorder="1" applyAlignment="1">
      <alignment horizontal="left" wrapText="1"/>
    </xf>
    <xf numFmtId="0" fontId="38" fillId="22" borderId="0" xfId="0" applyFont="1" applyFill="1" applyBorder="1" applyAlignment="1">
      <alignment horizontal="left" wrapText="1"/>
    </xf>
    <xf numFmtId="0" fontId="1" fillId="0" borderId="73" xfId="2" applyFont="1" applyFill="1" applyBorder="1" applyAlignment="1">
      <alignment wrapText="1"/>
    </xf>
    <xf numFmtId="0" fontId="3" fillId="19" borderId="0" xfId="0" applyFont="1" applyFill="1" applyAlignment="1">
      <alignment horizontal="left" vertical="top"/>
    </xf>
    <xf numFmtId="0" fontId="35" fillId="19" borderId="0" xfId="0" applyFont="1" applyFill="1" applyAlignment="1">
      <alignment wrapText="1"/>
    </xf>
    <xf numFmtId="0" fontId="46" fillId="0" borderId="0" xfId="0" applyFont="1"/>
    <xf numFmtId="0" fontId="46" fillId="36" borderId="0" xfId="0" applyFont="1" applyFill="1"/>
    <xf numFmtId="0" fontId="1" fillId="36" borderId="2" xfId="2" applyFont="1" applyFill="1" applyBorder="1" applyAlignment="1">
      <alignment wrapText="1"/>
    </xf>
    <xf numFmtId="0" fontId="0" fillId="36" borderId="0" xfId="0" applyFill="1"/>
    <xf numFmtId="0" fontId="1" fillId="36" borderId="2" xfId="2" applyFont="1" applyFill="1" applyBorder="1" applyAlignment="1">
      <alignment vertical="top" wrapText="1"/>
    </xf>
    <xf numFmtId="0" fontId="1" fillId="36" borderId="0" xfId="2" applyFont="1" applyFill="1" applyAlignment="1">
      <alignment wrapText="1"/>
    </xf>
    <xf numFmtId="0" fontId="1" fillId="36" borderId="0" xfId="2" applyFont="1" applyFill="1" applyBorder="1" applyAlignment="1">
      <alignment vertical="top" wrapText="1"/>
    </xf>
    <xf numFmtId="0" fontId="46" fillId="36" borderId="0" xfId="0" applyFont="1" applyFill="1" applyAlignment="1">
      <alignment wrapText="1"/>
    </xf>
    <xf numFmtId="0" fontId="1" fillId="36" borderId="0" xfId="2" applyFont="1" applyFill="1" applyBorder="1" applyAlignment="1">
      <alignment wrapText="1"/>
    </xf>
    <xf numFmtId="0" fontId="1" fillId="37" borderId="2" xfId="2" applyFont="1" applyFill="1" applyBorder="1" applyAlignment="1">
      <alignment wrapText="1"/>
    </xf>
    <xf numFmtId="0" fontId="1" fillId="37" borderId="0" xfId="2" applyFont="1" applyFill="1" applyBorder="1" applyAlignment="1">
      <alignment wrapText="1"/>
    </xf>
    <xf numFmtId="0" fontId="18" fillId="37" borderId="0" xfId="0" applyFont="1" applyFill="1"/>
    <xf numFmtId="0" fontId="3" fillId="36" borderId="0" xfId="0" applyFont="1" applyFill="1" applyAlignment="1">
      <alignment wrapText="1"/>
    </xf>
    <xf numFmtId="0" fontId="4" fillId="36" borderId="0" xfId="0" applyFont="1" applyFill="1" applyAlignment="1">
      <alignment horizontal="justify" vertical="center" wrapText="1"/>
    </xf>
    <xf numFmtId="0" fontId="3" fillId="36" borderId="0" xfId="0" applyFont="1" applyFill="1" applyAlignment="1">
      <alignment horizontal="left" vertical="top" wrapText="1"/>
    </xf>
    <xf numFmtId="0" fontId="6" fillId="0" borderId="0" xfId="2" applyFont="1" applyFill="1" applyBorder="1" applyAlignment="1">
      <alignment wrapText="1"/>
    </xf>
    <xf numFmtId="0" fontId="41" fillId="19" borderId="0" xfId="0" applyFont="1" applyFill="1" applyAlignment="1">
      <alignment wrapText="1"/>
    </xf>
    <xf numFmtId="0" fontId="1" fillId="22" borderId="0" xfId="2" applyFont="1" applyFill="1" applyBorder="1" applyAlignment="1">
      <alignment vertical="top" wrapText="1"/>
    </xf>
    <xf numFmtId="0" fontId="1" fillId="22" borderId="73" xfId="2" applyFont="1" applyFill="1" applyBorder="1" applyAlignment="1">
      <alignment wrapText="1"/>
    </xf>
    <xf numFmtId="0" fontId="1" fillId="0" borderId="0" xfId="2" applyFont="1" applyBorder="1" applyAlignment="1">
      <alignment vertical="top" wrapText="1"/>
    </xf>
    <xf numFmtId="0" fontId="0" fillId="0" borderId="0" xfId="0" applyAlignment="1"/>
    <xf numFmtId="0" fontId="35" fillId="0" borderId="0" xfId="0" applyFont="1" applyAlignment="1"/>
    <xf numFmtId="0" fontId="1" fillId="19" borderId="2" xfId="2" applyFont="1" applyFill="1" applyBorder="1" applyAlignment="1"/>
    <xf numFmtId="0" fontId="34" fillId="2" borderId="2" xfId="2" applyFont="1" applyFill="1" applyBorder="1" applyAlignment="1">
      <alignment wrapText="1"/>
    </xf>
    <xf numFmtId="0" fontId="10" fillId="38" borderId="6" xfId="0" applyFont="1" applyFill="1" applyBorder="1" applyAlignment="1">
      <alignment horizontal="center" vertical="center" wrapText="1"/>
    </xf>
    <xf numFmtId="0" fontId="34" fillId="0" borderId="2" xfId="2" applyFont="1" applyBorder="1" applyAlignment="1">
      <alignment wrapText="1"/>
    </xf>
    <xf numFmtId="0" fontId="10" fillId="11" borderId="6" xfId="0" applyFont="1" applyFill="1" applyBorder="1" applyAlignment="1">
      <alignment horizontal="center" vertical="center" wrapText="1"/>
    </xf>
    <xf numFmtId="0" fontId="20" fillId="38" borderId="6"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7"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9" fillId="39" borderId="6" xfId="0" applyFont="1" applyFill="1" applyBorder="1" applyAlignment="1">
      <alignment horizontal="center" vertical="center" wrapText="1"/>
    </xf>
    <xf numFmtId="0" fontId="10" fillId="39" borderId="6" xfId="0" applyFont="1" applyFill="1" applyBorder="1" applyAlignment="1">
      <alignment horizontal="center" vertical="center" wrapText="1"/>
    </xf>
    <xf numFmtId="0" fontId="48" fillId="2" borderId="6" xfId="0" applyFont="1" applyFill="1" applyBorder="1" applyAlignment="1">
      <alignment horizontal="center" vertical="center" wrapText="1"/>
    </xf>
    <xf numFmtId="0" fontId="10" fillId="0" borderId="6" xfId="0" applyFont="1" applyFill="1" applyBorder="1" applyAlignment="1">
      <alignment vertical="center" wrapText="1"/>
    </xf>
    <xf numFmtId="9" fontId="10"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xf>
    <xf numFmtId="0" fontId="36" fillId="0" borderId="6"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0" xfId="0" applyFont="1" applyFill="1" applyAlignment="1">
      <alignment horizontal="center" vertical="center" wrapText="1"/>
    </xf>
    <xf numFmtId="0" fontId="10" fillId="0" borderId="3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 fillId="0" borderId="2" xfId="4" applyFont="1" applyFill="1" applyBorder="1" applyAlignment="1">
      <alignment wrapText="1"/>
    </xf>
    <xf numFmtId="0" fontId="1" fillId="0" borderId="0" xfId="4" applyFont="1" applyFill="1" applyBorder="1" applyAlignment="1">
      <alignment wrapText="1"/>
    </xf>
    <xf numFmtId="0" fontId="18" fillId="0" borderId="0" xfId="0" applyFont="1" applyFill="1"/>
    <xf numFmtId="0" fontId="1" fillId="0" borderId="0" xfId="4" applyFont="1" applyFill="1" applyAlignment="1">
      <alignment wrapText="1"/>
    </xf>
    <xf numFmtId="0" fontId="10" fillId="0" borderId="2" xfId="2" applyFont="1" applyBorder="1" applyAlignment="1">
      <alignment wrapText="1"/>
    </xf>
    <xf numFmtId="0" fontId="0" fillId="0" borderId="20" xfId="0" applyFont="1" applyFill="1" applyBorder="1"/>
    <xf numFmtId="0" fontId="0" fillId="0" borderId="0" xfId="0" applyAlignment="1">
      <alignment wrapText="1"/>
    </xf>
    <xf numFmtId="0" fontId="49" fillId="0" borderId="0" xfId="0" applyFont="1"/>
    <xf numFmtId="0" fontId="17" fillId="7" borderId="22"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7" fillId="0" borderId="22" xfId="0" applyFont="1" applyBorder="1" applyAlignment="1">
      <alignment horizontal="center" vertical="center" wrapText="1"/>
    </xf>
    <xf numFmtId="0" fontId="10" fillId="28" borderId="6" xfId="0" applyFont="1" applyFill="1" applyBorder="1" applyAlignment="1">
      <alignment horizontal="center" vertical="center" wrapText="1"/>
    </xf>
    <xf numFmtId="0" fontId="20" fillId="9" borderId="52"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0" fillId="29" borderId="60" xfId="0" applyFill="1" applyBorder="1" applyAlignment="1">
      <alignment horizontal="center" vertical="center" textRotation="45"/>
    </xf>
    <xf numFmtId="0" fontId="0" fillId="19" borderId="60" xfId="0" applyFill="1" applyBorder="1" applyAlignment="1">
      <alignment horizontal="center" vertical="center" wrapText="1"/>
    </xf>
    <xf numFmtId="0" fontId="17" fillId="0" borderId="6" xfId="0" applyFont="1" applyBorder="1" applyAlignment="1">
      <alignment horizontal="center" vertical="center" wrapText="1"/>
    </xf>
    <xf numFmtId="0" fontId="17" fillId="11" borderId="6" xfId="0" applyFont="1" applyFill="1" applyBorder="1" applyAlignment="1">
      <alignment horizontal="center" vertical="center" wrapText="1"/>
    </xf>
    <xf numFmtId="0" fontId="17" fillId="11" borderId="31"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0" fillId="13" borderId="30" xfId="0" applyFont="1" applyFill="1" applyBorder="1" applyAlignment="1">
      <alignment horizontal="center" vertical="center" wrapText="1"/>
    </xf>
    <xf numFmtId="0" fontId="0" fillId="31" borderId="60" xfId="0" applyFill="1" applyBorder="1" applyAlignment="1">
      <alignment horizontal="center" vertical="center" textRotation="45"/>
    </xf>
    <xf numFmtId="0" fontId="17" fillId="7" borderId="6" xfId="0" applyFont="1" applyFill="1" applyBorder="1" applyAlignment="1">
      <alignment horizontal="center" vertical="center" wrapText="1"/>
    </xf>
    <xf numFmtId="0" fontId="17" fillId="11" borderId="34" xfId="0" applyFont="1" applyFill="1" applyBorder="1" applyAlignment="1">
      <alignment horizontal="center" vertical="center" wrapText="1"/>
    </xf>
    <xf numFmtId="0" fontId="17" fillId="7" borderId="24"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17" fillId="19" borderId="24" xfId="0" applyFont="1" applyFill="1" applyBorder="1" applyAlignment="1">
      <alignment horizontal="center" vertical="center" wrapText="1"/>
    </xf>
    <xf numFmtId="0" fontId="17" fillId="19" borderId="29" xfId="0" applyFont="1" applyFill="1" applyBorder="1" applyAlignment="1">
      <alignment horizontal="center" vertical="center" wrapText="1"/>
    </xf>
    <xf numFmtId="0" fontId="17" fillId="19" borderId="32" xfId="0" applyFont="1" applyFill="1" applyBorder="1" applyAlignment="1">
      <alignment horizontal="center" vertical="center" wrapText="1"/>
    </xf>
    <xf numFmtId="0" fontId="17"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5" xfId="0" applyFont="1" applyBorder="1" applyAlignment="1">
      <alignment horizontal="left" vertical="top" wrapText="1"/>
    </xf>
    <xf numFmtId="0" fontId="17" fillId="11" borderId="6" xfId="0" applyFont="1" applyFill="1" applyBorder="1" applyAlignment="1">
      <alignment horizontal="center" vertical="top"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8" fillId="0" borderId="6" xfId="0" applyFont="1" applyBorder="1" applyAlignment="1">
      <alignment horizontal="center"/>
    </xf>
    <xf numFmtId="0" fontId="17" fillId="11" borderId="28" xfId="0" applyFont="1" applyFill="1" applyBorder="1" applyAlignment="1">
      <alignment horizontal="center" vertical="center" wrapText="1"/>
    </xf>
    <xf numFmtId="0" fontId="17" fillId="0" borderId="32" xfId="0" applyFont="1" applyBorder="1" applyAlignment="1">
      <alignment horizontal="center" vertical="center" wrapText="1"/>
    </xf>
    <xf numFmtId="0" fontId="17" fillId="0" borderId="28" xfId="0" applyFont="1" applyBorder="1" applyAlignment="1">
      <alignment horizontal="center" vertical="center" wrapText="1"/>
    </xf>
    <xf numFmtId="0" fontId="17" fillId="9" borderId="34" xfId="0" applyFont="1" applyFill="1" applyBorder="1" applyAlignment="1">
      <alignment horizontal="center" vertical="center" wrapText="1"/>
    </xf>
    <xf numFmtId="0" fontId="18" fillId="0" borderId="34" xfId="0" applyFont="1" applyBorder="1" applyAlignment="1">
      <alignment horizontal="center"/>
    </xf>
    <xf numFmtId="0" fontId="18" fillId="9" borderId="34" xfId="0" applyFont="1" applyFill="1" applyBorder="1" applyAlignment="1">
      <alignment horizontal="center"/>
    </xf>
    <xf numFmtId="0" fontId="10" fillId="0" borderId="2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7" fillId="0" borderId="6" xfId="0" applyFont="1" applyBorder="1" applyAlignment="1">
      <alignment horizontal="left" vertical="center" wrapText="1"/>
    </xf>
    <xf numFmtId="0" fontId="17" fillId="22" borderId="6" xfId="0" applyFont="1" applyFill="1" applyBorder="1" applyAlignment="1">
      <alignment horizontal="center" vertical="center" wrapText="1"/>
    </xf>
    <xf numFmtId="0" fontId="17" fillId="0" borderId="31"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24" xfId="0" applyFont="1" applyBorder="1" applyAlignment="1">
      <alignment horizontal="center" vertical="center" wrapText="1"/>
    </xf>
    <xf numFmtId="0" fontId="10" fillId="22" borderId="6" xfId="0" applyFont="1" applyFill="1" applyBorder="1" applyAlignment="1">
      <alignment horizontal="center" vertical="center" wrapText="1"/>
    </xf>
    <xf numFmtId="0" fontId="22" fillId="0" borderId="6" xfId="0" applyFont="1" applyBorder="1" applyAlignment="1">
      <alignment horizontal="center" vertical="center"/>
    </xf>
    <xf numFmtId="0" fontId="21" fillId="0" borderId="6" xfId="0" applyFont="1" applyBorder="1" applyAlignment="1">
      <alignment horizontal="center" vertical="center"/>
    </xf>
    <xf numFmtId="0" fontId="21" fillId="9" borderId="6" xfId="0" applyFont="1" applyFill="1" applyBorder="1" applyAlignment="1">
      <alignment horizontal="center" vertical="center"/>
    </xf>
    <xf numFmtId="0" fontId="10" fillId="0" borderId="6" xfId="0" applyFont="1" applyBorder="1" applyAlignment="1">
      <alignment horizontal="center" vertical="center" wrapText="1"/>
    </xf>
    <xf numFmtId="0" fontId="24" fillId="7" borderId="34" xfId="0" applyFont="1" applyFill="1" applyBorder="1" applyAlignment="1">
      <alignment horizontal="left" vertical="center" wrapText="1"/>
    </xf>
    <xf numFmtId="0" fontId="24" fillId="7" borderId="6" xfId="0" applyFont="1" applyFill="1" applyBorder="1" applyAlignment="1">
      <alignment horizontal="center" vertical="center" wrapText="1"/>
    </xf>
    <xf numFmtId="0" fontId="17" fillId="7" borderId="6" xfId="0" applyFont="1" applyFill="1" applyBorder="1" applyAlignment="1">
      <alignment horizontal="left" vertical="center" wrapText="1"/>
    </xf>
    <xf numFmtId="0" fontId="17" fillId="0" borderId="28" xfId="0" applyFont="1" applyBorder="1" applyAlignment="1">
      <alignment horizontal="center" vertical="top" wrapText="1"/>
    </xf>
    <xf numFmtId="0" fontId="17" fillId="0" borderId="6" xfId="0" applyFont="1" applyBorder="1" applyAlignment="1">
      <alignment horizontal="center" vertical="top" wrapText="1"/>
    </xf>
    <xf numFmtId="0" fontId="17" fillId="0" borderId="44" xfId="0" applyFont="1" applyBorder="1" applyAlignment="1">
      <alignment horizontal="center" vertical="center" wrapText="1"/>
    </xf>
    <xf numFmtId="0" fontId="17" fillId="7" borderId="50" xfId="0" applyFont="1" applyFill="1" applyBorder="1" applyAlignment="1">
      <alignment horizontal="center" vertical="center" wrapText="1"/>
    </xf>
    <xf numFmtId="0" fontId="17" fillId="7" borderId="44" xfId="0" applyFont="1" applyFill="1" applyBorder="1" applyAlignment="1">
      <alignment horizontal="center" vertical="center" wrapText="1"/>
    </xf>
    <xf numFmtId="0" fontId="17" fillId="0" borderId="6" xfId="0" applyFont="1" applyBorder="1" applyAlignment="1">
      <alignment horizontal="left" vertical="center"/>
    </xf>
    <xf numFmtId="0" fontId="20" fillId="0" borderId="6" xfId="0" applyFont="1" applyBorder="1" applyAlignment="1">
      <alignment horizontal="center" vertical="center" wrapText="1"/>
    </xf>
    <xf numFmtId="0" fontId="10" fillId="0" borderId="24" xfId="0" applyFont="1" applyBorder="1" applyAlignment="1">
      <alignment horizontal="center" vertical="center" wrapText="1"/>
    </xf>
    <xf numFmtId="0" fontId="17" fillId="0" borderId="58" xfId="0" applyFont="1" applyBorder="1" applyAlignment="1">
      <alignment horizontal="center" vertical="top" wrapText="1"/>
    </xf>
    <xf numFmtId="0" fontId="22" fillId="0" borderId="6" xfId="0" applyFont="1" applyBorder="1" applyAlignment="1">
      <alignment horizontal="center" vertical="top" wrapText="1"/>
    </xf>
    <xf numFmtId="0" fontId="10" fillId="0" borderId="29" xfId="0" applyFont="1" applyBorder="1" applyAlignment="1">
      <alignment horizontal="center" vertical="center" wrapText="1"/>
    </xf>
    <xf numFmtId="0" fontId="10" fillId="0" borderId="32"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24" xfId="0" applyFont="1" applyBorder="1" applyAlignment="1">
      <alignment horizontal="center" vertical="center" wrapText="1"/>
    </xf>
    <xf numFmtId="0" fontId="31" fillId="7" borderId="6" xfId="0" applyFont="1" applyFill="1" applyBorder="1" applyAlignment="1">
      <alignment horizontal="center" vertical="center" wrapText="1"/>
    </xf>
    <xf numFmtId="0" fontId="31" fillId="7" borderId="24" xfId="0" applyFont="1" applyFill="1" applyBorder="1" applyAlignment="1">
      <alignment horizontal="center" vertical="center" wrapText="1"/>
    </xf>
    <xf numFmtId="0" fontId="33" fillId="0" borderId="0" xfId="0" applyFont="1" applyBorder="1" applyAlignment="1">
      <alignment horizontal="left"/>
    </xf>
    <xf numFmtId="0" fontId="0" fillId="15" borderId="24" xfId="0" applyFill="1" applyBorder="1" applyAlignment="1">
      <alignment horizontal="center"/>
    </xf>
    <xf numFmtId="0" fontId="0" fillId="15" borderId="6" xfId="0" applyFill="1" applyBorder="1" applyAlignment="1">
      <alignment horizontal="center"/>
    </xf>
  </cellXfs>
  <cellStyles count="5">
    <cellStyle name="Explanatory Text" xfId="2" builtinId="53" customBuiltin="1"/>
    <cellStyle name="Hyperlink" xfId="1" builtinId="8"/>
    <cellStyle name="Normal" xfId="0" builtinId="0"/>
    <cellStyle name="Normal 3" xfId="3" xr:uid="{00000000-0005-0000-0000-000003000000}"/>
    <cellStyle name="TableStyleLight1" xfId="4" xr:uid="{00000000-0005-0000-0000-000005000000}"/>
  </cellStyles>
  <dxfs count="167">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color rgb="FFFFFFFF"/>
        <name val="Calibri"/>
      </font>
      <numFmt numFmtId="0" formatCode="General"/>
      <fill>
        <patternFill>
          <bgColor rgb="FFFFFFFF"/>
        </patternFill>
      </fill>
    </dxf>
    <dxf>
      <font>
        <color rgb="FF000000"/>
        <name val="Calibri"/>
      </font>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color rgb="FF000000"/>
        <name val="Calibri"/>
      </font>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color rgb="FF000000"/>
        <name val="Calibri"/>
      </font>
    </dxf>
    <dxf>
      <font>
        <b val="0"/>
        <i val="0"/>
        <strike val="0"/>
        <outline val="0"/>
        <shadow val="0"/>
        <u/>
        <color rgb="FFFFFFFF"/>
        <name val="Calibri"/>
      </font>
      <numFmt numFmtId="0" formatCode="General"/>
      <fill>
        <patternFill>
          <bgColor rgb="FFFFFFFF"/>
        </patternFill>
      </fill>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color rgb="FF000000"/>
        <name val="Calibri"/>
      </font>
    </dxf>
    <dxf>
      <font>
        <b val="0"/>
        <i val="0"/>
        <strike val="0"/>
        <outline val="0"/>
        <shadow val="0"/>
        <u val="none"/>
        <color rgb="FFFFFFFF"/>
        <name val="Calibri"/>
      </font>
      <numFmt numFmtId="0" formatCode="General"/>
      <fill>
        <patternFill>
          <bgColor rgb="FFFFFFFF"/>
        </patternFill>
      </fill>
      <border diagonalUp="0" diagonalDown="0">
        <left/>
        <right/>
        <top/>
        <bottom/>
      </border>
    </dxf>
    <dxf>
      <fill>
        <patternFill>
          <bgColor rgb="FF7030A0"/>
        </patternFill>
      </fill>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color rgb="FF000000"/>
        <name val="Calibri"/>
      </font>
    </dxf>
    <dxf>
      <font>
        <color rgb="FF000000"/>
        <name val="Calibri"/>
      </font>
    </dxf>
    <dxf>
      <font>
        <color rgb="FF000000"/>
        <name val="Calibri"/>
      </font>
    </dxf>
    <dxf>
      <font>
        <color rgb="FF000000"/>
        <name val="Calibri"/>
      </font>
    </dxf>
    <dxf>
      <font>
        <color rgb="FF000000"/>
        <name val="Calibri"/>
      </font>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color rgb="FF000000"/>
        <name val="Calibri"/>
      </font>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color rgb="FF000000"/>
        <name val="Calibri"/>
      </font>
    </dxf>
    <dxf>
      <font>
        <color rgb="FF000000"/>
        <name val="Calibri"/>
      </font>
    </dxf>
    <dxf>
      <font>
        <color rgb="FF000000"/>
        <name val="Calibri"/>
      </font>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s>
  <tableStyles count="0" defaultTableStyle="TableStyleMedium2" defaultPivotStyle="PivotStyleLight16"/>
  <colors>
    <indexedColors>
      <rgbColor rgb="FF000000"/>
      <rgbColor rgb="FFFFFFFF"/>
      <rgbColor rgb="FFFF0000"/>
      <rgbColor rgb="FF66FF00"/>
      <rgbColor rgb="FF0000FF"/>
      <rgbColor rgb="FFFFFF00"/>
      <rgbColor rgb="FFFF00CC"/>
      <rgbColor rgb="FF00FFFF"/>
      <rgbColor rgb="FF800000"/>
      <rgbColor rgb="FF008000"/>
      <rgbColor rgb="FF000080"/>
      <rgbColor rgb="FF808000"/>
      <rgbColor rgb="FF800080"/>
      <rgbColor rgb="FF008080"/>
      <rgbColor rgb="FFBFBFBF"/>
      <rgbColor rgb="FF808080"/>
      <rgbColor rgb="FF9999FF"/>
      <rgbColor rgb="FF993366"/>
      <rgbColor rgb="FFF2F2F2"/>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E6E0EC"/>
      <rgbColor rgb="FFCCFFCC"/>
      <rgbColor rgb="FFFFE699"/>
      <rgbColor rgb="FFA9D18E"/>
      <rgbColor rgb="FFFF99CC"/>
      <rgbColor rgb="FFCC99FF"/>
      <rgbColor rgb="FFFFD966"/>
      <rgbColor rgb="FF3366FF"/>
      <rgbColor rgb="FF33CCCC"/>
      <rgbColor rgb="FF92D050"/>
      <rgbColor rgb="FFFFC000"/>
      <rgbColor rgb="FFFF9900"/>
      <rgbColor rgb="FFED7D31"/>
      <rgbColor rgb="FF666699"/>
      <rgbColor rgb="FF70AD4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46"/>
  <sheetViews>
    <sheetView zoomScale="70" zoomScaleNormal="70" workbookViewId="0">
      <pane ySplit="1" topLeftCell="A284" activePane="bottomLeft" state="frozen"/>
      <selection activeCell="A30" sqref="A30"/>
      <selection pane="bottomLeft" activeCell="L287" sqref="L287"/>
    </sheetView>
  </sheetViews>
  <sheetFormatPr defaultRowHeight="15.75"/>
  <cols>
    <col min="1" max="1" width="37.85546875" style="1" customWidth="1"/>
    <col min="2" max="2" width="21.140625" style="1" customWidth="1"/>
    <col min="3" max="3" width="39.85546875" style="2" customWidth="1"/>
    <col min="4" max="4" width="33.7109375" style="2" customWidth="1"/>
    <col min="5" max="5" width="42.140625" style="1" customWidth="1"/>
    <col min="6" max="6" width="25.28515625" style="1" customWidth="1"/>
    <col min="7" max="11" width="8.7109375" style="1"/>
    <col min="12" max="12" width="25" style="1" customWidth="1"/>
    <col min="13" max="16" width="8.7109375" style="1"/>
    <col min="17" max="17" width="20.85546875" style="1" customWidth="1"/>
    <col min="18" max="26" width="8.7109375" style="1"/>
  </cols>
  <sheetData>
    <row r="1" spans="1:26" s="5" customFormat="1" ht="63">
      <c r="A1" s="3" t="s">
        <v>0</v>
      </c>
      <c r="B1" s="3" t="s">
        <v>1</v>
      </c>
      <c r="C1" s="4" t="s">
        <v>3885</v>
      </c>
      <c r="D1" s="4" t="s">
        <v>3863</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3" t="s">
        <v>24</v>
      </c>
    </row>
    <row r="2" spans="1:26" ht="15.75" customHeight="1">
      <c r="A2" s="6" t="s">
        <v>25</v>
      </c>
      <c r="B2" s="6" t="s">
        <v>26</v>
      </c>
      <c r="C2" s="7"/>
      <c r="D2" s="7"/>
      <c r="E2"/>
      <c r="F2"/>
      <c r="G2"/>
      <c r="H2"/>
      <c r="I2"/>
      <c r="J2"/>
      <c r="K2"/>
      <c r="L2"/>
      <c r="M2"/>
      <c r="N2"/>
      <c r="O2"/>
      <c r="P2"/>
      <c r="Q2"/>
      <c r="R2"/>
      <c r="S2"/>
      <c r="T2"/>
      <c r="U2"/>
      <c r="V2"/>
      <c r="W2"/>
      <c r="X2"/>
      <c r="Y2"/>
      <c r="Z2"/>
    </row>
    <row r="3" spans="1:26" ht="15.75" customHeight="1">
      <c r="A3" s="6" t="s">
        <v>27</v>
      </c>
      <c r="B3" s="6" t="s">
        <v>28</v>
      </c>
      <c r="C3" s="7"/>
      <c r="D3" s="7"/>
      <c r="E3"/>
      <c r="F3"/>
      <c r="G3"/>
      <c r="H3"/>
      <c r="I3"/>
      <c r="J3"/>
      <c r="K3"/>
      <c r="L3"/>
      <c r="M3"/>
      <c r="N3"/>
      <c r="O3"/>
      <c r="P3"/>
      <c r="Q3"/>
      <c r="R3"/>
      <c r="S3"/>
      <c r="T3"/>
      <c r="U3"/>
      <c r="V3"/>
      <c r="W3"/>
      <c r="X3"/>
      <c r="Y3"/>
      <c r="Z3"/>
    </row>
    <row r="4" spans="1:26" ht="15.75" customHeight="1">
      <c r="A4" s="6" t="s">
        <v>29</v>
      </c>
      <c r="B4" s="6" t="s">
        <v>29</v>
      </c>
      <c r="C4" s="7"/>
      <c r="D4" s="7"/>
      <c r="E4"/>
      <c r="F4"/>
      <c r="G4"/>
      <c r="H4"/>
      <c r="I4"/>
      <c r="J4"/>
      <c r="K4"/>
      <c r="L4"/>
      <c r="M4"/>
      <c r="N4"/>
      <c r="O4"/>
      <c r="P4"/>
      <c r="Q4"/>
      <c r="R4"/>
      <c r="S4"/>
      <c r="T4"/>
      <c r="U4"/>
      <c r="V4"/>
      <c r="W4"/>
      <c r="X4"/>
      <c r="Y4"/>
      <c r="Z4"/>
    </row>
    <row r="5" spans="1:26" ht="15.75" customHeight="1">
      <c r="A5" s="6" t="s">
        <v>30</v>
      </c>
      <c r="B5" s="6" t="s">
        <v>30</v>
      </c>
      <c r="C5" s="7"/>
      <c r="D5" s="7"/>
      <c r="E5"/>
      <c r="F5"/>
      <c r="G5"/>
      <c r="H5"/>
      <c r="I5"/>
      <c r="J5"/>
      <c r="K5"/>
      <c r="L5"/>
      <c r="M5"/>
      <c r="N5"/>
      <c r="O5"/>
      <c r="P5"/>
      <c r="Q5"/>
      <c r="R5"/>
      <c r="S5"/>
      <c r="T5"/>
      <c r="U5"/>
      <c r="V5"/>
      <c r="W5"/>
      <c r="X5"/>
      <c r="Y5"/>
      <c r="Z5"/>
    </row>
    <row r="6" spans="1:26" ht="15.75" customHeight="1">
      <c r="A6" s="6" t="s">
        <v>31</v>
      </c>
      <c r="B6" s="6" t="s">
        <v>32</v>
      </c>
      <c r="C6" s="7"/>
      <c r="D6" s="7"/>
      <c r="E6"/>
      <c r="F6"/>
      <c r="G6"/>
      <c r="H6"/>
      <c r="I6"/>
      <c r="J6"/>
      <c r="K6"/>
      <c r="L6"/>
      <c r="M6"/>
      <c r="N6"/>
      <c r="O6"/>
      <c r="P6"/>
      <c r="Q6"/>
      <c r="R6"/>
      <c r="S6"/>
      <c r="T6"/>
      <c r="U6"/>
      <c r="V6"/>
      <c r="W6"/>
      <c r="X6"/>
      <c r="Y6"/>
      <c r="Z6"/>
    </row>
    <row r="7" spans="1:26" ht="15.75" customHeight="1">
      <c r="A7" s="6" t="s">
        <v>33</v>
      </c>
      <c r="B7" s="6" t="s">
        <v>34</v>
      </c>
      <c r="C7" s="7"/>
      <c r="D7" s="7"/>
      <c r="E7"/>
      <c r="F7"/>
      <c r="G7"/>
      <c r="H7"/>
      <c r="I7"/>
      <c r="J7"/>
      <c r="K7"/>
      <c r="L7"/>
      <c r="M7"/>
      <c r="N7"/>
      <c r="O7"/>
      <c r="P7"/>
      <c r="Q7"/>
      <c r="R7"/>
      <c r="S7"/>
      <c r="T7"/>
      <c r="U7"/>
      <c r="V7"/>
      <c r="W7"/>
      <c r="X7"/>
      <c r="Y7"/>
      <c r="Z7"/>
    </row>
    <row r="8" spans="1:26" ht="47.25" customHeight="1">
      <c r="A8" s="6" t="s">
        <v>35</v>
      </c>
      <c r="B8" s="6" t="s">
        <v>36</v>
      </c>
      <c r="C8" s="6" t="s">
        <v>36</v>
      </c>
      <c r="D8" s="6"/>
      <c r="E8" s="6" t="s">
        <v>36</v>
      </c>
      <c r="F8"/>
      <c r="G8"/>
      <c r="H8"/>
      <c r="I8"/>
      <c r="J8"/>
      <c r="K8"/>
      <c r="L8"/>
      <c r="M8"/>
      <c r="N8"/>
      <c r="O8"/>
      <c r="P8"/>
      <c r="Q8" s="6" t="s">
        <v>37</v>
      </c>
      <c r="R8"/>
      <c r="S8"/>
      <c r="T8"/>
      <c r="U8"/>
      <c r="V8"/>
      <c r="W8"/>
      <c r="X8"/>
      <c r="Y8"/>
      <c r="Z8"/>
    </row>
    <row r="9" spans="1:26" ht="47.25">
      <c r="A9" s="6" t="s">
        <v>38</v>
      </c>
      <c r="B9" s="6" t="s">
        <v>39</v>
      </c>
      <c r="C9" s="7" t="s">
        <v>40</v>
      </c>
      <c r="D9" s="6" t="str">
        <f t="shared" ref="D9:D19" si="0">$B9&amp;"
"&amp;$C9</f>
        <v>ID_03
Enumerator</v>
      </c>
      <c r="E9" s="6" t="s">
        <v>41</v>
      </c>
      <c r="F9" s="6" t="str">
        <f t="shared" ref="F9:F39" si="1">$B9&amp;"
"&amp;$E9</f>
        <v>ID_03
Izina ry’umukarani</v>
      </c>
      <c r="G9"/>
      <c r="H9"/>
      <c r="I9"/>
      <c r="J9"/>
      <c r="K9"/>
      <c r="L9"/>
      <c r="M9"/>
      <c r="N9" s="6" t="s">
        <v>42</v>
      </c>
      <c r="O9"/>
      <c r="P9"/>
      <c r="Q9"/>
      <c r="R9"/>
      <c r="S9"/>
      <c r="T9"/>
      <c r="U9"/>
      <c r="V9"/>
      <c r="W9"/>
      <c r="X9"/>
      <c r="Y9"/>
      <c r="Z9"/>
    </row>
    <row r="10" spans="1:26" ht="47.25">
      <c r="A10" s="6" t="s">
        <v>43</v>
      </c>
      <c r="B10" s="6" t="s">
        <v>44</v>
      </c>
      <c r="C10" s="7" t="s">
        <v>45</v>
      </c>
      <c r="D10" s="6" t="str">
        <f t="shared" si="0"/>
        <v>ID_04
Supervisor</v>
      </c>
      <c r="E10" s="6" t="s">
        <v>46</v>
      </c>
      <c r="F10" s="6" t="str">
        <f t="shared" si="1"/>
        <v>ID_04
Izina ry’umugenzuzi</v>
      </c>
      <c r="G10"/>
      <c r="H10"/>
      <c r="I10"/>
      <c r="J10"/>
      <c r="K10"/>
      <c r="L10"/>
      <c r="M10"/>
      <c r="N10" s="6" t="s">
        <v>42</v>
      </c>
      <c r="O10"/>
      <c r="P10"/>
      <c r="Q10"/>
      <c r="R10"/>
      <c r="S10"/>
      <c r="T10"/>
      <c r="U10"/>
      <c r="V10"/>
      <c r="W10"/>
      <c r="X10"/>
      <c r="Y10"/>
      <c r="Z10"/>
    </row>
    <row r="11" spans="1:26" ht="63">
      <c r="A11" s="6" t="s">
        <v>47</v>
      </c>
      <c r="B11" s="6" t="s">
        <v>48</v>
      </c>
      <c r="C11" s="6" t="s">
        <v>49</v>
      </c>
      <c r="D11" s="6" t="str">
        <f t="shared" si="0"/>
        <v>ID_05
HH Code</v>
      </c>
      <c r="E11" s="6" t="s">
        <v>50</v>
      </c>
      <c r="F11" s="6" t="str">
        <f t="shared" si="1"/>
        <v>ID_05
Inomero iranga urugo</v>
      </c>
      <c r="G11"/>
      <c r="H11"/>
      <c r="I11"/>
      <c r="J11" s="6" t="s">
        <v>51</v>
      </c>
      <c r="K11" s="6" t="s">
        <v>52</v>
      </c>
      <c r="L11"/>
      <c r="M11"/>
      <c r="N11" s="6" t="s">
        <v>42</v>
      </c>
      <c r="O11"/>
      <c r="P11"/>
      <c r="Q11"/>
      <c r="R11"/>
      <c r="S11"/>
      <c r="T11"/>
      <c r="U11"/>
      <c r="V11"/>
      <c r="W11"/>
      <c r="X11"/>
      <c r="Y11"/>
      <c r="Z11"/>
    </row>
    <row r="12" spans="1:26" ht="204.75">
      <c r="A12" s="6" t="s">
        <v>47</v>
      </c>
      <c r="B12" s="6" t="s">
        <v>53</v>
      </c>
      <c r="C12" s="6" t="s">
        <v>54</v>
      </c>
      <c r="D12" s="6" t="str">
        <f t="shared" si="0"/>
        <v>ID_05_confirm
Confirm the HH code</v>
      </c>
      <c r="E12" s="6" t="s">
        <v>55</v>
      </c>
      <c r="F12" s="6" t="str">
        <f t="shared" si="1"/>
        <v>ID_05_confirm
ongera wandike inomero iranga urugo</v>
      </c>
      <c r="G12"/>
      <c r="H12"/>
      <c r="I12"/>
      <c r="J12" s="6" t="s">
        <v>56</v>
      </c>
      <c r="K12" s="8" t="s">
        <v>57</v>
      </c>
      <c r="L12"/>
      <c r="M12"/>
      <c r="N12" s="6" t="s">
        <v>42</v>
      </c>
      <c r="O12"/>
      <c r="P12"/>
      <c r="Q12"/>
      <c r="R12"/>
      <c r="S12"/>
      <c r="T12"/>
      <c r="U12"/>
      <c r="V12"/>
      <c r="W12"/>
      <c r="X12"/>
      <c r="Y12"/>
      <c r="Z12"/>
    </row>
    <row r="13" spans="1:26" s="9" customFormat="1" ht="63" customHeight="1">
      <c r="A13" s="9" t="s">
        <v>58</v>
      </c>
      <c r="B13" s="9" t="s">
        <v>59</v>
      </c>
      <c r="C13" s="9" t="s">
        <v>60</v>
      </c>
      <c r="D13" s="6" t="str">
        <f t="shared" si="0"/>
        <v>pl_samp_plot
preload: Sample plot description</v>
      </c>
      <c r="E13" s="9" t="s">
        <v>60</v>
      </c>
      <c r="F13" s="6" t="str">
        <f t="shared" si="1"/>
        <v>pl_samp_plot
preload: Sample plot description</v>
      </c>
      <c r="H13" s="10"/>
      <c r="M13" s="11"/>
      <c r="N13" s="6"/>
      <c r="Q13" s="11" t="s">
        <v>3261</v>
      </c>
    </row>
    <row r="14" spans="1:26" ht="409.5">
      <c r="A14" s="6" t="s">
        <v>61</v>
      </c>
      <c r="B14" s="6" t="s">
        <v>62</v>
      </c>
      <c r="C14" s="12" t="s">
        <v>4249</v>
      </c>
      <c r="D14" s="6" t="str">
        <f t="shared" si="0"/>
        <v>consent
Hello, my name is ...................................... and I work for IPA (Innovations  for Poverty Action), an international research NGO, with an office in Rwanda, Kigali. IPA is working with Development Impact Evaluation at the World Bank and the Ministry of Agriculture’s Land Husbandry, Water Harvesting and Hillside Irrigation project (LWH) to carry out an Impact Evaluation of Irrigation Infrastructure in this region. The purpose of this study is to collect information on the various impacts of the irrigation scheme that has recently been constructed as part of the LWH project.  We would like to invite you to participate in this survey. If you agree to participate, we will ask you questions related to your household and its members, plots and crops grown in them, irrigation use, agricultural seasons, shocks, financial behavior, income and expenses. 
There are no risks involved in completing this survey, either to you or your household in general and we will not offer you compensation for completing this survey. 
Please note:
• Your participation is voluntary and your information will always remain confidential and well protected in encrypted format.  Your responses will be numbered and the code linking your responses with your name will be stored in password protected files on password protected computers.
• Only trained interviewers and researchers at Innovations for Poverty Action and the World Bank/DIME will have access to any data that could potentially identify you. No information will be shared with any third party, and no names will be published from the study. That’s why we ask you to be as honest and accurate with your answers as possible. 
• You can choose not to answer a given question, or to stop the survey at any time. This will pose no risk to you or your household.
• This survey should take approximately 2 hours of your time 
• There is a possibility you may be contacted again for a follow up survey.
If you have any questions about this survey, you can ask us now or later at the details below:
Innovations for Poverty Action, Kigali, Rwanda 
Mr. Christophe Ndahimana RA, Tel: 078-893-1046
For questions concerning your rights as a participant:
Rwanda National Ethics Committee, Boulevard de l’Umaganda Kigali, Rwanda
Chair: Dr. Jean-Baptiste MAZARATI, Tel: 078-830-9807
Secretary: Dr. Leatitia NYIRAZINYOYE, Tel: 073-868-3209
Do you agree to participate?</v>
      </c>
      <c r="E14" s="6" t="s">
        <v>4250</v>
      </c>
      <c r="F14" s="6" t="str">
        <f t="shared" si="1"/>
        <v>consent
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w’ibikorwaremezo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v>
      </c>
      <c r="G14"/>
      <c r="H14"/>
      <c r="I14"/>
      <c r="J14"/>
      <c r="K14"/>
      <c r="L14"/>
      <c r="M14"/>
      <c r="N14" s="6" t="s">
        <v>42</v>
      </c>
      <c r="O14"/>
      <c r="P14"/>
      <c r="Q14"/>
      <c r="R14"/>
      <c r="S14"/>
      <c r="T14"/>
      <c r="U14"/>
      <c r="V14"/>
      <c r="W14"/>
      <c r="X14"/>
      <c r="Y14"/>
      <c r="Z14"/>
    </row>
    <row r="15" spans="1:26" ht="47.25" customHeight="1">
      <c r="A15" s="6" t="s">
        <v>2693</v>
      </c>
      <c r="B15" s="6" t="s">
        <v>65</v>
      </c>
      <c r="C15" s="6" t="s">
        <v>66</v>
      </c>
      <c r="D15" s="6" t="str">
        <f t="shared" si="0"/>
        <v>all_survey
All Survey Group</v>
      </c>
      <c r="E15" s="6" t="s">
        <v>66</v>
      </c>
      <c r="F15" s="6" t="str">
        <f t="shared" si="1"/>
        <v>all_survey
All Survey Group</v>
      </c>
      <c r="G15"/>
      <c r="H15"/>
      <c r="I15"/>
      <c r="J15"/>
      <c r="K15"/>
      <c r="L15" s="6" t="s">
        <v>67</v>
      </c>
      <c r="M15"/>
      <c r="N15" s="6"/>
      <c r="O15"/>
      <c r="P15"/>
      <c r="Q15"/>
      <c r="R15"/>
      <c r="S15"/>
      <c r="T15"/>
      <c r="U15"/>
      <c r="V15"/>
      <c r="W15"/>
      <c r="X15"/>
      <c r="Y15"/>
      <c r="Z15"/>
    </row>
    <row r="16" spans="1:26" s="14" customFormat="1" ht="38.25" customHeight="1">
      <c r="A16" s="13" t="s">
        <v>58</v>
      </c>
      <c r="B16" s="13" t="s">
        <v>4535</v>
      </c>
      <c r="C16" s="13" t="s">
        <v>4381</v>
      </c>
      <c r="D16" s="13" t="s">
        <v>4381</v>
      </c>
      <c r="E16" s="13" t="s">
        <v>4381</v>
      </c>
      <c r="F16" s="13" t="s">
        <v>4381</v>
      </c>
      <c r="N16" s="6"/>
      <c r="Q16" s="514" t="s">
        <v>4534</v>
      </c>
    </row>
    <row r="17" spans="1:26" s="14" customFormat="1" ht="38.25" customHeight="1">
      <c r="A17" s="13" t="s">
        <v>58</v>
      </c>
      <c r="B17" s="13" t="s">
        <v>4380</v>
      </c>
      <c r="C17" s="13" t="s">
        <v>4381</v>
      </c>
      <c r="D17" s="13" t="s">
        <v>4381</v>
      </c>
      <c r="E17" s="13" t="s">
        <v>4381</v>
      </c>
      <c r="F17" s="13" t="s">
        <v>4381</v>
      </c>
      <c r="N17" s="6"/>
      <c r="Q17" s="514" t="s">
        <v>4382</v>
      </c>
    </row>
    <row r="18" spans="1:26" s="6" customFormat="1" ht="94.5">
      <c r="A18" s="603" t="s">
        <v>61</v>
      </c>
      <c r="B18" s="603" t="s">
        <v>4383</v>
      </c>
      <c r="C18" s="603" t="s">
        <v>4385</v>
      </c>
      <c r="D18" s="6" t="str">
        <f t="shared" ref="D18" si="2">$B18&amp;"
"&amp;$C18</f>
        <v>id_06_confirm
According to our record, your HH is in site [${pl_id_06}]. Is this information corrrect?</v>
      </c>
      <c r="E18" s="603" t="s">
        <v>4417</v>
      </c>
      <c r="F18" s="6" t="str">
        <f t="shared" si="1"/>
        <v>id_06_confirm
Dukurikije amakuru dufite, urugo rwanyu rubarirwa muri site ya [${pl_id_06}]. Ibi ni byo?</v>
      </c>
      <c r="L18" s="20"/>
      <c r="N18" s="6" t="s">
        <v>42</v>
      </c>
    </row>
    <row r="19" spans="1:26" ht="47.25">
      <c r="A19" s="6" t="s">
        <v>68</v>
      </c>
      <c r="B19" s="6" t="s">
        <v>69</v>
      </c>
      <c r="C19" s="6" t="s">
        <v>70</v>
      </c>
      <c r="D19" s="6" t="str">
        <f t="shared" si="0"/>
        <v>ID_06
Site</v>
      </c>
      <c r="E19" s="6" t="s">
        <v>71</v>
      </c>
      <c r="F19" s="6" t="str">
        <f t="shared" si="1"/>
        <v>ID_06
site</v>
      </c>
      <c r="G19"/>
      <c r="H19"/>
      <c r="I19"/>
      <c r="J19"/>
      <c r="K19"/>
      <c r="L19" t="s">
        <v>4384</v>
      </c>
      <c r="M19"/>
      <c r="N19" s="6" t="s">
        <v>42</v>
      </c>
      <c r="O19"/>
      <c r="P19"/>
      <c r="Q19"/>
      <c r="R19"/>
      <c r="S19"/>
      <c r="T19"/>
      <c r="U19"/>
      <c r="V19"/>
      <c r="W19"/>
      <c r="X19"/>
      <c r="Y19"/>
      <c r="Z19"/>
    </row>
    <row r="20" spans="1:26" s="14" customFormat="1" ht="38.25" customHeight="1">
      <c r="A20" s="13" t="s">
        <v>58</v>
      </c>
      <c r="B20" s="13" t="s">
        <v>4130</v>
      </c>
      <c r="C20" s="13" t="s">
        <v>4131</v>
      </c>
      <c r="D20" s="13" t="s">
        <v>4131</v>
      </c>
      <c r="E20" s="13" t="s">
        <v>4131</v>
      </c>
      <c r="F20" s="13" t="s">
        <v>4131</v>
      </c>
      <c r="N20" s="6"/>
      <c r="Q20" s="514" t="s">
        <v>4132</v>
      </c>
    </row>
    <row r="21" spans="1:26" s="14" customFormat="1" ht="38.25" customHeight="1">
      <c r="A21" s="13" t="s">
        <v>58</v>
      </c>
      <c r="B21" s="13" t="s">
        <v>3267</v>
      </c>
      <c r="C21" s="13" t="s">
        <v>3253</v>
      </c>
      <c r="D21" s="13" t="s">
        <v>3253</v>
      </c>
      <c r="E21" s="13" t="s">
        <v>3253</v>
      </c>
      <c r="F21" s="13" t="s">
        <v>3253</v>
      </c>
      <c r="N21" s="6"/>
      <c r="Q21" s="514" t="s">
        <v>3268</v>
      </c>
    </row>
    <row r="22" spans="1:26" s="14" customFormat="1" ht="38.25" customHeight="1">
      <c r="A22" s="13" t="s">
        <v>58</v>
      </c>
      <c r="B22" s="13" t="s">
        <v>3944</v>
      </c>
      <c r="C22" s="13" t="s">
        <v>3950</v>
      </c>
      <c r="D22" s="13" t="s">
        <v>3950</v>
      </c>
      <c r="E22" s="13" t="s">
        <v>3950</v>
      </c>
      <c r="F22" s="13" t="s">
        <v>3950</v>
      </c>
      <c r="N22" s="6"/>
      <c r="Q22" s="514" t="s">
        <v>3980</v>
      </c>
    </row>
    <row r="23" spans="1:26" s="14" customFormat="1" ht="38.25" customHeight="1">
      <c r="A23" s="13" t="s">
        <v>58</v>
      </c>
      <c r="B23" s="13" t="s">
        <v>3945</v>
      </c>
      <c r="C23" s="13" t="s">
        <v>3949</v>
      </c>
      <c r="D23" s="13" t="s">
        <v>3949</v>
      </c>
      <c r="E23" s="13" t="s">
        <v>3949</v>
      </c>
      <c r="F23" s="13" t="s">
        <v>3949</v>
      </c>
      <c r="N23" s="6"/>
      <c r="Q23" s="514" t="s">
        <v>3981</v>
      </c>
    </row>
    <row r="24" spans="1:26" s="14" customFormat="1" ht="38.25" customHeight="1">
      <c r="A24" s="13" t="s">
        <v>58</v>
      </c>
      <c r="B24" s="13" t="s">
        <v>3946</v>
      </c>
      <c r="C24" s="13" t="s">
        <v>3948</v>
      </c>
      <c r="D24" s="13" t="s">
        <v>3948</v>
      </c>
      <c r="E24" s="13" t="s">
        <v>3948</v>
      </c>
      <c r="F24" s="13" t="s">
        <v>3948</v>
      </c>
      <c r="N24" s="6"/>
      <c r="Q24" s="514" t="s">
        <v>3982</v>
      </c>
    </row>
    <row r="25" spans="1:26" s="14" customFormat="1" ht="38.25" customHeight="1">
      <c r="A25" s="13" t="s">
        <v>58</v>
      </c>
      <c r="B25" s="13" t="s">
        <v>3943</v>
      </c>
      <c r="C25" s="13" t="s">
        <v>3947</v>
      </c>
      <c r="D25" s="13" t="s">
        <v>3947</v>
      </c>
      <c r="E25" s="13" t="s">
        <v>3947</v>
      </c>
      <c r="F25" s="13" t="s">
        <v>3947</v>
      </c>
      <c r="N25" s="6"/>
      <c r="Q25" s="514" t="s">
        <v>3983</v>
      </c>
    </row>
    <row r="26" spans="1:26" ht="110.25" customHeight="1">
      <c r="A26" s="6" t="s">
        <v>21</v>
      </c>
      <c r="B26" s="6" t="s">
        <v>72</v>
      </c>
      <c r="C26" s="6" t="s">
        <v>73</v>
      </c>
      <c r="D26" s="6" t="str">
        <f t="shared" ref="D26:D77" si="3">$B26&amp;"
"&amp;$C26</f>
        <v>ID_00_note
Respondent residence address. Please record the primary residence address of the respondent (not the plot location)</v>
      </c>
      <c r="E26" s="6" t="s">
        <v>74</v>
      </c>
      <c r="F26" s="6" t="str">
        <f t="shared" si="1"/>
        <v>ID_00_note
Aderesi y'aho usubiza atuye: Andika aho usubiza atuye ubu. Ntiwandike aho isambu/umurima uri.</v>
      </c>
      <c r="G26"/>
      <c r="H26"/>
      <c r="I26"/>
      <c r="J26"/>
      <c r="K26"/>
      <c r="L26"/>
      <c r="M26"/>
      <c r="N26" s="6"/>
      <c r="O26"/>
      <c r="P26"/>
      <c r="Q26"/>
      <c r="R26"/>
      <c r="S26"/>
      <c r="T26"/>
      <c r="U26"/>
      <c r="V26"/>
      <c r="W26"/>
      <c r="X26"/>
      <c r="Y26"/>
      <c r="Z26"/>
    </row>
    <row r="27" spans="1:26" s="6" customFormat="1" ht="173.25">
      <c r="A27" s="603" t="s">
        <v>61</v>
      </c>
      <c r="B27" s="603" t="s">
        <v>3941</v>
      </c>
      <c r="C27" s="603" t="s">
        <v>3951</v>
      </c>
      <c r="D27" s="6" t="str">
        <f t="shared" si="3"/>
        <v>id_10_confirm
According to our record, your HH is in village [${pl_id_10}], cell [${pl_id_09}], sector [${pl_id_08}], and district [${pl_id_07}] .  Is this information corrrect?</v>
      </c>
      <c r="E27" s="603" t="s">
        <v>3952</v>
      </c>
      <c r="F27" s="6" t="str">
        <f t="shared" si="1"/>
        <v>id_10_confirm
Dukurikije amakuru dufite, uru rugo rwanyu ruherereye mu mudugudu wa [${pl_id_10}], akagali ka [${pl_id_09}], umurenge wa [${pl_id_08}], akarere ka [${pl_id_07}] .
 Ibi nibyo?</v>
      </c>
      <c r="L27" s="20"/>
      <c r="N27" s="6" t="s">
        <v>42</v>
      </c>
    </row>
    <row r="28" spans="1:26" s="6" customFormat="1" ht="15.75" customHeight="1">
      <c r="A28" s="603" t="s">
        <v>2693</v>
      </c>
      <c r="B28" s="603" t="s">
        <v>3978</v>
      </c>
      <c r="C28" s="603" t="s">
        <v>3978</v>
      </c>
      <c r="D28" s="603" t="s">
        <v>3978</v>
      </c>
      <c r="E28" s="603" t="s">
        <v>3978</v>
      </c>
      <c r="F28" s="603" t="s">
        <v>3978</v>
      </c>
      <c r="L28" s="20" t="s">
        <v>3979</v>
      </c>
    </row>
    <row r="29" spans="1:26" s="416" customFormat="1" ht="47.25">
      <c r="A29" s="523" t="s">
        <v>3936</v>
      </c>
      <c r="B29" s="523" t="s">
        <v>76</v>
      </c>
      <c r="C29" s="523" t="s">
        <v>3933</v>
      </c>
      <c r="D29" s="416" t="str">
        <f t="shared" si="3"/>
        <v>ID_07
Please select the correct district?</v>
      </c>
      <c r="E29" s="523" t="s">
        <v>3939</v>
      </c>
      <c r="F29" s="416" t="str">
        <f t="shared" si="1"/>
        <v>ID_07
hitamo akarere nyako</v>
      </c>
      <c r="L29" s="418"/>
      <c r="N29" s="6" t="s">
        <v>42</v>
      </c>
    </row>
    <row r="30" spans="1:26" s="416" customFormat="1" ht="47.25" customHeight="1">
      <c r="A30" s="523" t="s">
        <v>79</v>
      </c>
      <c r="B30" s="523" t="s">
        <v>3959</v>
      </c>
      <c r="C30" s="523" t="s">
        <v>3957</v>
      </c>
      <c r="D30" s="416" t="str">
        <f t="shared" si="3"/>
        <v xml:space="preserve">ID_07_Other
Specify other district: </v>
      </c>
      <c r="E30" s="523" t="s">
        <v>3958</v>
      </c>
      <c r="F30" s="416" t="str">
        <f t="shared" si="1"/>
        <v>ID_07_Other
Vuga akandi karere</v>
      </c>
      <c r="L30" s="418" t="s">
        <v>82</v>
      </c>
      <c r="N30" s="6" t="s">
        <v>42</v>
      </c>
    </row>
    <row r="31" spans="1:26" s="416" customFormat="1" ht="47.25">
      <c r="A31" s="523" t="s">
        <v>3937</v>
      </c>
      <c r="B31" s="523" t="s">
        <v>1797</v>
      </c>
      <c r="C31" s="523" t="s">
        <v>3934</v>
      </c>
      <c r="D31" s="416" t="str">
        <f t="shared" si="3"/>
        <v>ID_08
Please select the correct sector?</v>
      </c>
      <c r="E31" s="523" t="s">
        <v>3942</v>
      </c>
      <c r="F31" s="416" t="str">
        <f t="shared" si="1"/>
        <v>ID_08
hitamo umurenge nyawo</v>
      </c>
      <c r="L31" s="418" t="s">
        <v>3997</v>
      </c>
      <c r="N31" s="6" t="s">
        <v>42</v>
      </c>
      <c r="V31" s="416" t="s">
        <v>3985</v>
      </c>
    </row>
    <row r="32" spans="1:26" s="416" customFormat="1" ht="47.25" customHeight="1">
      <c r="A32" s="523" t="s">
        <v>79</v>
      </c>
      <c r="B32" s="523" t="s">
        <v>3953</v>
      </c>
      <c r="C32" s="523" t="s">
        <v>4079</v>
      </c>
      <c r="D32" s="416" t="str">
        <f t="shared" si="3"/>
        <v xml:space="preserve">ID_08_Other
Specify other Sector: </v>
      </c>
      <c r="E32" s="523" t="s">
        <v>3955</v>
      </c>
      <c r="F32" s="416" t="str">
        <f t="shared" si="1"/>
        <v>ID_08_Other
Vuga undi murenge</v>
      </c>
      <c r="L32" s="418" t="s">
        <v>82</v>
      </c>
      <c r="N32" s="6" t="s">
        <v>42</v>
      </c>
    </row>
    <row r="33" spans="1:26" s="416" customFormat="1" ht="47.25">
      <c r="A33" s="523" t="s">
        <v>3938</v>
      </c>
      <c r="B33" s="523" t="s">
        <v>1799</v>
      </c>
      <c r="C33" s="523" t="s">
        <v>3935</v>
      </c>
      <c r="D33" s="416" t="str">
        <f t="shared" si="3"/>
        <v>ID_09
Please select the correct cell?</v>
      </c>
      <c r="E33" s="523" t="s">
        <v>3940</v>
      </c>
      <c r="F33" s="416" t="str">
        <f t="shared" si="1"/>
        <v>ID_09
hitamo akagari nyako</v>
      </c>
      <c r="L33" s="418" t="s">
        <v>3997</v>
      </c>
      <c r="N33" s="6" t="s">
        <v>42</v>
      </c>
      <c r="V33" s="416" t="s">
        <v>3986</v>
      </c>
    </row>
    <row r="34" spans="1:26" s="416" customFormat="1" ht="47.25" customHeight="1">
      <c r="A34" s="523" t="s">
        <v>79</v>
      </c>
      <c r="B34" s="523" t="s">
        <v>3954</v>
      </c>
      <c r="C34" s="523" t="s">
        <v>4080</v>
      </c>
      <c r="D34" s="416" t="str">
        <f t="shared" si="3"/>
        <v xml:space="preserve">ID_09_Other
Specify other Cell: </v>
      </c>
      <c r="E34" s="523" t="s">
        <v>3956</v>
      </c>
      <c r="F34" s="416" t="str">
        <f t="shared" si="1"/>
        <v>ID_09_Other
Vuga akandi kagali</v>
      </c>
      <c r="L34" s="418" t="s">
        <v>82</v>
      </c>
      <c r="N34" s="6" t="s">
        <v>42</v>
      </c>
    </row>
    <row r="35" spans="1:26" s="416" customFormat="1" ht="63" customHeight="1">
      <c r="A35" s="523" t="s">
        <v>4648</v>
      </c>
      <c r="B35" s="523" t="s">
        <v>1801</v>
      </c>
      <c r="C35" s="523" t="s">
        <v>4649</v>
      </c>
      <c r="D35" s="416" t="str">
        <f t="shared" si="3"/>
        <v>ID_10
Please, select the correct village</v>
      </c>
      <c r="E35" s="523" t="s">
        <v>4652</v>
      </c>
      <c r="F35" s="416" t="str">
        <f t="shared" si="1"/>
        <v>ID_10
Hitamo umudugudu wa nyawo</v>
      </c>
      <c r="L35" s="418" t="s">
        <v>3997</v>
      </c>
      <c r="N35" s="6" t="s">
        <v>42</v>
      </c>
      <c r="V35" s="416" t="s">
        <v>4654</v>
      </c>
    </row>
    <row r="36" spans="1:26" s="416" customFormat="1" ht="63" customHeight="1">
      <c r="A36" s="523" t="s">
        <v>79</v>
      </c>
      <c r="B36" s="523" t="s">
        <v>4650</v>
      </c>
      <c r="C36" s="523" t="s">
        <v>4651</v>
      </c>
      <c r="D36" s="416" t="str">
        <f t="shared" si="3"/>
        <v xml:space="preserve">ID_10_Other
Specify other Village: </v>
      </c>
      <c r="E36" s="523" t="s">
        <v>4653</v>
      </c>
      <c r="F36" s="416" t="str">
        <f t="shared" si="1"/>
        <v>ID_10_Other
Vuga undi mudugudu</v>
      </c>
      <c r="L36" s="418" t="s">
        <v>82</v>
      </c>
      <c r="N36" s="6" t="s">
        <v>42</v>
      </c>
    </row>
    <row r="37" spans="1:26" s="6" customFormat="1" ht="15.75" customHeight="1">
      <c r="A37" s="603" t="s">
        <v>2695</v>
      </c>
      <c r="B37" s="603"/>
      <c r="C37" s="603"/>
      <c r="E37" s="603"/>
      <c r="L37" s="20"/>
    </row>
    <row r="38" spans="1:26" s="6" customFormat="1" ht="299.25">
      <c r="A38" s="6" t="s">
        <v>61</v>
      </c>
      <c r="B38" s="6" t="s">
        <v>93</v>
      </c>
      <c r="C38" s="6" t="s">
        <v>94</v>
      </c>
      <c r="D38" s="6" t="str">
        <f t="shared" si="3"/>
        <v>ID_11
Do you have a mobile?</v>
      </c>
      <c r="E38" s="6" t="s">
        <v>95</v>
      </c>
      <c r="F38" s="6" t="str">
        <f t="shared" si="1"/>
        <v>ID_11
Ufite telefone?</v>
      </c>
      <c r="G38" s="6" t="s">
        <v>4251</v>
      </c>
      <c r="L38"/>
      <c r="N38" s="6" t="s">
        <v>42</v>
      </c>
    </row>
    <row r="39" spans="1:26" ht="78.75" customHeight="1">
      <c r="A39" s="6" t="s">
        <v>79</v>
      </c>
      <c r="B39" s="6" t="s">
        <v>96</v>
      </c>
      <c r="C39" s="6" t="s">
        <v>97</v>
      </c>
      <c r="D39" s="6" t="str">
        <f t="shared" si="3"/>
        <v>ID_11A
Mobile number</v>
      </c>
      <c r="E39" s="6" t="s">
        <v>98</v>
      </c>
      <c r="F39" s="6" t="str">
        <f t="shared" si="1"/>
        <v>ID_11A
Nimero ya telefone</v>
      </c>
      <c r="G39" s="6"/>
      <c r="H39" s="6"/>
      <c r="I39" s="6"/>
      <c r="J39" s="6" t="s">
        <v>99</v>
      </c>
      <c r="K39" s="6" t="s">
        <v>100</v>
      </c>
      <c r="L39" s="6" t="s">
        <v>101</v>
      </c>
      <c r="M39"/>
      <c r="N39" s="6" t="s">
        <v>42</v>
      </c>
      <c r="O39"/>
      <c r="P39"/>
      <c r="Q39"/>
      <c r="R39"/>
      <c r="S39"/>
      <c r="T39"/>
      <c r="U39"/>
      <c r="V39"/>
      <c r="W39"/>
      <c r="X39"/>
      <c r="Y39"/>
      <c r="Z39"/>
    </row>
    <row r="40" spans="1:26" s="13" customFormat="1" ht="141.75">
      <c r="A40" s="13" t="s">
        <v>61</v>
      </c>
      <c r="B40" s="13" t="s">
        <v>1812</v>
      </c>
      <c r="C40" s="13" t="s">
        <v>3269</v>
      </c>
      <c r="D40" s="416" t="str">
        <f t="shared" si="3"/>
        <v>ID_23
According to our records, [${irrigator_name}] from this household is a WUA irrigator. Is this correct?</v>
      </c>
      <c r="E40" s="13" t="s">
        <v>4443</v>
      </c>
      <c r="F40" s="416" t="str">
        <f>$B40&amp;"
"&amp;$E40</f>
        <v>ID_23
Dukurikije amakuru dufite, [${irrigator_name}] wo muri uru rugo, ni umwe mu basaranganyamazi bahawe akazi n'umushinga. Ese  nibyo?</v>
      </c>
      <c r="J40" s="15"/>
      <c r="K40" s="15"/>
      <c r="L40" s="15" t="s">
        <v>4133</v>
      </c>
      <c r="N40" s="6" t="s">
        <v>42</v>
      </c>
      <c r="V40" s="14"/>
    </row>
    <row r="41" spans="1:26" s="13" customFormat="1" ht="47.25">
      <c r="A41" s="13" t="s">
        <v>3828</v>
      </c>
      <c r="B41" s="13" t="s">
        <v>3829</v>
      </c>
      <c r="C41" s="13" t="s">
        <v>3830</v>
      </c>
      <c r="D41" s="416" t="str">
        <f t="shared" si="3"/>
        <v>ID_23a
Why is not correct?</v>
      </c>
      <c r="E41" s="13" t="s">
        <v>3869</v>
      </c>
      <c r="F41" s="416" t="str">
        <f>$B41&amp;"
"&amp;$E41</f>
        <v>ID_23a
Kubera iki atari byo?</v>
      </c>
      <c r="J41" s="15"/>
      <c r="K41" s="15"/>
      <c r="L41" s="15" t="s">
        <v>3831</v>
      </c>
      <c r="N41" s="6" t="s">
        <v>42</v>
      </c>
      <c r="V41" s="14"/>
    </row>
    <row r="42" spans="1:26" s="13" customFormat="1" ht="63">
      <c r="A42" s="13" t="s">
        <v>2801</v>
      </c>
      <c r="B42" s="13" t="s">
        <v>2800</v>
      </c>
      <c r="C42" s="13" t="s">
        <v>2795</v>
      </c>
      <c r="D42" s="416" t="str">
        <f t="shared" si="3"/>
        <v>ID_24
Economic status (Ubudehe category) of the household</v>
      </c>
      <c r="E42" s="13" t="s">
        <v>2796</v>
      </c>
      <c r="F42" s="416" t="str">
        <f>$B42&amp;"
"&amp;$E42</f>
        <v>ID_24
Icyiciro cy'Ubudehe urugo rubarizwamo</v>
      </c>
      <c r="J42" s="15"/>
      <c r="K42" s="15"/>
      <c r="L42" s="15"/>
      <c r="N42" s="6" t="s">
        <v>42</v>
      </c>
      <c r="V42" s="14"/>
    </row>
    <row r="43" spans="1:26" s="413" customFormat="1" ht="110.25" customHeight="1">
      <c r="A43" s="413" t="s">
        <v>21</v>
      </c>
      <c r="B43" s="413" t="s">
        <v>114</v>
      </c>
      <c r="C43" s="413" t="s">
        <v>2688</v>
      </c>
      <c r="D43" s="413" t="str">
        <f t="shared" si="3"/>
        <v xml:space="preserve">hhroster_note
This module section collects information for the household members for whom we have details from the baseline. </v>
      </c>
      <c r="E43" s="414" t="s">
        <v>2690</v>
      </c>
      <c r="F43" s="413" t="str">
        <f t="shared" ref="F43:F238" si="4">$B43&amp;"
"&amp;$E43</f>
        <v>hhroster_note
Iki gika kirareba abagize urugo dusanzwe dufitiye amakuru twakusanyije mu mushakashatsi bw'ibanze.</v>
      </c>
      <c r="N43" s="6"/>
    </row>
    <row r="44" spans="1:26" s="512" customFormat="1" ht="63" customHeight="1">
      <c r="A44" s="512" t="s">
        <v>58</v>
      </c>
      <c r="B44" s="512" t="s">
        <v>2824</v>
      </c>
      <c r="C44" s="512" t="s">
        <v>2823</v>
      </c>
      <c r="D44" s="416" t="str">
        <f t="shared" ref="D44" si="5">$B44&amp;"
"&amp;$C44</f>
        <v>pl_hhmembnumber
preload: Number of household members</v>
      </c>
      <c r="E44" s="512" t="s">
        <v>2823</v>
      </c>
      <c r="F44" s="416" t="str">
        <f t="shared" ref="F44" si="6">$B44&amp;"
"&amp;$E44</f>
        <v>pl_hhmembnumber
preload: Number of household members</v>
      </c>
      <c r="H44" s="513"/>
      <c r="M44" s="514"/>
      <c r="N44" s="6"/>
      <c r="Q44" s="514" t="s">
        <v>4104</v>
      </c>
    </row>
    <row r="45" spans="1:26" s="512" customFormat="1" ht="38.25" customHeight="1">
      <c r="A45" s="512" t="s">
        <v>2832</v>
      </c>
      <c r="B45" s="512" t="s">
        <v>2833</v>
      </c>
      <c r="C45" s="512" t="s">
        <v>2833</v>
      </c>
      <c r="D45" s="512" t="s">
        <v>2833</v>
      </c>
      <c r="E45" s="512" t="s">
        <v>2833</v>
      </c>
      <c r="F45" s="512" t="s">
        <v>2833</v>
      </c>
      <c r="H45" s="513"/>
      <c r="M45" s="514"/>
      <c r="N45" s="6"/>
      <c r="Q45" s="514"/>
      <c r="R45" s="512" t="s">
        <v>2834</v>
      </c>
    </row>
    <row r="46" spans="1:26" s="512" customFormat="1" ht="15.75" customHeight="1">
      <c r="A46" s="512" t="s">
        <v>58</v>
      </c>
      <c r="B46" s="512" t="s">
        <v>4112</v>
      </c>
      <c r="C46" s="512" t="s">
        <v>4112</v>
      </c>
      <c r="D46" s="512" t="s">
        <v>4112</v>
      </c>
      <c r="E46" s="512" t="s">
        <v>4112</v>
      </c>
      <c r="F46" s="512" t="s">
        <v>4112</v>
      </c>
      <c r="H46" s="513"/>
      <c r="M46" s="514"/>
      <c r="N46" s="6"/>
      <c r="Q46" s="514" t="s">
        <v>4103</v>
      </c>
    </row>
    <row r="47" spans="1:26" s="512" customFormat="1" ht="63.75" customHeight="1">
      <c r="A47" s="512" t="s">
        <v>58</v>
      </c>
      <c r="B47" s="512" t="s">
        <v>2827</v>
      </c>
      <c r="C47" s="512" t="s">
        <v>2822</v>
      </c>
      <c r="D47" s="416" t="str">
        <f>$B47&amp;"
"&amp;$C47</f>
        <v>pl_hhmembername
preload: Names of members of household</v>
      </c>
      <c r="E47" s="512" t="s">
        <v>2822</v>
      </c>
      <c r="F47" s="416" t="str">
        <f>$B47&amp;"
"&amp;$E47</f>
        <v>pl_hhmembername
preload: Names of members of household</v>
      </c>
      <c r="H47" s="513"/>
      <c r="M47" s="514"/>
      <c r="N47" s="6"/>
      <c r="Q47" s="514" t="s">
        <v>4105</v>
      </c>
    </row>
    <row r="48" spans="1:26" s="512" customFormat="1" ht="63.75" customHeight="1">
      <c r="A48" s="512" t="s">
        <v>58</v>
      </c>
      <c r="B48" s="512" t="s">
        <v>2820</v>
      </c>
      <c r="C48" s="512" t="s">
        <v>2821</v>
      </c>
      <c r="D48" s="416" t="str">
        <f>$B48&amp;"
"&amp;$C48</f>
        <v>pl_hhmemberage
preload:Age of household members</v>
      </c>
      <c r="E48" s="512" t="s">
        <v>2821</v>
      </c>
      <c r="F48" s="416" t="str">
        <f>$B48&amp;"
"&amp;$E48</f>
        <v>pl_hhmemberage
preload:Age of household members</v>
      </c>
      <c r="H48" s="513"/>
      <c r="M48" s="514"/>
      <c r="N48" s="6"/>
      <c r="Q48" s="514" t="s">
        <v>4106</v>
      </c>
    </row>
    <row r="49" spans="1:26" s="512" customFormat="1" ht="15.75" customHeight="1">
      <c r="A49" s="512" t="s">
        <v>58</v>
      </c>
      <c r="B49" s="512" t="s">
        <v>4108</v>
      </c>
      <c r="C49" s="512" t="s">
        <v>4108</v>
      </c>
      <c r="D49" s="512" t="s">
        <v>4108</v>
      </c>
      <c r="E49" s="512" t="s">
        <v>4108</v>
      </c>
      <c r="F49" s="512" t="s">
        <v>4108</v>
      </c>
      <c r="H49" s="513"/>
      <c r="M49" s="514"/>
      <c r="N49" s="6"/>
      <c r="Q49" s="514" t="s">
        <v>4109</v>
      </c>
    </row>
    <row r="50" spans="1:26" s="512" customFormat="1" ht="63.75" customHeight="1">
      <c r="A50" s="512" t="s">
        <v>58</v>
      </c>
      <c r="B50" s="512" t="s">
        <v>2825</v>
      </c>
      <c r="C50" s="512" t="s">
        <v>2826</v>
      </c>
      <c r="D50" s="416" t="str">
        <f>$B50&amp;"
"&amp;$C50</f>
        <v>pl_hhmembersex
preload:Sex of household members</v>
      </c>
      <c r="E50" s="512" t="s">
        <v>2826</v>
      </c>
      <c r="F50" s="416" t="str">
        <f t="shared" ref="F50" si="7">$B50&amp;"
"&amp;$E50</f>
        <v>pl_hhmembersex
preload:Sex of household members</v>
      </c>
      <c r="H50" s="513"/>
      <c r="M50" s="514"/>
      <c r="N50" s="6"/>
      <c r="Q50" s="514" t="s">
        <v>4107</v>
      </c>
    </row>
    <row r="51" spans="1:26" s="417" customFormat="1" ht="110.25">
      <c r="A51" s="416" t="s">
        <v>61</v>
      </c>
      <c r="B51" s="416" t="s">
        <v>1816</v>
      </c>
      <c r="C51" s="416" t="s">
        <v>2828</v>
      </c>
      <c r="D51" s="416" t="str">
        <f t="shared" si="3"/>
        <v>HH_13B
According to our records, ${pl_hhmembername} is a member of your household. Is this still true?</v>
      </c>
      <c r="E51" s="416" t="s">
        <v>2831</v>
      </c>
      <c r="F51" s="416" t="str">
        <f t="shared" si="4"/>
        <v>HH_13B
Dukurikije amakuru dufite, ${pl_hhmembername} ni umwe mu bagize uru rugo. Ese ibi niko biri?</v>
      </c>
      <c r="N51" s="6" t="s">
        <v>42</v>
      </c>
      <c r="Q51" s="418"/>
    </row>
    <row r="52" spans="1:26" s="417" customFormat="1" ht="78.75">
      <c r="A52" s="416" t="s">
        <v>3265</v>
      </c>
      <c r="B52" s="416" t="s">
        <v>2663</v>
      </c>
      <c r="C52" s="416" t="s">
        <v>2829</v>
      </c>
      <c r="D52" s="416" t="str">
        <f t="shared" si="3"/>
        <v>HH_13C
Why did ${pl_hhmembername} leave?</v>
      </c>
      <c r="E52" s="416" t="s">
        <v>2830</v>
      </c>
      <c r="F52" s="416" t="str">
        <f t="shared" si="4"/>
        <v>HH_13C
Kuki ${pl_hhmembername} atakiba muri uru rugo?</v>
      </c>
      <c r="L52" s="417" t="s">
        <v>2770</v>
      </c>
      <c r="N52" s="6" t="s">
        <v>42</v>
      </c>
      <c r="Q52" s="418"/>
    </row>
    <row r="53" spans="1:26" s="417" customFormat="1" ht="47.25" customHeight="1">
      <c r="A53" s="416" t="s">
        <v>79</v>
      </c>
      <c r="B53" s="416" t="s">
        <v>2702</v>
      </c>
      <c r="C53" s="416" t="s">
        <v>2697</v>
      </c>
      <c r="D53" s="416" t="s">
        <v>2697</v>
      </c>
      <c r="E53" s="416" t="s">
        <v>2698</v>
      </c>
      <c r="F53" s="416" t="str">
        <f t="shared" si="4"/>
        <v>HH_13C_other
Vuga ibindi:</v>
      </c>
      <c r="L53" s="417" t="s">
        <v>2819</v>
      </c>
      <c r="N53" s="6" t="s">
        <v>42</v>
      </c>
      <c r="Q53" s="418"/>
    </row>
    <row r="54" spans="1:26" s="417" customFormat="1" ht="15.75" customHeight="1">
      <c r="A54" s="416" t="s">
        <v>2693</v>
      </c>
      <c r="B54" s="416" t="s">
        <v>2835</v>
      </c>
      <c r="C54" s="416" t="s">
        <v>2835</v>
      </c>
      <c r="D54" s="416" t="s">
        <v>2835</v>
      </c>
      <c r="E54" s="416" t="s">
        <v>2835</v>
      </c>
      <c r="F54" s="416" t="s">
        <v>2835</v>
      </c>
      <c r="L54" s="417" t="s">
        <v>2837</v>
      </c>
      <c r="N54" s="6"/>
      <c r="Q54" s="418"/>
    </row>
    <row r="55" spans="1:26" s="417" customFormat="1" ht="173.25">
      <c r="A55" s="416" t="s">
        <v>47</v>
      </c>
      <c r="B55" s="416" t="s">
        <v>3278</v>
      </c>
      <c r="C55" s="416" t="s">
        <v>3276</v>
      </c>
      <c r="D55" s="416" t="str">
        <f t="shared" si="3"/>
        <v>HH_07
According to our records, ${pl_hhmembername}' age was ${pl_hhmemberage} when we last visited you. How old is ${pl_hhmembername} today?</v>
      </c>
      <c r="E55" s="416" t="s">
        <v>3277</v>
      </c>
      <c r="F55" s="416" t="str">
        <f t="shared" si="4"/>
        <v>HH_07
Dukurikije amakuru dufite, ${pl_hhmembername} yari afite imyaka ${pl_hhmemberage} igihe duherukira kubasura. Ubu ${pl_hhmembername} afite imyaka ingahe?</v>
      </c>
      <c r="J55" s="416" t="s">
        <v>135</v>
      </c>
      <c r="K55" s="416" t="s">
        <v>136</v>
      </c>
      <c r="N55" s="6" t="s">
        <v>42</v>
      </c>
      <c r="Q55" s="418"/>
    </row>
    <row r="56" spans="1:26" s="417" customFormat="1" ht="15.75" customHeight="1">
      <c r="A56" s="416" t="s">
        <v>2693</v>
      </c>
      <c r="B56" s="416" t="s">
        <v>4231</v>
      </c>
      <c r="C56" s="416" t="s">
        <v>4231</v>
      </c>
      <c r="D56" s="416" t="s">
        <v>4231</v>
      </c>
      <c r="E56" s="416" t="s">
        <v>4231</v>
      </c>
      <c r="F56" s="416" t="s">
        <v>4231</v>
      </c>
      <c r="K56" s="594"/>
      <c r="L56" s="417" t="s">
        <v>4232</v>
      </c>
      <c r="N56" s="6"/>
      <c r="Q56" s="418"/>
    </row>
    <row r="57" spans="1:26" ht="94.5">
      <c r="A57" s="6" t="s">
        <v>2700</v>
      </c>
      <c r="B57" s="7" t="s">
        <v>142</v>
      </c>
      <c r="C57" s="6" t="s">
        <v>2838</v>
      </c>
      <c r="D57" s="6" t="str">
        <f t="shared" si="3"/>
        <v>HH_10
What was ${pl_hhmembername}'s primary activity over the past year?</v>
      </c>
      <c r="E57" s="6" t="s">
        <v>2839</v>
      </c>
      <c r="F57" s="6" t="str">
        <f t="shared" si="4"/>
        <v>HH_10
Ese ni ikihe gikorwa cy'ibanze cya ${pl_hhmembername} mu mezi 12 ashize?</v>
      </c>
      <c r="G57"/>
      <c r="H57" s="6"/>
      <c r="I57" s="6"/>
      <c r="J57"/>
      <c r="K57"/>
      <c r="L57"/>
      <c r="M57" s="6"/>
      <c r="N57" s="6" t="s">
        <v>42</v>
      </c>
      <c r="O57"/>
      <c r="P57"/>
      <c r="Q57"/>
      <c r="R57"/>
      <c r="S57"/>
      <c r="T57"/>
      <c r="U57"/>
      <c r="V57"/>
      <c r="W57"/>
      <c r="X57"/>
      <c r="Y57"/>
      <c r="Z57"/>
    </row>
    <row r="58" spans="1:26" s="415" customFormat="1" ht="47.25" customHeight="1">
      <c r="A58" s="412" t="s">
        <v>79</v>
      </c>
      <c r="B58" s="503" t="s">
        <v>2701</v>
      </c>
      <c r="C58" s="412" t="s">
        <v>2697</v>
      </c>
      <c r="D58" s="412" t="s">
        <v>2697</v>
      </c>
      <c r="E58" s="412" t="s">
        <v>2698</v>
      </c>
      <c r="F58" s="412" t="str">
        <f t="shared" si="4"/>
        <v>HH_10_other
Vuga ibindi:</v>
      </c>
      <c r="H58" s="412"/>
      <c r="I58" s="412"/>
      <c r="L58" s="415" t="s">
        <v>2699</v>
      </c>
      <c r="M58" s="504"/>
      <c r="N58" s="6" t="s">
        <v>42</v>
      </c>
    </row>
    <row r="59" spans="1:26" ht="141.75">
      <c r="A59" s="6" t="s">
        <v>47</v>
      </c>
      <c r="B59" s="7" t="s">
        <v>143</v>
      </c>
      <c r="C59" s="6" t="s">
        <v>2840</v>
      </c>
      <c r="D59" s="6" t="str">
        <f t="shared" si="3"/>
        <v>HH_10A
Please tell us ${pl_hhmembername} earnings from this source over the past 12 months?</v>
      </c>
      <c r="E59" s="6" t="s">
        <v>2841</v>
      </c>
      <c r="F59" s="6" t="str">
        <f t="shared" si="4"/>
        <v>HH_10A
Watubwira umubare w'amafaranga ${pl_hhmembername} yinjije muri icyo gikorwa mu mezi 12 ashize?</v>
      </c>
      <c r="G59" s="6" t="s">
        <v>144</v>
      </c>
      <c r="H59" s="6"/>
      <c r="I59" s="6"/>
      <c r="J59" s="6" t="s">
        <v>145</v>
      </c>
      <c r="K59"/>
      <c r="L59" s="6" t="s">
        <v>146</v>
      </c>
      <c r="M59"/>
      <c r="N59" s="6" t="s">
        <v>42</v>
      </c>
      <c r="O59"/>
      <c r="P59"/>
      <c r="Q59"/>
      <c r="R59"/>
      <c r="S59"/>
      <c r="T59"/>
      <c r="U59"/>
      <c r="V59"/>
      <c r="W59"/>
      <c r="X59"/>
      <c r="Y59"/>
      <c r="Z59"/>
    </row>
    <row r="60" spans="1:26" ht="141.75">
      <c r="A60" s="6" t="s">
        <v>61</v>
      </c>
      <c r="B60" s="7" t="s">
        <v>147</v>
      </c>
      <c r="C60" s="12" t="s">
        <v>148</v>
      </c>
      <c r="D60" s="6" t="str">
        <f t="shared" si="3"/>
        <v>HH_10A_alert
Alert! The respondent has said that this individual earned more than 100,0000 RWF from primary activity. This number is high. Are you sure this is correct?</v>
      </c>
      <c r="E60" s="12" t="s">
        <v>148</v>
      </c>
      <c r="F60" s="6" t="str">
        <f t="shared" si="4"/>
        <v>HH_10A_alert
Alert! The respondent has said that this individual earned more than 100,0000 RWF from primary activity. This number is high. Are you sure this is correct?</v>
      </c>
      <c r="G60" s="6"/>
      <c r="H60" s="6"/>
      <c r="I60" s="6"/>
      <c r="J60"/>
      <c r="K60"/>
      <c r="L60" s="6" t="s">
        <v>149</v>
      </c>
      <c r="M60"/>
      <c r="N60" s="6" t="s">
        <v>42</v>
      </c>
      <c r="O60"/>
      <c r="P60"/>
      <c r="Q60"/>
      <c r="R60"/>
      <c r="S60"/>
      <c r="T60"/>
      <c r="U60"/>
      <c r="V60"/>
      <c r="W60"/>
      <c r="X60"/>
      <c r="Y60"/>
      <c r="Z60"/>
    </row>
    <row r="61" spans="1:26" s="417" customFormat="1" ht="126">
      <c r="A61" s="416" t="s">
        <v>2700</v>
      </c>
      <c r="B61" s="420" t="s">
        <v>4717</v>
      </c>
      <c r="C61" s="505" t="s">
        <v>5876</v>
      </c>
      <c r="D61" s="6" t="str">
        <f t="shared" si="3"/>
        <v>HH_10_17b
What was ${pl_hhmembername}'s primary activity during Season 17 B (February-May/June)?</v>
      </c>
      <c r="E61" s="505" t="s">
        <v>5877</v>
      </c>
      <c r="F61" s="6" t="str">
        <f t="shared" si="4"/>
        <v>HH_10_17b
Ni ikihe gikorwa cy'ibanze ${pl_hhmembername} yakoraga mu gihembwe cya 17 B (Gashyantare-Gicurasi/Kamena)?</v>
      </c>
      <c r="G61" s="418"/>
      <c r="H61" s="416"/>
      <c r="I61" s="416"/>
      <c r="L61" s="418"/>
      <c r="N61" s="6" t="s">
        <v>42</v>
      </c>
    </row>
    <row r="62" spans="1:26" s="417" customFormat="1" ht="47.25" customHeight="1">
      <c r="A62" s="416" t="s">
        <v>79</v>
      </c>
      <c r="B62" s="420" t="s">
        <v>4720</v>
      </c>
      <c r="C62" s="505" t="s">
        <v>2697</v>
      </c>
      <c r="D62" s="6" t="s">
        <v>2697</v>
      </c>
      <c r="E62" s="505" t="s">
        <v>2698</v>
      </c>
      <c r="F62" s="6" t="str">
        <f t="shared" si="4"/>
        <v>HH_10_17b_other
Vuga ibindi:</v>
      </c>
      <c r="G62" s="418"/>
      <c r="H62" s="416"/>
      <c r="I62" s="416"/>
      <c r="L62" s="418" t="s">
        <v>4719</v>
      </c>
      <c r="N62" s="6" t="s">
        <v>42</v>
      </c>
    </row>
    <row r="63" spans="1:26" s="417" customFormat="1" ht="141.75">
      <c r="A63" s="416" t="s">
        <v>47</v>
      </c>
      <c r="B63" s="420" t="s">
        <v>2859</v>
      </c>
      <c r="C63" s="505" t="s">
        <v>5879</v>
      </c>
      <c r="D63" s="6" t="str">
        <f t="shared" si="3"/>
        <v>HH_10B
Please tell us ${pl_hhmembername} earnings from this source in season B 2017 (February-May/June)?</v>
      </c>
      <c r="E63" s="505" t="s">
        <v>5878</v>
      </c>
      <c r="F63" s="6" t="str">
        <f t="shared" si="4"/>
        <v>HH_10B
Watubwira umubare w'amafaranga ${pl_hhmembername} yinjije muri icyo gikorwa mu gihembwe cya 2017 B (Gashyantare-Gicurasi/Kamena)?</v>
      </c>
      <c r="G63" s="418"/>
      <c r="H63" s="416"/>
      <c r="I63" s="416"/>
      <c r="J63" s="6" t="s">
        <v>145</v>
      </c>
      <c r="L63" s="418" t="s">
        <v>4723</v>
      </c>
      <c r="N63" s="6" t="s">
        <v>42</v>
      </c>
    </row>
    <row r="64" spans="1:26" s="417" customFormat="1" ht="126">
      <c r="A64" s="416" t="s">
        <v>2700</v>
      </c>
      <c r="B64" s="420" t="s">
        <v>4724</v>
      </c>
      <c r="C64" s="505" t="s">
        <v>5880</v>
      </c>
      <c r="D64" s="6" t="str">
        <f t="shared" si="3"/>
        <v>HH_10_17c
What was ${pl_hhmembername}'s primary activity during Season 17 C (June - August/September)?</v>
      </c>
      <c r="E64" s="505" t="s">
        <v>5882</v>
      </c>
      <c r="F64" s="6" t="str">
        <f t="shared" si="4"/>
        <v>HH_10_17c
Ni ikihe gikorwa cy'ibanze ${pl_hhmembername} yakoraga mu gihembwe cya 17 C (Kamena - Kanama/Nzeli)?</v>
      </c>
      <c r="G64" s="418"/>
      <c r="H64" s="416"/>
      <c r="I64" s="416"/>
      <c r="L64" s="418"/>
      <c r="N64" s="6" t="s">
        <v>42</v>
      </c>
    </row>
    <row r="65" spans="1:26" s="417" customFormat="1" ht="47.25" customHeight="1">
      <c r="A65" s="416" t="s">
        <v>79</v>
      </c>
      <c r="B65" s="420" t="s">
        <v>4726</v>
      </c>
      <c r="C65" s="505" t="s">
        <v>2697</v>
      </c>
      <c r="D65" s="6" t="s">
        <v>2697</v>
      </c>
      <c r="E65" s="505" t="s">
        <v>2698</v>
      </c>
      <c r="F65" s="6" t="str">
        <f t="shared" si="4"/>
        <v>HH_10_17c_other
Vuga ibindi:</v>
      </c>
      <c r="G65" s="418"/>
      <c r="H65" s="416"/>
      <c r="I65" s="416"/>
      <c r="L65" s="418" t="s">
        <v>4730</v>
      </c>
      <c r="N65" s="6" t="s">
        <v>42</v>
      </c>
    </row>
    <row r="66" spans="1:26" s="417" customFormat="1" ht="141.75">
      <c r="A66" s="416" t="s">
        <v>47</v>
      </c>
      <c r="B66" s="420" t="s">
        <v>2860</v>
      </c>
      <c r="C66" s="505" t="s">
        <v>5881</v>
      </c>
      <c r="D66" s="6" t="str">
        <f t="shared" si="3"/>
        <v>HH_10C
Please tell us ${pl_hhmembername} earnings from this source in season C 2017 (June - August/September)?</v>
      </c>
      <c r="E66" s="505" t="s">
        <v>5883</v>
      </c>
      <c r="F66" s="6" t="str">
        <f t="shared" si="4"/>
        <v>HH_10C
Watubwira umubare w'amafaranga ${pl_hhmembername} yinjije muri icyo gikorwa mu gihembwe cya 2017 C (Kamena - Kanama/Nzeli)?</v>
      </c>
      <c r="G66" s="418"/>
      <c r="H66" s="416"/>
      <c r="I66" s="416"/>
      <c r="J66" s="6" t="s">
        <v>145</v>
      </c>
      <c r="L66" s="418" t="s">
        <v>4729</v>
      </c>
      <c r="N66" s="6" t="s">
        <v>42</v>
      </c>
    </row>
    <row r="67" spans="1:26" ht="257.25">
      <c r="A67" s="412" t="s">
        <v>4447</v>
      </c>
      <c r="B67" s="7" t="s">
        <v>150</v>
      </c>
      <c r="C67" s="6" t="s">
        <v>2842</v>
      </c>
      <c r="D67" s="6" t="str">
        <f t="shared" si="3"/>
        <v>HH_11
What was ${pl_hhmembername}'s secondary activity over the past year?</v>
      </c>
      <c r="E67" s="6" t="s">
        <v>2843</v>
      </c>
      <c r="F67" s="6" t="str">
        <f t="shared" si="4"/>
        <v>HH_11
Ese ni ikihe gikorwa kindi cya ${pl_hhmembername} mu mezi 12 ashize?</v>
      </c>
      <c r="G67"/>
      <c r="H67" s="6"/>
      <c r="I67" s="6"/>
      <c r="J67" s="6" t="s">
        <v>151</v>
      </c>
      <c r="K67" s="16" t="s">
        <v>152</v>
      </c>
      <c r="L67"/>
      <c r="M67"/>
      <c r="N67" s="6" t="s">
        <v>42</v>
      </c>
      <c r="O67"/>
      <c r="P67"/>
      <c r="Q67"/>
      <c r="R67"/>
      <c r="S67"/>
      <c r="T67"/>
      <c r="U67"/>
      <c r="V67"/>
      <c r="W67"/>
      <c r="X67"/>
      <c r="Y67"/>
      <c r="Z67"/>
    </row>
    <row r="68" spans="1:26" ht="47.25" customHeight="1">
      <c r="A68" s="412" t="s">
        <v>79</v>
      </c>
      <c r="B68" s="7" t="s">
        <v>4448</v>
      </c>
      <c r="C68" s="6" t="s">
        <v>2697</v>
      </c>
      <c r="D68" s="6" t="str">
        <f t="shared" si="3"/>
        <v xml:space="preserve">HH_11_other
Specify other: </v>
      </c>
      <c r="E68" s="6" t="s">
        <v>2698</v>
      </c>
      <c r="F68" s="6" t="str">
        <f t="shared" si="4"/>
        <v>HH_11_other
Vuga ibindi:</v>
      </c>
      <c r="G68"/>
      <c r="H68" s="20"/>
      <c r="I68" s="20"/>
      <c r="J68" s="6"/>
      <c r="K68" s="16"/>
      <c r="L68" s="418" t="s">
        <v>4449</v>
      </c>
      <c r="M68"/>
      <c r="N68" s="6" t="s">
        <v>42</v>
      </c>
      <c r="O68"/>
      <c r="P68"/>
      <c r="Q68"/>
      <c r="R68"/>
      <c r="S68"/>
      <c r="T68"/>
      <c r="U68"/>
      <c r="V68"/>
      <c r="W68"/>
      <c r="X68"/>
      <c r="Y68"/>
      <c r="Z68"/>
    </row>
    <row r="69" spans="1:26" ht="141.75">
      <c r="A69" s="6" t="s">
        <v>47</v>
      </c>
      <c r="B69" s="7" t="s">
        <v>153</v>
      </c>
      <c r="C69" s="6" t="s">
        <v>2840</v>
      </c>
      <c r="D69" s="6" t="str">
        <f t="shared" si="3"/>
        <v>HH_11A
Please tell us ${pl_hhmembername} earnings from this source over the past 12 months?</v>
      </c>
      <c r="E69" s="6" t="s">
        <v>2844</v>
      </c>
      <c r="F69" s="6" t="str">
        <f t="shared" si="4"/>
        <v>HH_11A
Watubwira umubare w'amafaranga ${pl_hhmembername} yinjije ayakesha icyo gikorwa kitari icy'ibanze mu mezi 12 ashize?</v>
      </c>
      <c r="G69" s="6" t="s">
        <v>144</v>
      </c>
      <c r="H69"/>
      <c r="I69"/>
      <c r="J69" s="6" t="s">
        <v>145</v>
      </c>
      <c r="K69"/>
      <c r="L69" s="6" t="s">
        <v>154</v>
      </c>
      <c r="M69"/>
      <c r="N69" s="6" t="s">
        <v>42</v>
      </c>
      <c r="O69"/>
      <c r="P69"/>
      <c r="Q69"/>
      <c r="R69"/>
      <c r="S69"/>
      <c r="T69"/>
      <c r="U69"/>
      <c r="V69"/>
      <c r="W69"/>
      <c r="X69"/>
      <c r="Y69"/>
      <c r="Z69"/>
    </row>
    <row r="70" spans="1:26" ht="141.75">
      <c r="A70" s="6" t="s">
        <v>61</v>
      </c>
      <c r="B70" s="7" t="s">
        <v>155</v>
      </c>
      <c r="C70" s="12" t="s">
        <v>156</v>
      </c>
      <c r="D70" s="6" t="str">
        <f t="shared" si="3"/>
        <v>HH_11A_alert
Alert! The respondent has said that this individual earned more than 100,0000 RWF from secondary activity. This number is high. Are you sure this is correct?</v>
      </c>
      <c r="E70" s="12" t="s">
        <v>156</v>
      </c>
      <c r="F70" s="6" t="str">
        <f t="shared" si="4"/>
        <v>HH_11A_alert
Alert! The respondent has said that this individual earned more than 100,0000 RWF from secondary activity. This number is high. Are you sure this is correct?</v>
      </c>
      <c r="G70" s="6"/>
      <c r="H70"/>
      <c r="I70"/>
      <c r="J70"/>
      <c r="K70"/>
      <c r="L70" s="6" t="s">
        <v>157</v>
      </c>
      <c r="M70"/>
      <c r="N70" s="6" t="s">
        <v>42</v>
      </c>
      <c r="O70"/>
      <c r="P70"/>
      <c r="Q70"/>
      <c r="R70"/>
      <c r="S70"/>
      <c r="T70"/>
      <c r="U70"/>
      <c r="V70"/>
      <c r="W70"/>
      <c r="X70"/>
      <c r="Y70"/>
      <c r="Z70"/>
    </row>
    <row r="71" spans="1:26" ht="173.25">
      <c r="A71" s="6" t="s">
        <v>61</v>
      </c>
      <c r="B71" s="7" t="s">
        <v>158</v>
      </c>
      <c r="C71" s="6" t="s">
        <v>2845</v>
      </c>
      <c r="D71" s="6" t="str">
        <f t="shared" si="3"/>
        <v>HH_12
Did ${pl_hhmembername} migrate outside the village for this opportunity*? (Were they away for a period of 6 weeks or more at a time (consecutive nights away)</v>
      </c>
      <c r="E71" s="6" t="s">
        <v>2846</v>
      </c>
      <c r="F71" s="6" t="str">
        <f t="shared" si="4"/>
        <v>HH_12
Ese ${pl_hhmembername} ajya gukora iyo mirimo, yigeze yimukira hanze y'umudugudu (akaba yaramazeyo ibyumweru 6 cyangwa birenga) (Amajoro akurikirana ararayo)?</v>
      </c>
      <c r="G71"/>
      <c r="H71"/>
      <c r="I71"/>
      <c r="J71"/>
      <c r="K71"/>
      <c r="L71" s="6" t="s">
        <v>4397</v>
      </c>
      <c r="M71"/>
      <c r="N71" s="6" t="s">
        <v>42</v>
      </c>
      <c r="O71"/>
      <c r="P71"/>
      <c r="Q71"/>
      <c r="R71"/>
      <c r="S71"/>
      <c r="T71"/>
      <c r="U71"/>
      <c r="V71"/>
      <c r="W71"/>
      <c r="X71"/>
      <c r="Y71"/>
      <c r="Z71"/>
    </row>
    <row r="72" spans="1:26" ht="94.5">
      <c r="A72" s="6" t="s">
        <v>159</v>
      </c>
      <c r="B72" s="7" t="s">
        <v>160</v>
      </c>
      <c r="C72" s="6" t="s">
        <v>2847</v>
      </c>
      <c r="D72" s="6" t="str">
        <f t="shared" si="3"/>
        <v>HH_12A
Which month and year did ${pl_hhmembername} leave the household?</v>
      </c>
      <c r="E72" s="6" t="s">
        <v>2848</v>
      </c>
      <c r="F72" s="6" t="str">
        <f t="shared" si="4"/>
        <v>HH_12A
Watubwira ukwezi n'umwaka ${pl_hhmembername} yagiyemo?</v>
      </c>
      <c r="G72"/>
      <c r="H72"/>
      <c r="I72"/>
      <c r="J72"/>
      <c r="K72"/>
      <c r="L72" s="6" t="s">
        <v>161</v>
      </c>
      <c r="M72"/>
      <c r="N72" s="6" t="s">
        <v>42</v>
      </c>
      <c r="O72"/>
      <c r="P72"/>
      <c r="Q72"/>
      <c r="R72"/>
      <c r="S72"/>
      <c r="T72"/>
      <c r="U72"/>
      <c r="V72"/>
      <c r="W72"/>
      <c r="X72"/>
      <c r="Y72"/>
      <c r="Z72"/>
    </row>
    <row r="73" spans="1:26" ht="126">
      <c r="A73" s="6" t="s">
        <v>162</v>
      </c>
      <c r="B73" s="7" t="s">
        <v>163</v>
      </c>
      <c r="C73" s="6" t="s">
        <v>2849</v>
      </c>
      <c r="D73" s="658" t="s">
        <v>5871</v>
      </c>
      <c r="E73" s="6" t="s">
        <v>2850</v>
      </c>
      <c r="F73" s="6" t="str">
        <f t="shared" si="4"/>
        <v>HH_12B
Watubwira ukwezi n'umwaka ${pl_hhmembername} yagarukiyemo?</v>
      </c>
      <c r="G73"/>
      <c r="H73"/>
      <c r="I73"/>
      <c r="J73" s="6" t="s">
        <v>4110</v>
      </c>
      <c r="K73" s="6" t="s">
        <v>164</v>
      </c>
      <c r="L73" s="6" t="s">
        <v>161</v>
      </c>
      <c r="M73"/>
      <c r="N73" s="6" t="s">
        <v>42</v>
      </c>
      <c r="O73"/>
      <c r="P73"/>
      <c r="Q73"/>
      <c r="R73"/>
      <c r="S73"/>
      <c r="T73"/>
      <c r="U73"/>
      <c r="V73"/>
      <c r="W73"/>
      <c r="X73"/>
      <c r="Y73"/>
      <c r="Z73"/>
    </row>
    <row r="74" spans="1:26" ht="15.75" customHeight="1">
      <c r="A74" s="6" t="s">
        <v>2695</v>
      </c>
      <c r="B74" s="7"/>
      <c r="C74" s="6"/>
      <c r="D74" s="6"/>
      <c r="E74" s="6"/>
      <c r="F74" s="6"/>
      <c r="G74"/>
      <c r="H74"/>
      <c r="I74"/>
      <c r="J74" s="20"/>
      <c r="K74" s="6"/>
      <c r="L74" s="20"/>
      <c r="M74"/>
      <c r="N74" s="6"/>
      <c r="O74"/>
      <c r="P74"/>
      <c r="Q74"/>
      <c r="R74"/>
      <c r="S74"/>
      <c r="T74"/>
      <c r="U74"/>
      <c r="V74"/>
      <c r="W74"/>
      <c r="X74"/>
      <c r="Y74"/>
      <c r="Z74"/>
    </row>
    <row r="75" spans="1:26" ht="15.75" customHeight="1">
      <c r="A75" s="6" t="s">
        <v>2695</v>
      </c>
      <c r="B75" s="7"/>
      <c r="C75" s="6"/>
      <c r="D75" s="6"/>
      <c r="E75" s="6"/>
      <c r="F75" s="6"/>
      <c r="G75"/>
      <c r="H75"/>
      <c r="I75"/>
      <c r="J75" s="20"/>
      <c r="K75" s="6"/>
      <c r="L75" s="20"/>
      <c r="M75"/>
      <c r="N75" s="6"/>
      <c r="O75"/>
      <c r="P75"/>
      <c r="Q75"/>
      <c r="R75"/>
      <c r="S75"/>
      <c r="T75"/>
      <c r="U75"/>
      <c r="V75"/>
      <c r="W75"/>
      <c r="X75"/>
      <c r="Y75"/>
      <c r="Z75"/>
    </row>
    <row r="76" spans="1:26" ht="15.75" customHeight="1">
      <c r="A76" s="6" t="s">
        <v>2836</v>
      </c>
      <c r="B76" s="7"/>
      <c r="C76" s="6"/>
      <c r="D76" s="6"/>
      <c r="E76" s="6"/>
      <c r="F76" s="6"/>
      <c r="G76"/>
      <c r="H76"/>
      <c r="I76"/>
      <c r="J76" s="20"/>
      <c r="K76" s="6"/>
      <c r="L76" s="20"/>
      <c r="M76"/>
      <c r="N76" s="6"/>
      <c r="O76"/>
      <c r="P76"/>
      <c r="Q76"/>
      <c r="R76"/>
      <c r="S76"/>
      <c r="T76"/>
      <c r="U76"/>
      <c r="V76"/>
      <c r="W76"/>
      <c r="X76"/>
      <c r="Y76"/>
      <c r="Z76"/>
    </row>
    <row r="77" spans="1:26" s="6" customFormat="1" ht="94.5">
      <c r="A77" s="6" t="s">
        <v>61</v>
      </c>
      <c r="B77" s="419" t="s">
        <v>1825</v>
      </c>
      <c r="C77" s="6" t="s">
        <v>4744</v>
      </c>
      <c r="D77" s="6" t="str">
        <f t="shared" si="3"/>
        <v>B1HH_14
Has anyone else joined your household after June 2017?</v>
      </c>
      <c r="E77" s="6" t="s">
        <v>5420</v>
      </c>
      <c r="F77" s="6" t="str">
        <f t="shared" si="4"/>
        <v>B1HH_14
Haba hari umuntu wiyongereye mu rugo rwanyu nyuma ya Kamena 2017?</v>
      </c>
      <c r="G77"/>
      <c r="J77"/>
      <c r="L77"/>
      <c r="N77" s="6" t="s">
        <v>42</v>
      </c>
    </row>
    <row r="78" spans="1:26" s="417" customFormat="1" ht="51.75" customHeight="1">
      <c r="A78" s="416" t="s">
        <v>58</v>
      </c>
      <c r="B78" s="416" t="s">
        <v>165</v>
      </c>
      <c r="C78" s="416" t="s">
        <v>165</v>
      </c>
      <c r="D78" s="416" t="str">
        <f t="shared" ref="D78:D125" si="8">$B78&amp;"
"&amp;$C78</f>
        <v>hh_member_1
hh_member_1</v>
      </c>
      <c r="F78" s="416" t="str">
        <f t="shared" si="4"/>
        <v xml:space="preserve">hh_member_1
</v>
      </c>
      <c r="N78" s="6"/>
      <c r="Q78" s="540" t="s">
        <v>4134</v>
      </c>
    </row>
    <row r="79" spans="1:26" s="417" customFormat="1" ht="51.75" customHeight="1">
      <c r="A79" s="416" t="s">
        <v>58</v>
      </c>
      <c r="B79" s="416" t="s">
        <v>166</v>
      </c>
      <c r="C79" s="416" t="s">
        <v>166</v>
      </c>
      <c r="D79" s="416" t="str">
        <f t="shared" si="8"/>
        <v>hh_member_2
hh_member_2</v>
      </c>
      <c r="F79" s="416" t="str">
        <f t="shared" si="4"/>
        <v xml:space="preserve">hh_member_2
</v>
      </c>
      <c r="N79" s="6"/>
      <c r="Q79" s="540" t="s">
        <v>4135</v>
      </c>
    </row>
    <row r="80" spans="1:26" s="417" customFormat="1" ht="51.75" customHeight="1">
      <c r="A80" s="416" t="s">
        <v>58</v>
      </c>
      <c r="B80" s="416" t="s">
        <v>167</v>
      </c>
      <c r="C80" s="416" t="s">
        <v>167</v>
      </c>
      <c r="D80" s="416" t="str">
        <f t="shared" si="8"/>
        <v>hh_member_3
hh_member_3</v>
      </c>
      <c r="F80" s="416" t="str">
        <f t="shared" si="4"/>
        <v xml:space="preserve">hh_member_3
</v>
      </c>
      <c r="N80" s="6"/>
      <c r="Q80" s="540" t="s">
        <v>4136</v>
      </c>
    </row>
    <row r="81" spans="1:26" s="417" customFormat="1" ht="51.75" customHeight="1">
      <c r="A81" s="416" t="s">
        <v>58</v>
      </c>
      <c r="B81" s="416" t="s">
        <v>168</v>
      </c>
      <c r="C81" s="416" t="s">
        <v>168</v>
      </c>
      <c r="D81" s="416" t="str">
        <f t="shared" si="8"/>
        <v>hh_member_4
hh_member_4</v>
      </c>
      <c r="F81" s="416" t="str">
        <f t="shared" si="4"/>
        <v xml:space="preserve">hh_member_4
</v>
      </c>
      <c r="N81" s="6"/>
      <c r="Q81" s="540" t="s">
        <v>4137</v>
      </c>
    </row>
    <row r="82" spans="1:26" s="417" customFormat="1" ht="51.75" customHeight="1">
      <c r="A82" s="416" t="s">
        <v>58</v>
      </c>
      <c r="B82" s="416" t="s">
        <v>169</v>
      </c>
      <c r="C82" s="416" t="s">
        <v>169</v>
      </c>
      <c r="D82" s="416" t="str">
        <f t="shared" si="8"/>
        <v>hh_member_5
hh_member_5</v>
      </c>
      <c r="F82" s="416" t="str">
        <f t="shared" si="4"/>
        <v xml:space="preserve">hh_member_5
</v>
      </c>
      <c r="N82" s="6"/>
      <c r="Q82" s="540" t="s">
        <v>4138</v>
      </c>
    </row>
    <row r="83" spans="1:26" s="417" customFormat="1" ht="51.75" customHeight="1">
      <c r="A83" s="416" t="s">
        <v>58</v>
      </c>
      <c r="B83" s="416" t="s">
        <v>170</v>
      </c>
      <c r="C83" s="416" t="s">
        <v>170</v>
      </c>
      <c r="D83" s="416" t="str">
        <f t="shared" si="8"/>
        <v>hh_member_6
hh_member_6</v>
      </c>
      <c r="F83" s="416" t="str">
        <f t="shared" si="4"/>
        <v xml:space="preserve">hh_member_6
</v>
      </c>
      <c r="N83" s="6"/>
      <c r="Q83" s="540" t="s">
        <v>4139</v>
      </c>
    </row>
    <row r="84" spans="1:26" s="417" customFormat="1" ht="51.75" customHeight="1">
      <c r="A84" s="416" t="s">
        <v>58</v>
      </c>
      <c r="B84" s="416" t="s">
        <v>171</v>
      </c>
      <c r="C84" s="416" t="s">
        <v>171</v>
      </c>
      <c r="D84" s="416" t="str">
        <f t="shared" si="8"/>
        <v>hh_member_7
hh_member_7</v>
      </c>
      <c r="F84" s="416" t="str">
        <f t="shared" si="4"/>
        <v xml:space="preserve">hh_member_7
</v>
      </c>
      <c r="N84" s="6"/>
      <c r="Q84" s="540" t="s">
        <v>4140</v>
      </c>
    </row>
    <row r="85" spans="1:26" s="417" customFormat="1" ht="51.75" customHeight="1">
      <c r="A85" s="416" t="s">
        <v>58</v>
      </c>
      <c r="B85" s="416" t="s">
        <v>172</v>
      </c>
      <c r="C85" s="416" t="s">
        <v>172</v>
      </c>
      <c r="D85" s="416" t="str">
        <f t="shared" si="8"/>
        <v>hh_member_8
hh_member_8</v>
      </c>
      <c r="F85" s="416" t="str">
        <f t="shared" si="4"/>
        <v xml:space="preserve">hh_member_8
</v>
      </c>
      <c r="N85" s="6"/>
      <c r="Q85" s="540" t="s">
        <v>4141</v>
      </c>
    </row>
    <row r="86" spans="1:26" s="417" customFormat="1" ht="51.75" customHeight="1">
      <c r="A86" s="416" t="s">
        <v>58</v>
      </c>
      <c r="B86" s="416" t="s">
        <v>173</v>
      </c>
      <c r="C86" s="416" t="s">
        <v>173</v>
      </c>
      <c r="D86" s="416" t="str">
        <f t="shared" si="8"/>
        <v>hh_member_9
hh_member_9</v>
      </c>
      <c r="F86" s="416" t="str">
        <f t="shared" si="4"/>
        <v xml:space="preserve">hh_member_9
</v>
      </c>
      <c r="N86" s="6"/>
      <c r="Q86" s="540" t="s">
        <v>4142</v>
      </c>
    </row>
    <row r="87" spans="1:26" s="417" customFormat="1" ht="51.75" customHeight="1">
      <c r="A87" s="416" t="s">
        <v>58</v>
      </c>
      <c r="B87" s="416" t="s">
        <v>174</v>
      </c>
      <c r="C87" s="416" t="s">
        <v>174</v>
      </c>
      <c r="D87" s="416" t="str">
        <f t="shared" si="8"/>
        <v>hh_member_10
hh_member_10</v>
      </c>
      <c r="F87" s="416" t="str">
        <f t="shared" si="4"/>
        <v xml:space="preserve">hh_member_10
</v>
      </c>
      <c r="N87" s="6"/>
      <c r="Q87" s="540" t="s">
        <v>4143</v>
      </c>
    </row>
    <row r="88" spans="1:26" s="417" customFormat="1" ht="51.75" customHeight="1">
      <c r="A88" s="416" t="s">
        <v>58</v>
      </c>
      <c r="B88" s="416" t="s">
        <v>175</v>
      </c>
      <c r="C88" s="416" t="s">
        <v>175</v>
      </c>
      <c r="D88" s="416" t="str">
        <f t="shared" si="8"/>
        <v>hh_member_11
hh_member_11</v>
      </c>
      <c r="F88" s="416" t="str">
        <f t="shared" si="4"/>
        <v xml:space="preserve">hh_member_11
</v>
      </c>
      <c r="N88" s="6"/>
      <c r="Q88" s="540" t="s">
        <v>4144</v>
      </c>
    </row>
    <row r="89" spans="1:26" s="417" customFormat="1" ht="51.75" customHeight="1">
      <c r="A89" s="416" t="s">
        <v>58</v>
      </c>
      <c r="B89" s="416" t="s">
        <v>176</v>
      </c>
      <c r="C89" s="416" t="s">
        <v>176</v>
      </c>
      <c r="D89" s="416" t="str">
        <f t="shared" si="8"/>
        <v>hh_member_12
hh_member_12</v>
      </c>
      <c r="F89" s="416" t="str">
        <f t="shared" si="4"/>
        <v xml:space="preserve">hh_member_12
</v>
      </c>
      <c r="N89" s="6"/>
      <c r="Q89" s="540" t="s">
        <v>4145</v>
      </c>
    </row>
    <row r="90" spans="1:26" s="417" customFormat="1" ht="51.75" customHeight="1">
      <c r="A90" s="416" t="s">
        <v>58</v>
      </c>
      <c r="B90" s="416" t="s">
        <v>177</v>
      </c>
      <c r="C90" s="416" t="s">
        <v>177</v>
      </c>
      <c r="D90" s="416" t="str">
        <f t="shared" si="8"/>
        <v>hh_member_13
hh_member_13</v>
      </c>
      <c r="F90" s="416" t="str">
        <f t="shared" si="4"/>
        <v xml:space="preserve">hh_member_13
</v>
      </c>
      <c r="N90" s="6"/>
      <c r="Q90" s="540" t="s">
        <v>4146</v>
      </c>
    </row>
    <row r="91" spans="1:26" s="417" customFormat="1" ht="51.75" customHeight="1">
      <c r="A91" s="416" t="s">
        <v>58</v>
      </c>
      <c r="B91" s="416" t="s">
        <v>178</v>
      </c>
      <c r="C91" s="416" t="s">
        <v>178</v>
      </c>
      <c r="D91" s="416" t="str">
        <f t="shared" si="8"/>
        <v>hh_member_14
hh_member_14</v>
      </c>
      <c r="F91" s="416" t="str">
        <f t="shared" si="4"/>
        <v xml:space="preserve">hh_member_14
</v>
      </c>
      <c r="N91" s="6"/>
      <c r="Q91" s="540" t="s">
        <v>4147</v>
      </c>
      <c r="R91" s="424"/>
      <c r="S91" s="424"/>
      <c r="T91" s="424"/>
      <c r="U91" s="424"/>
      <c r="V91" s="424"/>
      <c r="W91" s="424"/>
      <c r="X91" s="424"/>
      <c r="Y91" s="424"/>
      <c r="Z91" s="424"/>
    </row>
    <row r="92" spans="1:26" s="417" customFormat="1" ht="51.75" customHeight="1">
      <c r="A92" s="416" t="s">
        <v>58</v>
      </c>
      <c r="B92" s="416" t="s">
        <v>179</v>
      </c>
      <c r="C92" s="416" t="s">
        <v>179</v>
      </c>
      <c r="D92" s="416" t="str">
        <f t="shared" si="8"/>
        <v>hh_member_15
hh_member_15</v>
      </c>
      <c r="F92" s="416" t="str">
        <f t="shared" si="4"/>
        <v xml:space="preserve">hh_member_15
</v>
      </c>
      <c r="N92" s="6"/>
      <c r="Q92" s="540" t="s">
        <v>4148</v>
      </c>
      <c r="R92" s="424"/>
      <c r="S92" s="424"/>
      <c r="T92" s="424"/>
      <c r="U92" s="424"/>
      <c r="V92" s="424"/>
      <c r="W92" s="424"/>
      <c r="X92" s="424"/>
      <c r="Y92" s="424"/>
      <c r="Z92" s="424"/>
    </row>
    <row r="93" spans="1:26" s="417" customFormat="1" ht="51.75" customHeight="1">
      <c r="A93" s="416" t="s">
        <v>58</v>
      </c>
      <c r="B93" s="416" t="s">
        <v>180</v>
      </c>
      <c r="C93" s="416" t="s">
        <v>180</v>
      </c>
      <c r="D93" s="416" t="str">
        <f t="shared" si="8"/>
        <v>hh_member_16
hh_member_16</v>
      </c>
      <c r="F93" s="416" t="str">
        <f t="shared" si="4"/>
        <v xml:space="preserve">hh_member_16
</v>
      </c>
      <c r="N93" s="6"/>
      <c r="Q93" s="540" t="s">
        <v>4149</v>
      </c>
      <c r="R93" s="424"/>
      <c r="S93" s="424"/>
      <c r="T93" s="424"/>
      <c r="U93" s="424"/>
      <c r="V93" s="424"/>
      <c r="W93" s="424"/>
      <c r="X93" s="424"/>
      <c r="Y93" s="424"/>
      <c r="Z93" s="424"/>
    </row>
    <row r="94" spans="1:26" s="518" customFormat="1" ht="47.25" customHeight="1">
      <c r="A94" s="522" t="s">
        <v>58</v>
      </c>
      <c r="B94" s="518" t="s">
        <v>181</v>
      </c>
      <c r="C94" s="518" t="s">
        <v>181</v>
      </c>
      <c r="D94" s="518" t="str">
        <f t="shared" si="8"/>
        <v>age_1
age_1</v>
      </c>
      <c r="F94" s="518" t="str">
        <f t="shared" si="4"/>
        <v xml:space="preserve">age_1
</v>
      </c>
      <c r="N94" s="6"/>
      <c r="Q94" s="520" t="s">
        <v>4150</v>
      </c>
    </row>
    <row r="95" spans="1:26" s="518" customFormat="1" ht="47.25" customHeight="1">
      <c r="A95" s="522" t="s">
        <v>58</v>
      </c>
      <c r="B95" s="518" t="s">
        <v>182</v>
      </c>
      <c r="C95" s="518" t="s">
        <v>182</v>
      </c>
      <c r="D95" s="518" t="str">
        <f t="shared" si="8"/>
        <v>age_2
age_2</v>
      </c>
      <c r="F95" s="518" t="str">
        <f t="shared" si="4"/>
        <v xml:space="preserve">age_2
</v>
      </c>
      <c r="N95" s="6"/>
      <c r="Q95" s="520" t="s">
        <v>4151</v>
      </c>
    </row>
    <row r="96" spans="1:26" s="518" customFormat="1" ht="47.25" customHeight="1">
      <c r="A96" s="522" t="s">
        <v>58</v>
      </c>
      <c r="B96" s="518" t="s">
        <v>183</v>
      </c>
      <c r="C96" s="518" t="s">
        <v>183</v>
      </c>
      <c r="D96" s="518" t="str">
        <f t="shared" si="8"/>
        <v>age_3
age_3</v>
      </c>
      <c r="F96" s="518" t="str">
        <f t="shared" si="4"/>
        <v xml:space="preserve">age_3
</v>
      </c>
      <c r="N96" s="6"/>
      <c r="Q96" s="520" t="s">
        <v>4152</v>
      </c>
    </row>
    <row r="97" spans="1:26" s="518" customFormat="1" ht="47.25" customHeight="1">
      <c r="A97" s="522" t="s">
        <v>58</v>
      </c>
      <c r="B97" s="518" t="s">
        <v>184</v>
      </c>
      <c r="C97" s="518" t="s">
        <v>184</v>
      </c>
      <c r="D97" s="518" t="str">
        <f t="shared" si="8"/>
        <v>age_4
age_4</v>
      </c>
      <c r="F97" s="518" t="str">
        <f t="shared" si="4"/>
        <v xml:space="preserve">age_4
</v>
      </c>
      <c r="N97" s="6"/>
      <c r="Q97" s="520" t="s">
        <v>4153</v>
      </c>
    </row>
    <row r="98" spans="1:26" s="518" customFormat="1" ht="47.25" customHeight="1">
      <c r="A98" s="522" t="s">
        <v>58</v>
      </c>
      <c r="B98" s="518" t="s">
        <v>185</v>
      </c>
      <c r="C98" s="518" t="s">
        <v>185</v>
      </c>
      <c r="D98" s="518" t="str">
        <f t="shared" si="8"/>
        <v>age_5
age_5</v>
      </c>
      <c r="F98" s="518" t="str">
        <f t="shared" si="4"/>
        <v xml:space="preserve">age_5
</v>
      </c>
      <c r="N98" s="6"/>
      <c r="Q98" s="520" t="s">
        <v>4154</v>
      </c>
    </row>
    <row r="99" spans="1:26" s="518" customFormat="1" ht="47.25" customHeight="1">
      <c r="A99" s="522" t="s">
        <v>58</v>
      </c>
      <c r="B99" s="518" t="s">
        <v>186</v>
      </c>
      <c r="C99" s="518" t="s">
        <v>186</v>
      </c>
      <c r="D99" s="518" t="str">
        <f t="shared" si="8"/>
        <v>age_6
age_6</v>
      </c>
      <c r="F99" s="518" t="str">
        <f t="shared" si="4"/>
        <v xml:space="preserve">age_6
</v>
      </c>
      <c r="N99" s="6"/>
      <c r="Q99" s="520" t="s">
        <v>4155</v>
      </c>
    </row>
    <row r="100" spans="1:26" s="518" customFormat="1" ht="47.25" customHeight="1">
      <c r="A100" s="522" t="s">
        <v>58</v>
      </c>
      <c r="B100" s="518" t="s">
        <v>187</v>
      </c>
      <c r="C100" s="518" t="s">
        <v>187</v>
      </c>
      <c r="D100" s="518" t="str">
        <f t="shared" si="8"/>
        <v>age_7
age_7</v>
      </c>
      <c r="F100" s="518" t="str">
        <f t="shared" si="4"/>
        <v xml:space="preserve">age_7
</v>
      </c>
      <c r="N100" s="6"/>
      <c r="Q100" s="520" t="s">
        <v>4156</v>
      </c>
    </row>
    <row r="101" spans="1:26" s="518" customFormat="1" ht="47.25" customHeight="1">
      <c r="A101" s="522" t="s">
        <v>58</v>
      </c>
      <c r="B101" s="518" t="s">
        <v>188</v>
      </c>
      <c r="C101" s="518" t="s">
        <v>188</v>
      </c>
      <c r="D101" s="518" t="str">
        <f t="shared" si="8"/>
        <v>age_8
age_8</v>
      </c>
      <c r="F101" s="518" t="str">
        <f t="shared" si="4"/>
        <v xml:space="preserve">age_8
</v>
      </c>
      <c r="N101" s="6"/>
      <c r="Q101" s="520" t="s">
        <v>4157</v>
      </c>
    </row>
    <row r="102" spans="1:26" s="518" customFormat="1" ht="47.25" customHeight="1">
      <c r="A102" s="522" t="s">
        <v>58</v>
      </c>
      <c r="B102" s="518" t="s">
        <v>189</v>
      </c>
      <c r="C102" s="518" t="s">
        <v>189</v>
      </c>
      <c r="D102" s="518" t="str">
        <f t="shared" si="8"/>
        <v>age_9
age_9</v>
      </c>
      <c r="F102" s="518" t="str">
        <f t="shared" si="4"/>
        <v xml:space="preserve">age_9
</v>
      </c>
      <c r="N102" s="6"/>
      <c r="Q102" s="520" t="s">
        <v>4158</v>
      </c>
    </row>
    <row r="103" spans="1:26" s="518" customFormat="1" ht="47.25" customHeight="1">
      <c r="A103" s="522" t="s">
        <v>58</v>
      </c>
      <c r="B103" s="518" t="s">
        <v>190</v>
      </c>
      <c r="C103" s="518" t="s">
        <v>190</v>
      </c>
      <c r="D103" s="518" t="str">
        <f t="shared" si="8"/>
        <v>age_10
age_10</v>
      </c>
      <c r="F103" s="518" t="str">
        <f t="shared" si="4"/>
        <v xml:space="preserve">age_10
</v>
      </c>
      <c r="N103" s="6"/>
      <c r="Q103" s="520" t="s">
        <v>4159</v>
      </c>
    </row>
    <row r="104" spans="1:26" s="518" customFormat="1" ht="47.25" customHeight="1">
      <c r="A104" s="522" t="s">
        <v>58</v>
      </c>
      <c r="B104" s="518" t="s">
        <v>191</v>
      </c>
      <c r="C104" s="518" t="s">
        <v>191</v>
      </c>
      <c r="D104" s="518" t="str">
        <f t="shared" si="8"/>
        <v>age_11
age_11</v>
      </c>
      <c r="F104" s="518" t="str">
        <f t="shared" si="4"/>
        <v xml:space="preserve">age_11
</v>
      </c>
      <c r="N104" s="6"/>
      <c r="Q104" s="520" t="s">
        <v>4160</v>
      </c>
    </row>
    <row r="105" spans="1:26" s="518" customFormat="1" ht="47.25" customHeight="1">
      <c r="A105" s="522" t="s">
        <v>58</v>
      </c>
      <c r="B105" s="518" t="s">
        <v>192</v>
      </c>
      <c r="C105" s="518" t="s">
        <v>192</v>
      </c>
      <c r="D105" s="518" t="str">
        <f t="shared" si="8"/>
        <v>age_12
age_12</v>
      </c>
      <c r="F105" s="518" t="str">
        <f t="shared" si="4"/>
        <v xml:space="preserve">age_12
</v>
      </c>
      <c r="N105" s="6"/>
      <c r="Q105" s="520" t="s">
        <v>4161</v>
      </c>
    </row>
    <row r="106" spans="1:26" s="518" customFormat="1" ht="47.25" customHeight="1">
      <c r="A106" s="522" t="s">
        <v>58</v>
      </c>
      <c r="B106" s="518" t="s">
        <v>193</v>
      </c>
      <c r="C106" s="518" t="s">
        <v>193</v>
      </c>
      <c r="D106" s="518" t="str">
        <f t="shared" si="8"/>
        <v>age_13
age_13</v>
      </c>
      <c r="F106" s="518" t="str">
        <f t="shared" si="4"/>
        <v xml:space="preserve">age_13
</v>
      </c>
      <c r="N106" s="6"/>
      <c r="Q106" s="520" t="s">
        <v>4162</v>
      </c>
    </row>
    <row r="107" spans="1:26" s="519" customFormat="1" ht="47.25" customHeight="1">
      <c r="A107" s="522" t="s">
        <v>58</v>
      </c>
      <c r="B107" s="518" t="s">
        <v>194</v>
      </c>
      <c r="C107" s="518" t="s">
        <v>194</v>
      </c>
      <c r="D107" s="518" t="str">
        <f t="shared" si="8"/>
        <v>age_14
age_14</v>
      </c>
      <c r="F107" s="518" t="str">
        <f t="shared" si="4"/>
        <v xml:space="preserve">age_14
</v>
      </c>
      <c r="N107" s="6"/>
      <c r="Q107" s="520" t="s">
        <v>4163</v>
      </c>
      <c r="R107" s="521"/>
      <c r="S107" s="521"/>
      <c r="T107" s="521"/>
      <c r="U107" s="521"/>
      <c r="V107" s="521"/>
      <c r="W107" s="521"/>
      <c r="X107" s="521"/>
      <c r="Y107" s="521"/>
      <c r="Z107" s="521"/>
    </row>
    <row r="108" spans="1:26" s="519" customFormat="1" ht="47.25" customHeight="1">
      <c r="A108" s="522" t="s">
        <v>58</v>
      </c>
      <c r="B108" s="518" t="s">
        <v>195</v>
      </c>
      <c r="C108" s="518" t="s">
        <v>195</v>
      </c>
      <c r="D108" s="518" t="str">
        <f t="shared" si="8"/>
        <v>age_15
age_15</v>
      </c>
      <c r="F108" s="518" t="str">
        <f t="shared" si="4"/>
        <v xml:space="preserve">age_15
</v>
      </c>
      <c r="N108" s="6"/>
      <c r="Q108" s="520" t="s">
        <v>4164</v>
      </c>
      <c r="R108" s="521"/>
      <c r="S108" s="521"/>
      <c r="T108" s="521"/>
      <c r="U108" s="521"/>
      <c r="V108" s="521"/>
      <c r="W108" s="521"/>
      <c r="X108" s="521"/>
      <c r="Y108" s="521"/>
      <c r="Z108" s="521"/>
    </row>
    <row r="109" spans="1:26" s="519" customFormat="1" ht="47.25" customHeight="1">
      <c r="A109" s="522" t="s">
        <v>58</v>
      </c>
      <c r="B109" s="518" t="s">
        <v>196</v>
      </c>
      <c r="C109" s="518" t="s">
        <v>196</v>
      </c>
      <c r="D109" s="518" t="str">
        <f t="shared" si="8"/>
        <v>age_16
age_16</v>
      </c>
      <c r="F109" s="518" t="str">
        <f t="shared" si="4"/>
        <v xml:space="preserve">age_16
</v>
      </c>
      <c r="N109" s="6"/>
      <c r="Q109" s="520" t="s">
        <v>4165</v>
      </c>
      <c r="R109" s="521"/>
      <c r="S109" s="521"/>
      <c r="T109" s="521"/>
      <c r="U109" s="521"/>
      <c r="V109" s="521"/>
      <c r="W109" s="521"/>
      <c r="X109" s="521"/>
      <c r="Y109" s="521"/>
      <c r="Z109" s="521"/>
    </row>
    <row r="110" spans="1:26" s="518" customFormat="1" ht="47.25" customHeight="1">
      <c r="A110" s="522" t="s">
        <v>58</v>
      </c>
      <c r="B110" s="518" t="s">
        <v>4462</v>
      </c>
      <c r="C110" s="518" t="s">
        <v>4462</v>
      </c>
      <c r="D110" s="518" t="str">
        <f t="shared" si="8"/>
        <v>sex_1
sex_1</v>
      </c>
      <c r="F110" s="518" t="str">
        <f t="shared" si="4"/>
        <v xml:space="preserve">sex_1
</v>
      </c>
      <c r="N110" s="6"/>
      <c r="Q110" s="520" t="s">
        <v>4478</v>
      </c>
    </row>
    <row r="111" spans="1:26" s="518" customFormat="1" ht="47.25" customHeight="1">
      <c r="A111" s="522" t="s">
        <v>58</v>
      </c>
      <c r="B111" s="518" t="s">
        <v>4463</v>
      </c>
      <c r="C111" s="518" t="s">
        <v>4463</v>
      </c>
      <c r="D111" s="518" t="str">
        <f t="shared" si="8"/>
        <v>sex_2
sex_2</v>
      </c>
      <c r="F111" s="518" t="str">
        <f t="shared" si="4"/>
        <v xml:space="preserve">sex_2
</v>
      </c>
      <c r="N111" s="6"/>
      <c r="Q111" s="520" t="s">
        <v>4479</v>
      </c>
    </row>
    <row r="112" spans="1:26" s="518" customFormat="1" ht="47.25" customHeight="1">
      <c r="A112" s="522" t="s">
        <v>58</v>
      </c>
      <c r="B112" s="518" t="s">
        <v>4464</v>
      </c>
      <c r="C112" s="518" t="s">
        <v>4464</v>
      </c>
      <c r="D112" s="518" t="str">
        <f t="shared" si="8"/>
        <v>sex_3
sex_3</v>
      </c>
      <c r="F112" s="518" t="str">
        <f t="shared" si="4"/>
        <v xml:space="preserve">sex_3
</v>
      </c>
      <c r="N112" s="6"/>
      <c r="Q112" s="520" t="s">
        <v>4480</v>
      </c>
    </row>
    <row r="113" spans="1:26" s="518" customFormat="1" ht="47.25" customHeight="1">
      <c r="A113" s="522" t="s">
        <v>58</v>
      </c>
      <c r="B113" s="518" t="s">
        <v>4465</v>
      </c>
      <c r="C113" s="518" t="s">
        <v>4465</v>
      </c>
      <c r="D113" s="518" t="str">
        <f t="shared" si="8"/>
        <v>sex_4
sex_4</v>
      </c>
      <c r="F113" s="518" t="str">
        <f t="shared" si="4"/>
        <v xml:space="preserve">sex_4
</v>
      </c>
      <c r="N113" s="6"/>
      <c r="Q113" s="520" t="s">
        <v>4481</v>
      </c>
    </row>
    <row r="114" spans="1:26" s="518" customFormat="1" ht="47.25" customHeight="1">
      <c r="A114" s="522" t="s">
        <v>58</v>
      </c>
      <c r="B114" s="518" t="s">
        <v>4466</v>
      </c>
      <c r="C114" s="518" t="s">
        <v>4466</v>
      </c>
      <c r="D114" s="518" t="str">
        <f t="shared" si="8"/>
        <v>sex_5
sex_5</v>
      </c>
      <c r="F114" s="518" t="str">
        <f t="shared" si="4"/>
        <v xml:space="preserve">sex_5
</v>
      </c>
      <c r="N114" s="6"/>
      <c r="Q114" s="520" t="s">
        <v>4482</v>
      </c>
    </row>
    <row r="115" spans="1:26" s="518" customFormat="1" ht="47.25" customHeight="1">
      <c r="A115" s="522" t="s">
        <v>58</v>
      </c>
      <c r="B115" s="518" t="s">
        <v>4467</v>
      </c>
      <c r="C115" s="518" t="s">
        <v>4467</v>
      </c>
      <c r="D115" s="518" t="str">
        <f t="shared" si="8"/>
        <v>sex_6
sex_6</v>
      </c>
      <c r="F115" s="518" t="str">
        <f t="shared" si="4"/>
        <v xml:space="preserve">sex_6
</v>
      </c>
      <c r="N115" s="6"/>
      <c r="Q115" s="520" t="s">
        <v>4483</v>
      </c>
    </row>
    <row r="116" spans="1:26" s="518" customFormat="1" ht="47.25" customHeight="1">
      <c r="A116" s="522" t="s">
        <v>58</v>
      </c>
      <c r="B116" s="518" t="s">
        <v>4468</v>
      </c>
      <c r="C116" s="518" t="s">
        <v>4468</v>
      </c>
      <c r="D116" s="518" t="str">
        <f t="shared" si="8"/>
        <v>sex_7
sex_7</v>
      </c>
      <c r="F116" s="518" t="str">
        <f t="shared" si="4"/>
        <v xml:space="preserve">sex_7
</v>
      </c>
      <c r="N116" s="6"/>
      <c r="Q116" s="520" t="s">
        <v>4484</v>
      </c>
    </row>
    <row r="117" spans="1:26" s="518" customFormat="1" ht="47.25" customHeight="1">
      <c r="A117" s="522" t="s">
        <v>58</v>
      </c>
      <c r="B117" s="518" t="s">
        <v>4469</v>
      </c>
      <c r="C117" s="518" t="s">
        <v>4469</v>
      </c>
      <c r="D117" s="518" t="str">
        <f t="shared" si="8"/>
        <v>sex_8
sex_8</v>
      </c>
      <c r="F117" s="518" t="str">
        <f t="shared" si="4"/>
        <v xml:space="preserve">sex_8
</v>
      </c>
      <c r="N117" s="6"/>
      <c r="Q117" s="520" t="s">
        <v>4485</v>
      </c>
    </row>
    <row r="118" spans="1:26" s="518" customFormat="1" ht="47.25" customHeight="1">
      <c r="A118" s="522" t="s">
        <v>58</v>
      </c>
      <c r="B118" s="518" t="s">
        <v>4470</v>
      </c>
      <c r="C118" s="518" t="s">
        <v>4470</v>
      </c>
      <c r="D118" s="518" t="str">
        <f t="shared" si="8"/>
        <v>sex_9
sex_9</v>
      </c>
      <c r="F118" s="518" t="str">
        <f t="shared" si="4"/>
        <v xml:space="preserve">sex_9
</v>
      </c>
      <c r="N118" s="6"/>
      <c r="Q118" s="520" t="s">
        <v>4486</v>
      </c>
    </row>
    <row r="119" spans="1:26" s="518" customFormat="1" ht="47.25" customHeight="1">
      <c r="A119" s="522" t="s">
        <v>58</v>
      </c>
      <c r="B119" s="518" t="s">
        <v>4471</v>
      </c>
      <c r="C119" s="518" t="s">
        <v>4471</v>
      </c>
      <c r="D119" s="518" t="str">
        <f t="shared" si="8"/>
        <v>sex_10
sex_10</v>
      </c>
      <c r="F119" s="518" t="str">
        <f t="shared" si="4"/>
        <v xml:space="preserve">sex_10
</v>
      </c>
      <c r="N119" s="6"/>
      <c r="Q119" s="520" t="s">
        <v>4487</v>
      </c>
    </row>
    <row r="120" spans="1:26" s="518" customFormat="1" ht="47.25" customHeight="1">
      <c r="A120" s="522" t="s">
        <v>58</v>
      </c>
      <c r="B120" s="518" t="s">
        <v>4472</v>
      </c>
      <c r="C120" s="518" t="s">
        <v>4472</v>
      </c>
      <c r="D120" s="518" t="str">
        <f t="shared" si="8"/>
        <v>sex_11
sex_11</v>
      </c>
      <c r="F120" s="518" t="str">
        <f t="shared" si="4"/>
        <v xml:space="preserve">sex_11
</v>
      </c>
      <c r="N120" s="6"/>
      <c r="Q120" s="520" t="s">
        <v>4488</v>
      </c>
    </row>
    <row r="121" spans="1:26" s="518" customFormat="1" ht="47.25" customHeight="1">
      <c r="A121" s="522" t="s">
        <v>58</v>
      </c>
      <c r="B121" s="518" t="s">
        <v>4473</v>
      </c>
      <c r="C121" s="518" t="s">
        <v>4473</v>
      </c>
      <c r="D121" s="518" t="str">
        <f t="shared" si="8"/>
        <v>sex_12
sex_12</v>
      </c>
      <c r="F121" s="518" t="str">
        <f t="shared" si="4"/>
        <v xml:space="preserve">sex_12
</v>
      </c>
      <c r="N121" s="6"/>
      <c r="Q121" s="520" t="s">
        <v>4489</v>
      </c>
    </row>
    <row r="122" spans="1:26" s="518" customFormat="1" ht="47.25" customHeight="1">
      <c r="A122" s="522" t="s">
        <v>58</v>
      </c>
      <c r="B122" s="518" t="s">
        <v>4474</v>
      </c>
      <c r="C122" s="518" t="s">
        <v>4474</v>
      </c>
      <c r="D122" s="518" t="str">
        <f t="shared" si="8"/>
        <v>sex_13
sex_13</v>
      </c>
      <c r="F122" s="518" t="str">
        <f t="shared" si="4"/>
        <v xml:space="preserve">sex_13
</v>
      </c>
      <c r="N122" s="6"/>
      <c r="Q122" s="520" t="s">
        <v>4490</v>
      </c>
    </row>
    <row r="123" spans="1:26" s="519" customFormat="1" ht="47.25" customHeight="1">
      <c r="A123" s="522" t="s">
        <v>58</v>
      </c>
      <c r="B123" s="518" t="s">
        <v>4475</v>
      </c>
      <c r="C123" s="518" t="s">
        <v>4475</v>
      </c>
      <c r="D123" s="518" t="str">
        <f t="shared" si="8"/>
        <v>sex_14
sex_14</v>
      </c>
      <c r="F123" s="518" t="str">
        <f t="shared" si="4"/>
        <v xml:space="preserve">sex_14
</v>
      </c>
      <c r="N123" s="6"/>
      <c r="Q123" s="520" t="s">
        <v>4491</v>
      </c>
      <c r="R123" s="521"/>
      <c r="S123" s="521"/>
      <c r="T123" s="521"/>
      <c r="U123" s="521"/>
      <c r="V123" s="521"/>
      <c r="W123" s="521"/>
      <c r="X123" s="521"/>
      <c r="Y123" s="521"/>
      <c r="Z123" s="521"/>
    </row>
    <row r="124" spans="1:26" s="519" customFormat="1" ht="47.25" customHeight="1">
      <c r="A124" s="522" t="s">
        <v>58</v>
      </c>
      <c r="B124" s="518" t="s">
        <v>4476</v>
      </c>
      <c r="C124" s="518" t="s">
        <v>4476</v>
      </c>
      <c r="D124" s="518" t="str">
        <f t="shared" si="8"/>
        <v>sex_15
sex_15</v>
      </c>
      <c r="F124" s="518" t="str">
        <f t="shared" si="4"/>
        <v xml:space="preserve">sex_15
</v>
      </c>
      <c r="N124" s="6"/>
      <c r="Q124" s="520" t="s">
        <v>4492</v>
      </c>
      <c r="R124" s="521"/>
      <c r="S124" s="521"/>
      <c r="T124" s="521"/>
      <c r="U124" s="521"/>
      <c r="V124" s="521"/>
      <c r="W124" s="521"/>
      <c r="X124" s="521"/>
      <c r="Y124" s="521"/>
      <c r="Z124" s="521"/>
    </row>
    <row r="125" spans="1:26" s="519" customFormat="1" ht="47.25" customHeight="1">
      <c r="A125" s="522" t="s">
        <v>58</v>
      </c>
      <c r="B125" s="518" t="s">
        <v>4477</v>
      </c>
      <c r="C125" s="518" t="s">
        <v>4477</v>
      </c>
      <c r="D125" s="518" t="str">
        <f t="shared" si="8"/>
        <v>sex_16
sex_16</v>
      </c>
      <c r="F125" s="518" t="str">
        <f t="shared" si="4"/>
        <v xml:space="preserve">sex_16
</v>
      </c>
      <c r="N125" s="6"/>
      <c r="Q125" s="520" t="s">
        <v>4493</v>
      </c>
      <c r="R125" s="521"/>
      <c r="S125" s="521"/>
      <c r="T125" s="521"/>
      <c r="U125" s="521"/>
      <c r="V125" s="521"/>
      <c r="W125" s="521"/>
      <c r="X125" s="521"/>
      <c r="Y125" s="521"/>
      <c r="Z125" s="521"/>
    </row>
    <row r="126" spans="1:26" s="519" customFormat="1" ht="51.75" customHeight="1">
      <c r="A126" s="518" t="s">
        <v>58</v>
      </c>
      <c r="B126" s="518" t="s">
        <v>3219</v>
      </c>
      <c r="C126" s="518" t="s">
        <v>3219</v>
      </c>
      <c r="D126" s="518" t="str">
        <f t="shared" ref="D126:D257" si="9">$B126&amp;"
"&amp;$C126</f>
        <v>member_present_1
member_present_1</v>
      </c>
      <c r="F126" s="518" t="str">
        <f t="shared" si="4"/>
        <v xml:space="preserve">member_present_1
</v>
      </c>
      <c r="N126" s="6"/>
      <c r="Q126" s="520" t="s">
        <v>3235</v>
      </c>
    </row>
    <row r="127" spans="1:26" s="519" customFormat="1" ht="51.75" customHeight="1">
      <c r="A127" s="518" t="s">
        <v>58</v>
      </c>
      <c r="B127" s="518" t="s">
        <v>3220</v>
      </c>
      <c r="C127" s="518" t="s">
        <v>3220</v>
      </c>
      <c r="D127" s="518" t="str">
        <f t="shared" si="9"/>
        <v>member_present_2
member_present_2</v>
      </c>
      <c r="F127" s="518" t="str">
        <f t="shared" si="4"/>
        <v xml:space="preserve">member_present_2
</v>
      </c>
      <c r="N127" s="6"/>
      <c r="Q127" s="520" t="s">
        <v>3236</v>
      </c>
    </row>
    <row r="128" spans="1:26" s="519" customFormat="1" ht="51.75" customHeight="1">
      <c r="A128" s="518" t="s">
        <v>58</v>
      </c>
      <c r="B128" s="518" t="s">
        <v>3221</v>
      </c>
      <c r="C128" s="518" t="s">
        <v>3221</v>
      </c>
      <c r="D128" s="518" t="str">
        <f t="shared" si="9"/>
        <v>member_present_3
member_present_3</v>
      </c>
      <c r="F128" s="518" t="str">
        <f t="shared" si="4"/>
        <v xml:space="preserve">member_present_3
</v>
      </c>
      <c r="N128" s="6"/>
      <c r="Q128" s="520" t="s">
        <v>3237</v>
      </c>
    </row>
    <row r="129" spans="1:26" s="519" customFormat="1" ht="51.75" customHeight="1">
      <c r="A129" s="518" t="s">
        <v>58</v>
      </c>
      <c r="B129" s="518" t="s">
        <v>3222</v>
      </c>
      <c r="C129" s="518" t="s">
        <v>3222</v>
      </c>
      <c r="D129" s="518" t="str">
        <f t="shared" si="9"/>
        <v>member_present_4
member_present_4</v>
      </c>
      <c r="F129" s="518" t="str">
        <f t="shared" si="4"/>
        <v xml:space="preserve">member_present_4
</v>
      </c>
      <c r="N129" s="6"/>
      <c r="Q129" s="520" t="s">
        <v>3238</v>
      </c>
    </row>
    <row r="130" spans="1:26" s="519" customFormat="1" ht="51.75" customHeight="1">
      <c r="A130" s="518" t="s">
        <v>58</v>
      </c>
      <c r="B130" s="518" t="s">
        <v>3223</v>
      </c>
      <c r="C130" s="518" t="s">
        <v>3223</v>
      </c>
      <c r="D130" s="518" t="str">
        <f t="shared" si="9"/>
        <v>member_present_5
member_present_5</v>
      </c>
      <c r="F130" s="518" t="str">
        <f t="shared" si="4"/>
        <v xml:space="preserve">member_present_5
</v>
      </c>
      <c r="N130" s="6"/>
      <c r="Q130" s="520" t="s">
        <v>3239</v>
      </c>
    </row>
    <row r="131" spans="1:26" s="519" customFormat="1" ht="51.75" customHeight="1">
      <c r="A131" s="518" t="s">
        <v>58</v>
      </c>
      <c r="B131" s="518" t="s">
        <v>3224</v>
      </c>
      <c r="C131" s="518" t="s">
        <v>3224</v>
      </c>
      <c r="D131" s="518" t="str">
        <f t="shared" si="9"/>
        <v>member_present_6
member_present_6</v>
      </c>
      <c r="F131" s="518" t="str">
        <f t="shared" si="4"/>
        <v xml:space="preserve">member_present_6
</v>
      </c>
      <c r="N131" s="6"/>
      <c r="Q131" s="520" t="s">
        <v>3240</v>
      </c>
    </row>
    <row r="132" spans="1:26" s="519" customFormat="1" ht="51.75" customHeight="1">
      <c r="A132" s="518" t="s">
        <v>58</v>
      </c>
      <c r="B132" s="518" t="s">
        <v>3225</v>
      </c>
      <c r="C132" s="518" t="s">
        <v>3225</v>
      </c>
      <c r="D132" s="518" t="str">
        <f t="shared" si="9"/>
        <v>member_present_7
member_present_7</v>
      </c>
      <c r="F132" s="518" t="str">
        <f t="shared" si="4"/>
        <v xml:space="preserve">member_present_7
</v>
      </c>
      <c r="N132" s="6"/>
      <c r="Q132" s="520" t="s">
        <v>3241</v>
      </c>
    </row>
    <row r="133" spans="1:26" s="519" customFormat="1" ht="51.75" customHeight="1">
      <c r="A133" s="518" t="s">
        <v>58</v>
      </c>
      <c r="B133" s="518" t="s">
        <v>3226</v>
      </c>
      <c r="C133" s="518" t="s">
        <v>3226</v>
      </c>
      <c r="D133" s="518" t="str">
        <f t="shared" si="9"/>
        <v>member_present_8
member_present_8</v>
      </c>
      <c r="F133" s="518" t="str">
        <f t="shared" si="4"/>
        <v xml:space="preserve">member_present_8
</v>
      </c>
      <c r="N133" s="6"/>
      <c r="Q133" s="520" t="s">
        <v>3242</v>
      </c>
    </row>
    <row r="134" spans="1:26" s="519" customFormat="1" ht="51.75" customHeight="1">
      <c r="A134" s="518" t="s">
        <v>58</v>
      </c>
      <c r="B134" s="518" t="s">
        <v>3227</v>
      </c>
      <c r="C134" s="518" t="s">
        <v>3227</v>
      </c>
      <c r="D134" s="518" t="str">
        <f t="shared" si="9"/>
        <v>member_present_9
member_present_9</v>
      </c>
      <c r="F134" s="518" t="str">
        <f t="shared" si="4"/>
        <v xml:space="preserve">member_present_9
</v>
      </c>
      <c r="N134" s="6"/>
      <c r="Q134" s="520" t="s">
        <v>3243</v>
      </c>
    </row>
    <row r="135" spans="1:26" s="519" customFormat="1" ht="51.75" customHeight="1">
      <c r="A135" s="518" t="s">
        <v>58</v>
      </c>
      <c r="B135" s="518" t="s">
        <v>3228</v>
      </c>
      <c r="C135" s="518" t="s">
        <v>3228</v>
      </c>
      <c r="D135" s="518" t="str">
        <f t="shared" si="9"/>
        <v>member_present_10
member_present_10</v>
      </c>
      <c r="F135" s="518" t="str">
        <f t="shared" si="4"/>
        <v xml:space="preserve">member_present_10
</v>
      </c>
      <c r="N135" s="6"/>
      <c r="Q135" s="520" t="s">
        <v>3244</v>
      </c>
    </row>
    <row r="136" spans="1:26" s="519" customFormat="1" ht="51.75" customHeight="1">
      <c r="A136" s="518" t="s">
        <v>58</v>
      </c>
      <c r="B136" s="518" t="s">
        <v>3229</v>
      </c>
      <c r="C136" s="518" t="s">
        <v>3229</v>
      </c>
      <c r="D136" s="518" t="str">
        <f t="shared" si="9"/>
        <v>member_present_11
member_present_11</v>
      </c>
      <c r="F136" s="518" t="str">
        <f t="shared" si="4"/>
        <v xml:space="preserve">member_present_11
</v>
      </c>
      <c r="N136" s="6"/>
      <c r="Q136" s="520" t="s">
        <v>3245</v>
      </c>
    </row>
    <row r="137" spans="1:26" s="519" customFormat="1" ht="51.75" customHeight="1">
      <c r="A137" s="518" t="s">
        <v>58</v>
      </c>
      <c r="B137" s="518" t="s">
        <v>3230</v>
      </c>
      <c r="C137" s="518" t="s">
        <v>3230</v>
      </c>
      <c r="D137" s="518" t="str">
        <f t="shared" si="9"/>
        <v>member_present_12
member_present_12</v>
      </c>
      <c r="F137" s="518" t="str">
        <f t="shared" si="4"/>
        <v xml:space="preserve">member_present_12
</v>
      </c>
      <c r="N137" s="6"/>
      <c r="Q137" s="520" t="s">
        <v>3246</v>
      </c>
    </row>
    <row r="138" spans="1:26" s="519" customFormat="1" ht="51.75" customHeight="1">
      <c r="A138" s="518" t="s">
        <v>58</v>
      </c>
      <c r="B138" s="518" t="s">
        <v>3231</v>
      </c>
      <c r="C138" s="518" t="s">
        <v>3231</v>
      </c>
      <c r="D138" s="518" t="str">
        <f t="shared" si="9"/>
        <v>member_present_13
member_present_13</v>
      </c>
      <c r="F138" s="518" t="str">
        <f t="shared" si="4"/>
        <v xml:space="preserve">member_present_13
</v>
      </c>
      <c r="N138" s="6"/>
      <c r="Q138" s="520" t="s">
        <v>3247</v>
      </c>
    </row>
    <row r="139" spans="1:26" s="519" customFormat="1" ht="51.75" customHeight="1">
      <c r="A139" s="518" t="s">
        <v>58</v>
      </c>
      <c r="B139" s="518" t="s">
        <v>3232</v>
      </c>
      <c r="C139" s="518" t="s">
        <v>3232</v>
      </c>
      <c r="D139" s="518" t="str">
        <f t="shared" si="9"/>
        <v>member_present_14
member_present_14</v>
      </c>
      <c r="F139" s="518" t="str">
        <f t="shared" si="4"/>
        <v xml:space="preserve">member_present_14
</v>
      </c>
      <c r="N139" s="6"/>
      <c r="Q139" s="520" t="s">
        <v>3248</v>
      </c>
      <c r="R139" s="521"/>
      <c r="S139" s="521"/>
      <c r="T139" s="521"/>
      <c r="U139" s="521"/>
      <c r="V139" s="521"/>
      <c r="W139" s="521"/>
      <c r="X139" s="521"/>
      <c r="Y139" s="521"/>
      <c r="Z139" s="521"/>
    </row>
    <row r="140" spans="1:26" s="519" customFormat="1" ht="51.75" customHeight="1">
      <c r="A140" s="518" t="s">
        <v>58</v>
      </c>
      <c r="B140" s="518" t="s">
        <v>3233</v>
      </c>
      <c r="C140" s="518" t="s">
        <v>3233</v>
      </c>
      <c r="D140" s="518" t="str">
        <f t="shared" si="9"/>
        <v>member_present_15
member_present_15</v>
      </c>
      <c r="F140" s="518" t="str">
        <f t="shared" si="4"/>
        <v xml:space="preserve">member_present_15
</v>
      </c>
      <c r="N140" s="6"/>
      <c r="Q140" s="520" t="s">
        <v>3249</v>
      </c>
      <c r="R140" s="521"/>
      <c r="S140" s="521"/>
      <c r="T140" s="521"/>
      <c r="U140" s="521"/>
      <c r="V140" s="521"/>
      <c r="W140" s="521"/>
      <c r="X140" s="521"/>
      <c r="Y140" s="521"/>
      <c r="Z140" s="521"/>
    </row>
    <row r="141" spans="1:26" s="519" customFormat="1" ht="51.75" customHeight="1">
      <c r="A141" s="518" t="s">
        <v>58</v>
      </c>
      <c r="B141" s="518" t="s">
        <v>3234</v>
      </c>
      <c r="C141" s="518" t="s">
        <v>3234</v>
      </c>
      <c r="D141" s="518" t="str">
        <f t="shared" si="9"/>
        <v>member_present_16
member_present_16</v>
      </c>
      <c r="F141" s="518" t="str">
        <f t="shared" si="4"/>
        <v xml:space="preserve">member_present_16
</v>
      </c>
      <c r="N141" s="6"/>
      <c r="Q141" s="520" t="s">
        <v>3250</v>
      </c>
      <c r="R141" s="521"/>
      <c r="S141" s="521"/>
      <c r="T141" s="521"/>
      <c r="U141" s="521"/>
      <c r="V141" s="521"/>
      <c r="W141" s="521"/>
      <c r="X141" s="521"/>
      <c r="Y141" s="521"/>
      <c r="Z141" s="521"/>
    </row>
    <row r="142" spans="1:26" s="417" customFormat="1" ht="217.5" customHeight="1">
      <c r="A142" s="416" t="s">
        <v>58</v>
      </c>
      <c r="B142" s="416" t="s">
        <v>3271</v>
      </c>
      <c r="C142" s="416"/>
      <c r="D142" s="416"/>
      <c r="F142" s="416" t="str">
        <f t="shared" si="4"/>
        <v xml:space="preserve">old_membpresent
</v>
      </c>
      <c r="N142" s="6"/>
      <c r="Q142" s="540" t="s">
        <v>3270</v>
      </c>
      <c r="R142" s="424"/>
      <c r="S142" s="424"/>
      <c r="T142" s="424"/>
      <c r="U142" s="424"/>
      <c r="V142" s="424"/>
      <c r="W142" s="424"/>
      <c r="X142" s="424"/>
      <c r="Y142" s="424"/>
      <c r="Z142" s="424"/>
    </row>
    <row r="143" spans="1:26" s="417" customFormat="1" ht="47.25" customHeight="1">
      <c r="A143" s="416" t="s">
        <v>35</v>
      </c>
      <c r="B143" s="416" t="s">
        <v>2576</v>
      </c>
      <c r="C143" s="416" t="s">
        <v>2576</v>
      </c>
      <c r="D143" s="416" t="str">
        <f t="shared" si="9"/>
        <v>start_mod_B1
start_mod_B1</v>
      </c>
      <c r="E143" s="416" t="s">
        <v>2576</v>
      </c>
      <c r="F143" s="416" t="str">
        <f t="shared" si="4"/>
        <v>start_mod_B1
start_mod_B1</v>
      </c>
      <c r="N143" s="6"/>
      <c r="Q143" s="416" t="s">
        <v>37</v>
      </c>
    </row>
    <row r="144" spans="1:26" s="417" customFormat="1" ht="15.75" customHeight="1">
      <c r="A144" s="416" t="s">
        <v>2693</v>
      </c>
      <c r="B144" s="416" t="s">
        <v>2694</v>
      </c>
      <c r="C144" s="416" t="s">
        <v>2694</v>
      </c>
      <c r="D144" s="416" t="s">
        <v>2694</v>
      </c>
      <c r="E144" s="416" t="s">
        <v>2694</v>
      </c>
      <c r="F144" s="416" t="s">
        <v>2694</v>
      </c>
      <c r="L144" s="417" t="s">
        <v>2577</v>
      </c>
      <c r="N144" s="6"/>
      <c r="Q144" s="416"/>
    </row>
    <row r="145" spans="1:26" s="417" customFormat="1" ht="94.5" customHeight="1">
      <c r="A145" s="416" t="s">
        <v>21</v>
      </c>
      <c r="B145" s="416" t="s">
        <v>2692</v>
      </c>
      <c r="C145" s="416" t="s">
        <v>2689</v>
      </c>
      <c r="D145" s="416" t="str">
        <f t="shared" si="9"/>
        <v>hhrosternew_note
Enumerator: Please list all additional household members, from the oldest to the youngest.</v>
      </c>
      <c r="E145" s="416" t="s">
        <v>2691</v>
      </c>
      <c r="F145" s="416" t="str">
        <f t="shared" si="4"/>
        <v>hhrosternew_note
Ubaza: Andika urutonde rw'abantu biyongereye mu rugo uhereye ku mukuru ujya ku muto.</v>
      </c>
      <c r="N145" s="6"/>
      <c r="Q145" s="416"/>
    </row>
    <row r="146" spans="1:26" ht="110.25">
      <c r="A146" s="6" t="s">
        <v>47</v>
      </c>
      <c r="B146" s="419" t="s">
        <v>1827</v>
      </c>
      <c r="C146" s="6" t="s">
        <v>200</v>
      </c>
      <c r="D146" s="6" t="str">
        <f t="shared" si="9"/>
        <v>B1HH_14A
How many people joined the HH?</v>
      </c>
      <c r="E146" s="6" t="s">
        <v>201</v>
      </c>
      <c r="F146" s="6" t="str">
        <f t="shared" si="4"/>
        <v>B1HH_14A
Ni abantu bangahe biyongereye ku bagize urugo rwanyu?</v>
      </c>
      <c r="G146" s="6" t="s">
        <v>144</v>
      </c>
      <c r="H146"/>
      <c r="I146"/>
      <c r="J146" s="19" t="s">
        <v>198</v>
      </c>
      <c r="K146"/>
      <c r="L146" s="413"/>
      <c r="M146"/>
      <c r="N146" s="6" t="s">
        <v>42</v>
      </c>
      <c r="O146"/>
      <c r="P146"/>
      <c r="Q146"/>
      <c r="R146"/>
      <c r="S146"/>
      <c r="T146"/>
      <c r="U146"/>
      <c r="V146"/>
      <c r="W146"/>
      <c r="X146"/>
      <c r="Y146"/>
      <c r="Z146"/>
    </row>
    <row r="147" spans="1:26" s="415" customFormat="1" ht="47.25" customHeight="1">
      <c r="A147" s="412" t="s">
        <v>2832</v>
      </c>
      <c r="B147" s="413" t="s">
        <v>2595</v>
      </c>
      <c r="C147" s="413" t="s">
        <v>2628</v>
      </c>
      <c r="D147" s="412" t="str">
        <f t="shared" si="9"/>
        <v>B1HH_02
NEW HH roster</v>
      </c>
      <c r="E147" s="412" t="s">
        <v>115</v>
      </c>
      <c r="F147" s="412" t="str">
        <f t="shared" si="4"/>
        <v>B1HH_02
HH roster</v>
      </c>
      <c r="N147" s="6"/>
      <c r="R147" s="413" t="s">
        <v>2629</v>
      </c>
    </row>
    <row r="148" spans="1:26" s="415" customFormat="1" ht="47.25" customHeight="1">
      <c r="A148" s="412" t="s">
        <v>58</v>
      </c>
      <c r="B148" s="413" t="s">
        <v>3273</v>
      </c>
      <c r="C148" s="413" t="s">
        <v>3274</v>
      </c>
      <c r="D148" s="412" t="str">
        <f t="shared" si="9"/>
        <v>B1HH_02pos
NEW Roster Number</v>
      </c>
      <c r="F148" s="412" t="str">
        <f t="shared" si="4"/>
        <v xml:space="preserve">B1HH_02pos
</v>
      </c>
      <c r="N148" s="6"/>
      <c r="Q148" s="412" t="s">
        <v>4103</v>
      </c>
    </row>
    <row r="149" spans="1:26" s="415" customFormat="1" ht="15.75" customHeight="1">
      <c r="A149" s="412" t="s">
        <v>2693</v>
      </c>
      <c r="B149" s="413" t="s">
        <v>4386</v>
      </c>
      <c r="C149" s="413" t="s">
        <v>4386</v>
      </c>
      <c r="D149" s="413" t="s">
        <v>4386</v>
      </c>
      <c r="E149" s="413" t="s">
        <v>4386</v>
      </c>
      <c r="F149" s="413" t="s">
        <v>4386</v>
      </c>
      <c r="I149" s="415" t="s">
        <v>3611</v>
      </c>
      <c r="N149" s="6"/>
      <c r="Q149" s="504"/>
    </row>
    <row r="150" spans="1:26" ht="47.25" customHeight="1">
      <c r="A150" s="6" t="s">
        <v>79</v>
      </c>
      <c r="B150" s="413" t="s">
        <v>1828</v>
      </c>
      <c r="C150" s="6" t="s">
        <v>116</v>
      </c>
      <c r="D150" s="6" t="str">
        <f t="shared" si="9"/>
        <v>B1HH_03
Given name</v>
      </c>
      <c r="E150" s="6" t="s">
        <v>117</v>
      </c>
      <c r="F150" s="6" t="str">
        <f t="shared" si="4"/>
        <v>B1HH_03
Izina yahawe n'idini</v>
      </c>
      <c r="G150"/>
      <c r="H150"/>
      <c r="I150"/>
      <c r="J150"/>
      <c r="K150"/>
      <c r="L150"/>
      <c r="M150"/>
      <c r="N150" s="6" t="s">
        <v>42</v>
      </c>
      <c r="O150"/>
      <c r="P150"/>
      <c r="Q150"/>
      <c r="R150"/>
      <c r="S150"/>
      <c r="T150"/>
      <c r="U150"/>
      <c r="V150"/>
      <c r="W150"/>
      <c r="X150"/>
      <c r="Y150"/>
      <c r="Z150"/>
    </row>
    <row r="151" spans="1:26" ht="47.25" customHeight="1">
      <c r="A151" s="6" t="s">
        <v>79</v>
      </c>
      <c r="B151" s="413" t="s">
        <v>1830</v>
      </c>
      <c r="C151" s="6" t="s">
        <v>118</v>
      </c>
      <c r="D151" s="6" t="str">
        <f t="shared" si="9"/>
        <v>B1HH_04
Surname</v>
      </c>
      <c r="E151" s="6" t="s">
        <v>119</v>
      </c>
      <c r="F151" s="6" t="str">
        <f t="shared" si="4"/>
        <v>B1HH_04
Izina yahawe n'ababyeyi</v>
      </c>
      <c r="G151"/>
      <c r="H151"/>
      <c r="I151"/>
      <c r="J151"/>
      <c r="K151"/>
      <c r="L151"/>
      <c r="M151"/>
      <c r="N151" s="6" t="s">
        <v>42</v>
      </c>
      <c r="O151"/>
      <c r="P151"/>
      <c r="Q151"/>
      <c r="R151"/>
      <c r="S151"/>
      <c r="T151"/>
      <c r="U151"/>
      <c r="V151"/>
      <c r="W151"/>
      <c r="X151"/>
      <c r="Y151"/>
      <c r="Z151"/>
    </row>
    <row r="152" spans="1:26" ht="47.25" customHeight="1">
      <c r="A152" s="6" t="s">
        <v>58</v>
      </c>
      <c r="B152" s="413" t="s">
        <v>4605</v>
      </c>
      <c r="C152" s="413" t="s">
        <v>4606</v>
      </c>
      <c r="D152" s="413" t="s">
        <v>4606</v>
      </c>
      <c r="E152" s="413" t="s">
        <v>4606</v>
      </c>
      <c r="F152" s="413" t="s">
        <v>4606</v>
      </c>
      <c r="G152"/>
      <c r="H152"/>
      <c r="I152"/>
      <c r="J152"/>
      <c r="K152"/>
      <c r="L152"/>
      <c r="M152"/>
      <c r="N152" s="6"/>
      <c r="O152"/>
      <c r="P152"/>
      <c r="Q152" t="s">
        <v>4604</v>
      </c>
      <c r="R152"/>
      <c r="S152"/>
      <c r="T152"/>
      <c r="U152"/>
      <c r="V152"/>
      <c r="W152"/>
      <c r="X152"/>
      <c r="Y152"/>
      <c r="Z152"/>
    </row>
    <row r="153" spans="1:26" ht="15.75" customHeight="1">
      <c r="A153" s="6" t="s">
        <v>2695</v>
      </c>
      <c r="B153" s="413"/>
      <c r="C153" s="6"/>
      <c r="D153" s="6"/>
      <c r="E153" s="6"/>
      <c r="F153" s="6"/>
      <c r="G153"/>
      <c r="H153"/>
      <c r="I153"/>
      <c r="J153"/>
      <c r="K153"/>
      <c r="L153"/>
      <c r="M153"/>
      <c r="N153" s="6"/>
      <c r="O153"/>
      <c r="P153"/>
      <c r="Q153"/>
      <c r="R153"/>
      <c r="S153"/>
      <c r="T153"/>
      <c r="U153"/>
      <c r="V153"/>
      <c r="W153"/>
      <c r="X153"/>
      <c r="Y153"/>
      <c r="Z153"/>
    </row>
    <row r="154" spans="1:26" ht="63">
      <c r="A154" s="6" t="s">
        <v>120</v>
      </c>
      <c r="B154" s="413" t="s">
        <v>1832</v>
      </c>
      <c r="C154" s="6" t="s">
        <v>121</v>
      </c>
      <c r="D154" s="6" t="str">
        <f t="shared" si="9"/>
        <v>B1HH_05
Relationship to HH Head</v>
      </c>
      <c r="E154" s="6" t="s">
        <v>122</v>
      </c>
      <c r="F154" s="6" t="str">
        <f t="shared" si="4"/>
        <v>B1HH_05
Isano afitanye n'umukuru w'urugo</v>
      </c>
      <c r="G154"/>
      <c r="H154"/>
      <c r="I154"/>
      <c r="J154"/>
      <c r="K154"/>
      <c r="L154"/>
      <c r="M154"/>
      <c r="N154" s="6" t="s">
        <v>42</v>
      </c>
      <c r="O154"/>
      <c r="P154"/>
      <c r="Q154"/>
      <c r="R154"/>
      <c r="S154"/>
      <c r="T154"/>
      <c r="U154"/>
      <c r="V154"/>
      <c r="W154"/>
      <c r="X154"/>
      <c r="Y154"/>
      <c r="Z154"/>
    </row>
    <row r="155" spans="1:26" ht="157.5" customHeight="1">
      <c r="A155" s="6" t="s">
        <v>79</v>
      </c>
      <c r="B155" s="413" t="s">
        <v>1833</v>
      </c>
      <c r="C155" s="6" t="s">
        <v>123</v>
      </c>
      <c r="D155" s="6" t="str">
        <f t="shared" si="9"/>
        <v>B1HH_05A
National ID</v>
      </c>
      <c r="E155" s="6" t="s">
        <v>124</v>
      </c>
      <c r="F155" s="6" t="str">
        <f t="shared" si="4"/>
        <v>B1HH_05A
Inomero y'indangamuntu</v>
      </c>
      <c r="G155" s="6" t="s">
        <v>125</v>
      </c>
      <c r="H155"/>
      <c r="I155"/>
      <c r="J155" s="6" t="s">
        <v>126</v>
      </c>
      <c r="K155" s="6" t="s">
        <v>127</v>
      </c>
      <c r="L155" s="413" t="s">
        <v>2579</v>
      </c>
      <c r="M155"/>
      <c r="N155" s="6" t="s">
        <v>42</v>
      </c>
      <c r="O155"/>
      <c r="P155"/>
      <c r="Q155"/>
      <c r="R155"/>
      <c r="S155"/>
      <c r="T155"/>
      <c r="U155"/>
      <c r="V155"/>
      <c r="W155"/>
      <c r="X155"/>
      <c r="Y155"/>
      <c r="Z155"/>
    </row>
    <row r="156" spans="1:26" ht="141.75">
      <c r="A156" s="6" t="s">
        <v>128</v>
      </c>
      <c r="B156" s="413" t="s">
        <v>2578</v>
      </c>
      <c r="C156" s="16" t="s">
        <v>129</v>
      </c>
      <c r="D156" s="6" t="str">
        <f t="shared" si="9"/>
        <v>B1HH_05A_alert
Alert! Gathering the National ID is very important for the study.  Please confirm that the household ID is unavailable to be entered.</v>
      </c>
      <c r="E156" s="16" t="s">
        <v>129</v>
      </c>
      <c r="F156" s="6" t="str">
        <f t="shared" si="4"/>
        <v>B1HH_05A_alert
Alert! Gathering the National ID is very important for the study.  Please confirm that the household ID is unavailable to be entered.</v>
      </c>
      <c r="G156"/>
      <c r="H156"/>
      <c r="I156"/>
      <c r="J156"/>
      <c r="K156"/>
      <c r="L156" s="413" t="s">
        <v>2591</v>
      </c>
      <c r="M156"/>
      <c r="N156" s="6" t="s">
        <v>42</v>
      </c>
      <c r="O156"/>
      <c r="P156"/>
      <c r="Q156"/>
      <c r="R156"/>
      <c r="S156"/>
      <c r="T156"/>
      <c r="U156"/>
      <c r="V156"/>
      <c r="W156"/>
      <c r="X156"/>
      <c r="Y156"/>
      <c r="Z156"/>
    </row>
    <row r="157" spans="1:26" ht="47.25">
      <c r="A157" s="6" t="s">
        <v>130</v>
      </c>
      <c r="B157" s="413" t="s">
        <v>1837</v>
      </c>
      <c r="C157" s="6" t="s">
        <v>131</v>
      </c>
      <c r="D157" s="6" t="str">
        <f t="shared" si="9"/>
        <v>B1HH_06
Sex</v>
      </c>
      <c r="E157" s="6" t="s">
        <v>132</v>
      </c>
      <c r="F157" s="6" t="str">
        <f t="shared" si="4"/>
        <v>B1HH_06
Igitsina</v>
      </c>
      <c r="G157"/>
      <c r="H157"/>
      <c r="I157"/>
      <c r="J157"/>
      <c r="K157"/>
      <c r="L157"/>
      <c r="M157"/>
      <c r="N157" s="6" t="s">
        <v>42</v>
      </c>
      <c r="O157"/>
      <c r="P157"/>
      <c r="Q157"/>
      <c r="R157"/>
      <c r="S157"/>
      <c r="T157"/>
      <c r="U157"/>
      <c r="V157"/>
      <c r="W157"/>
      <c r="X157"/>
      <c r="Y157"/>
      <c r="Z157"/>
    </row>
    <row r="158" spans="1:26" ht="78.75">
      <c r="A158" s="6" t="s">
        <v>47</v>
      </c>
      <c r="B158" s="413" t="s">
        <v>1840</v>
      </c>
      <c r="C158" s="6" t="s">
        <v>133</v>
      </c>
      <c r="D158" s="6" t="str">
        <f t="shared" si="9"/>
        <v>B1HH_07
Age</v>
      </c>
      <c r="E158" s="6" t="s">
        <v>134</v>
      </c>
      <c r="F158" s="6" t="str">
        <f t="shared" si="4"/>
        <v>B1HH_07
Imyaka yujuje</v>
      </c>
      <c r="G158"/>
      <c r="H158"/>
      <c r="I158"/>
      <c r="J158" s="6" t="s">
        <v>135</v>
      </c>
      <c r="K158" s="6" t="s">
        <v>136</v>
      </c>
      <c r="L158"/>
      <c r="M158"/>
      <c r="N158" s="6" t="s">
        <v>42</v>
      </c>
      <c r="O158"/>
      <c r="P158"/>
      <c r="Q158"/>
      <c r="R158"/>
      <c r="S158"/>
      <c r="T158"/>
      <c r="U158"/>
      <c r="V158"/>
      <c r="W158"/>
      <c r="X158"/>
      <c r="Y158"/>
      <c r="Z158"/>
    </row>
    <row r="159" spans="1:26" s="417" customFormat="1" ht="15.75" customHeight="1">
      <c r="A159" s="416" t="s">
        <v>58</v>
      </c>
      <c r="B159" s="416" t="s">
        <v>3824</v>
      </c>
      <c r="C159" s="416" t="s">
        <v>3824</v>
      </c>
      <c r="D159" s="416" t="s">
        <v>3824</v>
      </c>
      <c r="E159" s="416" t="s">
        <v>3824</v>
      </c>
      <c r="F159" s="416" t="s">
        <v>3824</v>
      </c>
      <c r="J159" s="418"/>
      <c r="K159" s="418"/>
      <c r="N159" s="6"/>
      <c r="Q159" s="417" t="s">
        <v>3823</v>
      </c>
    </row>
    <row r="160" spans="1:26" ht="63">
      <c r="A160" s="6" t="s">
        <v>137</v>
      </c>
      <c r="B160" s="413" t="s">
        <v>1841</v>
      </c>
      <c r="C160" s="6" t="s">
        <v>138</v>
      </c>
      <c r="D160" s="6" t="str">
        <f t="shared" si="9"/>
        <v>B1HH_08
Highest Level of Education Completed</v>
      </c>
      <c r="E160" s="6" t="s">
        <v>139</v>
      </c>
      <c r="F160" s="6" t="str">
        <f t="shared" si="4"/>
        <v>B1HH_08
Amashuri yize?</v>
      </c>
      <c r="G160"/>
      <c r="H160"/>
      <c r="I160"/>
      <c r="J160"/>
      <c r="K160"/>
      <c r="L160" s="413" t="s">
        <v>2592</v>
      </c>
      <c r="M160"/>
      <c r="N160" s="6" t="s">
        <v>42</v>
      </c>
      <c r="O160"/>
      <c r="P160"/>
      <c r="Q160"/>
      <c r="R160"/>
      <c r="S160"/>
      <c r="T160"/>
      <c r="U160"/>
      <c r="V160"/>
      <c r="W160"/>
      <c r="X160"/>
      <c r="Y160"/>
      <c r="Z160"/>
    </row>
    <row r="161" spans="1:26" ht="63">
      <c r="A161" s="6" t="s">
        <v>61</v>
      </c>
      <c r="B161" s="419" t="s">
        <v>1845</v>
      </c>
      <c r="C161" s="413" t="s">
        <v>2593</v>
      </c>
      <c r="D161" s="6" t="str">
        <f t="shared" si="9"/>
        <v>B1HH_09
Is this ${B1HH_03} currently in school?</v>
      </c>
      <c r="E161" s="6" t="s">
        <v>2851</v>
      </c>
      <c r="F161" s="6" t="str">
        <f t="shared" si="4"/>
        <v>B1HH_09
Ese ${B1HH_03} yaba acyiga?</v>
      </c>
      <c r="G161"/>
      <c r="H161" s="6"/>
      <c r="I161" s="6"/>
      <c r="J161"/>
      <c r="K161"/>
      <c r="L161" s="413" t="s">
        <v>2594</v>
      </c>
      <c r="M161" s="6"/>
      <c r="N161" s="6" t="s">
        <v>42</v>
      </c>
      <c r="O161"/>
      <c r="P161"/>
      <c r="Q161"/>
      <c r="R161"/>
      <c r="S161"/>
      <c r="T161"/>
      <c r="U161"/>
      <c r="V161"/>
      <c r="W161"/>
      <c r="X161"/>
      <c r="Y161"/>
      <c r="Z161"/>
    </row>
    <row r="162" spans="1:26" ht="15.75" customHeight="1">
      <c r="A162" s="6" t="s">
        <v>2693</v>
      </c>
      <c r="B162" s="419" t="s">
        <v>4233</v>
      </c>
      <c r="C162" s="419" t="s">
        <v>4233</v>
      </c>
      <c r="D162" s="419" t="s">
        <v>4233</v>
      </c>
      <c r="E162" s="419" t="s">
        <v>4233</v>
      </c>
      <c r="F162" s="419" t="s">
        <v>4233</v>
      </c>
      <c r="G162"/>
      <c r="H162" s="6"/>
      <c r="I162" s="6"/>
      <c r="J162"/>
      <c r="K162"/>
      <c r="L162" s="515" t="s">
        <v>4234</v>
      </c>
      <c r="M162" s="6"/>
      <c r="N162" s="6"/>
      <c r="O162"/>
      <c r="P162"/>
      <c r="Q162"/>
      <c r="R162"/>
      <c r="S162"/>
      <c r="T162"/>
      <c r="U162"/>
      <c r="V162"/>
      <c r="W162"/>
      <c r="X162"/>
      <c r="Y162"/>
      <c r="Z162"/>
    </row>
    <row r="163" spans="1:26" ht="110.25">
      <c r="A163" s="6" t="s">
        <v>2700</v>
      </c>
      <c r="B163" s="419" t="s">
        <v>1847</v>
      </c>
      <c r="C163" s="413" t="s">
        <v>5898</v>
      </c>
      <c r="D163" s="6" t="str">
        <f t="shared" si="9"/>
        <v>B1HH_10
What was ${B1HH_03}'s primary activity from June to November 2017?</v>
      </c>
      <c r="E163" s="6" t="s">
        <v>5899</v>
      </c>
      <c r="F163" s="6" t="str">
        <f t="shared" si="4"/>
        <v>B1HH_10
Ese ni ikihe gikorwa cy'ibanze cya ${B1HH_03} kuva muri Kamena kugeza mu Ugushyingo 2017?</v>
      </c>
      <c r="G163"/>
      <c r="H163" s="6"/>
      <c r="I163" s="6"/>
      <c r="J163"/>
      <c r="K163"/>
      <c r="L163"/>
      <c r="M163" s="6"/>
      <c r="N163" s="6" t="s">
        <v>42</v>
      </c>
      <c r="O163"/>
      <c r="P163"/>
      <c r="Q163"/>
      <c r="R163"/>
      <c r="S163"/>
      <c r="T163"/>
      <c r="U163"/>
      <c r="V163"/>
      <c r="W163"/>
      <c r="X163"/>
      <c r="Y163"/>
      <c r="Z163"/>
    </row>
    <row r="164" spans="1:26" s="417" customFormat="1" ht="47.25" customHeight="1">
      <c r="A164" s="416" t="s">
        <v>79</v>
      </c>
      <c r="B164" s="420" t="s">
        <v>3882</v>
      </c>
      <c r="C164" s="505" t="s">
        <v>2697</v>
      </c>
      <c r="D164" s="6" t="s">
        <v>2697</v>
      </c>
      <c r="E164" s="505" t="s">
        <v>2698</v>
      </c>
      <c r="F164" s="6" t="str">
        <f t="shared" si="4"/>
        <v>B1HH_10_other
Vuga ibindi:</v>
      </c>
      <c r="G164" s="418"/>
      <c r="H164" s="416"/>
      <c r="I164" s="416"/>
      <c r="L164" s="418" t="s">
        <v>3883</v>
      </c>
      <c r="N164" s="6" t="s">
        <v>42</v>
      </c>
    </row>
    <row r="165" spans="1:26" ht="141.75">
      <c r="A165" s="6" t="s">
        <v>47</v>
      </c>
      <c r="B165" s="419" t="s">
        <v>1848</v>
      </c>
      <c r="C165" s="413" t="s">
        <v>5903</v>
      </c>
      <c r="D165" s="6" t="str">
        <f t="shared" si="9"/>
        <v>B1HH_10A
Please tell us ${B1HH_03} earnings from this source from June to November 2017?</v>
      </c>
      <c r="E165" s="6" t="s">
        <v>5900</v>
      </c>
      <c r="F165" s="6" t="str">
        <f t="shared" si="4"/>
        <v>B1HH_10A
Watubwira umubare w'amafaranga ${B1HH_03} yinjije muri icyo gikorwa kuva muri Kamena kugeza mu Ugushyingo 2017?</v>
      </c>
      <c r="G165" s="6" t="s">
        <v>144</v>
      </c>
      <c r="H165" s="6"/>
      <c r="I165" s="6"/>
      <c r="J165" s="6" t="s">
        <v>145</v>
      </c>
      <c r="K165"/>
      <c r="L165" s="413" t="s">
        <v>2582</v>
      </c>
      <c r="M165"/>
      <c r="N165" s="6" t="s">
        <v>42</v>
      </c>
      <c r="O165"/>
      <c r="P165"/>
      <c r="Q165"/>
      <c r="R165"/>
      <c r="S165"/>
      <c r="T165"/>
      <c r="U165"/>
      <c r="V165"/>
      <c r="W165"/>
      <c r="X165"/>
      <c r="Y165"/>
      <c r="Z165"/>
    </row>
    <row r="166" spans="1:26" ht="141.75">
      <c r="A166" s="6" t="s">
        <v>61</v>
      </c>
      <c r="B166" s="419" t="s">
        <v>2583</v>
      </c>
      <c r="C166" s="12" t="s">
        <v>148</v>
      </c>
      <c r="D166" s="6" t="str">
        <f t="shared" si="9"/>
        <v>B1HH_10A_alert
Alert! The respondent has said that this individual earned more than 100,0000 RWF from primary activity. This number is high. Are you sure this is correct?</v>
      </c>
      <c r="E166" s="12" t="s">
        <v>148</v>
      </c>
      <c r="F166" s="6" t="str">
        <f t="shared" si="4"/>
        <v>B1HH_10A_alert
Alert! The respondent has said that this individual earned more than 100,0000 RWF from primary activity. This number is high. Are you sure this is correct?</v>
      </c>
      <c r="G166" s="6"/>
      <c r="H166" s="6"/>
      <c r="I166" s="6"/>
      <c r="J166"/>
      <c r="K166"/>
      <c r="L166" s="413" t="s">
        <v>2584</v>
      </c>
      <c r="M166"/>
      <c r="N166" s="6" t="s">
        <v>42</v>
      </c>
      <c r="O166"/>
      <c r="P166"/>
      <c r="Q166"/>
      <c r="R166"/>
      <c r="S166"/>
      <c r="T166"/>
      <c r="U166"/>
      <c r="V166"/>
      <c r="W166"/>
      <c r="X166"/>
      <c r="Y166"/>
      <c r="Z166"/>
    </row>
    <row r="167" spans="1:26" s="417" customFormat="1" ht="110.25">
      <c r="A167" s="416" t="s">
        <v>2700</v>
      </c>
      <c r="B167" s="420" t="s">
        <v>4734</v>
      </c>
      <c r="C167" s="505" t="s">
        <v>5884</v>
      </c>
      <c r="D167" s="6" t="str">
        <f t="shared" si="9"/>
        <v>B1HH_10_17c
What was ${B1HH_03}'s primary activity during Season 17 C (June - August/September)?</v>
      </c>
      <c r="E167" s="505" t="s">
        <v>4739</v>
      </c>
      <c r="F167" s="6" t="str">
        <f t="shared" si="4"/>
        <v>B1HH_10_17c
Ni ikihe gikorwa cy'ibanze ${B1HH_03} yakoraga mu gihembwe cya 2017 C? (Kamena-Kanama/Nzeri)?</v>
      </c>
      <c r="G167" s="418"/>
      <c r="H167" s="416"/>
      <c r="I167" s="416"/>
      <c r="L167" s="418"/>
      <c r="N167" s="6" t="s">
        <v>42</v>
      </c>
    </row>
    <row r="168" spans="1:26" s="417" customFormat="1" ht="47.25" customHeight="1">
      <c r="A168" s="416" t="s">
        <v>79</v>
      </c>
      <c r="B168" s="420" t="s">
        <v>4735</v>
      </c>
      <c r="C168" s="505" t="s">
        <v>2697</v>
      </c>
      <c r="D168" s="6" t="s">
        <v>2697</v>
      </c>
      <c r="E168" s="505" t="s">
        <v>2698</v>
      </c>
      <c r="F168" s="6" t="str">
        <f t="shared" si="4"/>
        <v>B1HH_10_17c_other
Vuga ibindi:</v>
      </c>
      <c r="G168" s="418"/>
      <c r="H168" s="416"/>
      <c r="I168" s="416"/>
      <c r="L168" s="418" t="s">
        <v>4740</v>
      </c>
      <c r="N168" s="6" t="s">
        <v>42</v>
      </c>
    </row>
    <row r="169" spans="1:26" s="417" customFormat="1" ht="141.75">
      <c r="A169" s="416" t="s">
        <v>47</v>
      </c>
      <c r="B169" s="420" t="s">
        <v>2862</v>
      </c>
      <c r="C169" s="505" t="s">
        <v>5885</v>
      </c>
      <c r="D169" s="6" t="str">
        <f t="shared" si="9"/>
        <v>B1HH_10C
Please tell us ${B1HH_03} earnings from this source in season C 2017 (June - August/September)?</v>
      </c>
      <c r="E169" s="505" t="s">
        <v>4738</v>
      </c>
      <c r="F169" s="6" t="str">
        <f t="shared" si="4"/>
        <v>B1HH_10C
Watubwira umubare w'amafaranga ${B1HH_03} yinjije muri icyo gikorwa mu gihembwe cya 2017 C? (Kamena-Kanama/Nzeri)?</v>
      </c>
      <c r="G169" s="418"/>
      <c r="H169" s="416"/>
      <c r="I169" s="416"/>
      <c r="J169" s="6" t="s">
        <v>145</v>
      </c>
      <c r="L169" s="418" t="s">
        <v>4741</v>
      </c>
      <c r="N169" s="6" t="s">
        <v>42</v>
      </c>
    </row>
    <row r="170" spans="1:26" ht="257.25">
      <c r="A170" s="412" t="s">
        <v>4447</v>
      </c>
      <c r="B170" s="419" t="s">
        <v>1849</v>
      </c>
      <c r="C170" s="413" t="s">
        <v>5904</v>
      </c>
      <c r="D170" s="413" t="str">
        <f t="shared" si="9"/>
        <v>B1HH_11
What was ${B1HH_03}'s secondary activity from June to November 2017?</v>
      </c>
      <c r="E170" s="6" t="s">
        <v>5901</v>
      </c>
      <c r="F170" s="6" t="str">
        <f t="shared" si="4"/>
        <v>B1HH_11
Ese ni ikihe gikorwa kindi cya ${B1HH_03} kuva muri Kamena kugeza mu Ugushyingo 2017?</v>
      </c>
      <c r="G170"/>
      <c r="H170" s="6"/>
      <c r="I170" s="6"/>
      <c r="J170" s="6" t="s">
        <v>2696</v>
      </c>
      <c r="K170" s="16" t="s">
        <v>152</v>
      </c>
      <c r="L170"/>
      <c r="M170"/>
      <c r="N170" s="6" t="s">
        <v>42</v>
      </c>
      <c r="O170"/>
      <c r="P170"/>
      <c r="Q170"/>
      <c r="R170"/>
      <c r="S170"/>
      <c r="T170"/>
      <c r="U170"/>
      <c r="V170"/>
      <c r="W170"/>
      <c r="X170"/>
      <c r="Y170"/>
      <c r="Z170"/>
    </row>
    <row r="171" spans="1:26" ht="47.25">
      <c r="A171" s="412" t="s">
        <v>79</v>
      </c>
      <c r="B171" s="419" t="s">
        <v>4561</v>
      </c>
      <c r="C171" s="413" t="s">
        <v>2958</v>
      </c>
      <c r="D171" s="413" t="str">
        <f t="shared" si="9"/>
        <v>B1HH_11_other
Specify other:</v>
      </c>
      <c r="E171" s="6" t="s">
        <v>2698</v>
      </c>
      <c r="F171" s="6" t="str">
        <f t="shared" si="4"/>
        <v>B1HH_11_other
Vuga ibindi:</v>
      </c>
      <c r="G171"/>
      <c r="H171" s="20"/>
      <c r="I171" s="20"/>
      <c r="J171" s="6"/>
      <c r="K171" s="16"/>
      <c r="L171" s="418" t="s">
        <v>4562</v>
      </c>
      <c r="M171"/>
      <c r="N171" s="6" t="s">
        <v>42</v>
      </c>
      <c r="O171"/>
      <c r="P171"/>
      <c r="Q171"/>
      <c r="R171"/>
      <c r="S171"/>
      <c r="T171"/>
      <c r="U171"/>
      <c r="V171"/>
      <c r="W171"/>
      <c r="X171"/>
      <c r="Y171"/>
      <c r="Z171"/>
    </row>
    <row r="172" spans="1:26" ht="141.75">
      <c r="A172" s="6" t="s">
        <v>47</v>
      </c>
      <c r="B172" s="419" t="s">
        <v>1851</v>
      </c>
      <c r="C172" s="413" t="s">
        <v>5903</v>
      </c>
      <c r="D172" s="413" t="str">
        <f t="shared" si="9"/>
        <v>B1HH_11A
Please tell us ${B1HH_03} earnings from this source from June to November 2017?</v>
      </c>
      <c r="E172" s="6" t="s">
        <v>5902</v>
      </c>
      <c r="F172" s="6" t="str">
        <f t="shared" si="4"/>
        <v>B1HH_11A
Watubwira umubare w'amafaranga ${B1HH_03} yinjije ayakesha icyo gikorwa kitari icy'ibanze kuva muri Kamena kugeza mu Ugushyingo 2017?</v>
      </c>
      <c r="G172" s="6" t="s">
        <v>144</v>
      </c>
      <c r="H172"/>
      <c r="I172"/>
      <c r="J172" s="6" t="s">
        <v>145</v>
      </c>
      <c r="K172"/>
      <c r="L172" s="413" t="s">
        <v>2586</v>
      </c>
      <c r="M172"/>
      <c r="N172" s="6" t="s">
        <v>42</v>
      </c>
      <c r="O172"/>
      <c r="P172"/>
      <c r="Q172"/>
      <c r="R172"/>
      <c r="S172"/>
      <c r="T172"/>
      <c r="U172"/>
      <c r="V172"/>
      <c r="W172"/>
      <c r="X172"/>
      <c r="Y172"/>
      <c r="Z172"/>
    </row>
    <row r="173" spans="1:26" ht="141.75">
      <c r="A173" s="6" t="s">
        <v>61</v>
      </c>
      <c r="B173" s="419" t="s">
        <v>2587</v>
      </c>
      <c r="C173" s="12" t="s">
        <v>156</v>
      </c>
      <c r="D173" s="6" t="str">
        <f t="shared" si="9"/>
        <v>B1HH_11A_alert
Alert! The respondent has said that this individual earned more than 100,0000 RWF from secondary activity. This number is high. Are you sure this is correct?</v>
      </c>
      <c r="E173" s="12" t="s">
        <v>156</v>
      </c>
      <c r="F173" s="6" t="str">
        <f t="shared" si="4"/>
        <v>B1HH_11A_alert
Alert! The respondent has said that this individual earned more than 100,0000 RWF from secondary activity. This number is high. Are you sure this is correct?</v>
      </c>
      <c r="G173" s="6"/>
      <c r="H173"/>
      <c r="I173"/>
      <c r="J173"/>
      <c r="K173"/>
      <c r="L173" s="413" t="s">
        <v>3217</v>
      </c>
      <c r="M173"/>
      <c r="N173" s="6" t="s">
        <v>42</v>
      </c>
      <c r="O173"/>
      <c r="P173"/>
      <c r="Q173"/>
      <c r="R173"/>
      <c r="S173"/>
      <c r="T173"/>
      <c r="U173"/>
      <c r="V173"/>
      <c r="W173"/>
      <c r="X173"/>
      <c r="Y173"/>
      <c r="Z173"/>
    </row>
    <row r="174" spans="1:26" ht="157.5">
      <c r="A174" s="6" t="s">
        <v>61</v>
      </c>
      <c r="B174" s="419" t="s">
        <v>1852</v>
      </c>
      <c r="C174" s="413" t="s">
        <v>2588</v>
      </c>
      <c r="D174" s="413" t="str">
        <f t="shared" si="9"/>
        <v>B1HH_12
Did ${B1HH_03} migrate outside the village for this opportunity*? (Were they away for a period of 6 weeks or more at a time (consecutive nights away)</v>
      </c>
      <c r="E174" s="6" t="s">
        <v>2856</v>
      </c>
      <c r="F174" s="6" t="str">
        <f t="shared" si="4"/>
        <v>B1HH_12
Ese ${B1HH_03} ajya gukora iyo mirimo, yigeze yimukira hanze y'umudugudu (akaba yaramazeyo ibyumweru 6 cyangwa birenga) (Amajoro akurikirana ararayo)?</v>
      </c>
      <c r="G174"/>
      <c r="H174"/>
      <c r="I174"/>
      <c r="J174"/>
      <c r="K174"/>
      <c r="L174" s="413" t="s">
        <v>4396</v>
      </c>
      <c r="M174"/>
      <c r="N174" s="6" t="s">
        <v>42</v>
      </c>
      <c r="O174"/>
      <c r="P174"/>
      <c r="Q174"/>
      <c r="R174"/>
      <c r="S174"/>
      <c r="T174"/>
      <c r="U174"/>
      <c r="V174"/>
      <c r="W174"/>
      <c r="X174"/>
      <c r="Y174"/>
      <c r="Z174"/>
    </row>
    <row r="175" spans="1:26" ht="78.75">
      <c r="A175" s="6" t="s">
        <v>159</v>
      </c>
      <c r="B175" s="419" t="s">
        <v>1854</v>
      </c>
      <c r="C175" s="413" t="s">
        <v>2589</v>
      </c>
      <c r="D175" s="413" t="str">
        <f t="shared" si="9"/>
        <v>B1HH_12A
Which month and year did ${B1HH_03} leave the household?</v>
      </c>
      <c r="E175" s="6" t="s">
        <v>2857</v>
      </c>
      <c r="F175" s="6" t="str">
        <f t="shared" si="4"/>
        <v>B1HH_12A
Watubwira ukwezi n'umwaka ${B1HH_03} yagiyemo?</v>
      </c>
      <c r="G175"/>
      <c r="H175"/>
      <c r="I175"/>
      <c r="J175"/>
      <c r="K175"/>
      <c r="L175" s="413" t="s">
        <v>2590</v>
      </c>
      <c r="M175"/>
      <c r="N175" s="6" t="s">
        <v>42</v>
      </c>
      <c r="O175"/>
      <c r="P175"/>
      <c r="Q175"/>
      <c r="R175"/>
      <c r="S175"/>
      <c r="T175"/>
      <c r="U175"/>
      <c r="V175"/>
      <c r="W175"/>
      <c r="X175"/>
      <c r="Y175"/>
      <c r="Z175"/>
    </row>
    <row r="176" spans="1:26" ht="126">
      <c r="A176" s="6" t="s">
        <v>162</v>
      </c>
      <c r="B176" s="419" t="s">
        <v>1855</v>
      </c>
      <c r="C176" s="413" t="s">
        <v>2863</v>
      </c>
      <c r="D176" s="413" t="str">
        <f t="shared" si="9"/>
        <v>B1HH_12B
Which month and year did ${B1HH_03} return back to the household</v>
      </c>
      <c r="E176" s="6" t="s">
        <v>2858</v>
      </c>
      <c r="F176" s="6" t="str">
        <f t="shared" si="4"/>
        <v>B1HH_12B
Watubwira ukwezi n'umwaka ${B1HH_03} yagarukiyemo?</v>
      </c>
      <c r="G176"/>
      <c r="H176"/>
      <c r="I176"/>
      <c r="J176" s="413" t="s">
        <v>4111</v>
      </c>
      <c r="K176" s="6" t="s">
        <v>164</v>
      </c>
      <c r="L176" s="413" t="s">
        <v>2590</v>
      </c>
      <c r="M176"/>
      <c r="N176" s="6" t="s">
        <v>42</v>
      </c>
      <c r="O176"/>
      <c r="P176"/>
      <c r="Q176"/>
      <c r="R176"/>
      <c r="S176"/>
      <c r="T176"/>
      <c r="U176"/>
      <c r="V176"/>
      <c r="W176"/>
      <c r="X176"/>
      <c r="Y176"/>
      <c r="Z176"/>
    </row>
    <row r="177" spans="1:26" ht="15.75" customHeight="1">
      <c r="A177" s="6" t="s">
        <v>2695</v>
      </c>
      <c r="B177" s="419"/>
      <c r="C177" s="515"/>
      <c r="D177" s="413"/>
      <c r="E177" s="20"/>
      <c r="F177" s="6"/>
      <c r="G177"/>
      <c r="H177"/>
      <c r="I177"/>
      <c r="J177" s="515"/>
      <c r="K177" s="20"/>
      <c r="L177" s="515"/>
      <c r="M177"/>
      <c r="N177" s="6"/>
      <c r="O177"/>
      <c r="P177"/>
      <c r="Q177"/>
      <c r="R177"/>
      <c r="S177"/>
      <c r="T177"/>
      <c r="U177"/>
      <c r="V177"/>
      <c r="W177"/>
      <c r="X177"/>
      <c r="Y177"/>
      <c r="Z177"/>
    </row>
    <row r="178" spans="1:26" ht="47.25" customHeight="1">
      <c r="A178" s="6" t="s">
        <v>2836</v>
      </c>
      <c r="B178" s="7"/>
      <c r="C178"/>
      <c r="D178" s="6" t="str">
        <f t="shared" si="9"/>
        <v xml:space="preserve">
</v>
      </c>
      <c r="E178"/>
      <c r="F178" s="6" t="str">
        <f t="shared" si="4"/>
        <v xml:space="preserve">
</v>
      </c>
      <c r="G178"/>
      <c r="H178"/>
      <c r="I178"/>
      <c r="J178"/>
      <c r="K178"/>
      <c r="L178"/>
      <c r="M178"/>
      <c r="N178" s="6"/>
      <c r="O178"/>
      <c r="P178"/>
      <c r="Q178"/>
      <c r="R178"/>
      <c r="S178"/>
      <c r="T178"/>
      <c r="U178"/>
      <c r="V178"/>
      <c r="W178"/>
      <c r="X178"/>
      <c r="Y178"/>
      <c r="Z178"/>
    </row>
    <row r="179" spans="1:26" ht="77.25" customHeight="1">
      <c r="A179" s="6" t="s">
        <v>58</v>
      </c>
      <c r="B179" s="413" t="s">
        <v>2631</v>
      </c>
      <c r="C179" s="413" t="s">
        <v>2631</v>
      </c>
      <c r="D179" s="413" t="str">
        <f t="shared" si="9"/>
        <v>new_hh_member_1
new_hh_member_1</v>
      </c>
      <c r="E179"/>
      <c r="F179" s="6" t="str">
        <f t="shared" si="4"/>
        <v xml:space="preserve">new_hh_member_1
</v>
      </c>
      <c r="G179"/>
      <c r="H179"/>
      <c r="I179"/>
      <c r="J179"/>
      <c r="K179"/>
      <c r="L179"/>
      <c r="M179"/>
      <c r="N179" s="6"/>
      <c r="O179"/>
      <c r="P179"/>
      <c r="Q179" s="422" t="s">
        <v>2596</v>
      </c>
      <c r="R179"/>
      <c r="S179"/>
      <c r="T179"/>
      <c r="U179"/>
      <c r="V179"/>
      <c r="W179"/>
      <c r="X179"/>
      <c r="Y179"/>
      <c r="Z179"/>
    </row>
    <row r="180" spans="1:26" ht="77.25" customHeight="1">
      <c r="A180" s="6" t="s">
        <v>58</v>
      </c>
      <c r="B180" s="413" t="s">
        <v>2632</v>
      </c>
      <c r="C180" s="413" t="s">
        <v>2632</v>
      </c>
      <c r="D180" s="413" t="str">
        <f t="shared" si="9"/>
        <v>new_hh_member_2
new_hh_member_2</v>
      </c>
      <c r="E180"/>
      <c r="F180" s="6" t="str">
        <f t="shared" si="4"/>
        <v xml:space="preserve">new_hh_member_2
</v>
      </c>
      <c r="G180"/>
      <c r="H180"/>
      <c r="I180"/>
      <c r="J180"/>
      <c r="K180"/>
      <c r="L180"/>
      <c r="M180"/>
      <c r="N180" s="6"/>
      <c r="O180"/>
      <c r="P180"/>
      <c r="Q180" s="422" t="s">
        <v>2597</v>
      </c>
      <c r="R180"/>
      <c r="S180"/>
      <c r="T180"/>
      <c r="U180"/>
      <c r="V180"/>
      <c r="W180"/>
      <c r="X180"/>
      <c r="Y180"/>
      <c r="Z180"/>
    </row>
    <row r="181" spans="1:26" ht="77.25" customHeight="1">
      <c r="A181" s="6" t="s">
        <v>58</v>
      </c>
      <c r="B181" s="413" t="s">
        <v>2633</v>
      </c>
      <c r="C181" s="413" t="s">
        <v>2633</v>
      </c>
      <c r="D181" s="413" t="str">
        <f t="shared" si="9"/>
        <v>new_hh_member_3
new_hh_member_3</v>
      </c>
      <c r="E181"/>
      <c r="F181" s="6" t="str">
        <f t="shared" si="4"/>
        <v xml:space="preserve">new_hh_member_3
</v>
      </c>
      <c r="G181"/>
      <c r="H181"/>
      <c r="I181"/>
      <c r="J181"/>
      <c r="K181"/>
      <c r="L181"/>
      <c r="M181"/>
      <c r="N181" s="6"/>
      <c r="O181"/>
      <c r="P181"/>
      <c r="Q181" s="422" t="s">
        <v>2598</v>
      </c>
      <c r="R181"/>
      <c r="S181"/>
      <c r="T181"/>
      <c r="U181"/>
      <c r="V181"/>
      <c r="W181"/>
      <c r="X181"/>
      <c r="Y181"/>
      <c r="Z181"/>
    </row>
    <row r="182" spans="1:26" ht="77.25" customHeight="1">
      <c r="A182" s="6" t="s">
        <v>58</v>
      </c>
      <c r="B182" s="413" t="s">
        <v>2634</v>
      </c>
      <c r="C182" s="413" t="s">
        <v>2634</v>
      </c>
      <c r="D182" s="413" t="str">
        <f t="shared" si="9"/>
        <v>new_hh_member_4
new_hh_member_4</v>
      </c>
      <c r="E182"/>
      <c r="F182" s="6" t="str">
        <f t="shared" si="4"/>
        <v xml:space="preserve">new_hh_member_4
</v>
      </c>
      <c r="G182"/>
      <c r="H182"/>
      <c r="I182"/>
      <c r="J182"/>
      <c r="K182"/>
      <c r="L182"/>
      <c r="M182"/>
      <c r="N182" s="6"/>
      <c r="O182"/>
      <c r="P182"/>
      <c r="Q182" s="422" t="s">
        <v>2599</v>
      </c>
      <c r="R182"/>
      <c r="S182"/>
      <c r="T182"/>
      <c r="U182"/>
      <c r="V182"/>
      <c r="W182"/>
      <c r="X182"/>
      <c r="Y182"/>
      <c r="Z182"/>
    </row>
    <row r="183" spans="1:26" ht="77.25" customHeight="1">
      <c r="A183" s="6" t="s">
        <v>58</v>
      </c>
      <c r="B183" s="413" t="s">
        <v>2635</v>
      </c>
      <c r="C183" s="413" t="s">
        <v>2635</v>
      </c>
      <c r="D183" s="413" t="str">
        <f t="shared" si="9"/>
        <v>new_hh_member_5
new_hh_member_5</v>
      </c>
      <c r="E183"/>
      <c r="F183" s="6" t="str">
        <f t="shared" si="4"/>
        <v xml:space="preserve">new_hh_member_5
</v>
      </c>
      <c r="G183"/>
      <c r="H183"/>
      <c r="I183"/>
      <c r="J183"/>
      <c r="K183"/>
      <c r="L183"/>
      <c r="M183"/>
      <c r="N183" s="6"/>
      <c r="O183"/>
      <c r="P183"/>
      <c r="Q183" s="422" t="s">
        <v>2600</v>
      </c>
      <c r="R183"/>
      <c r="S183"/>
      <c r="T183"/>
      <c r="U183"/>
      <c r="V183"/>
      <c r="W183"/>
      <c r="X183"/>
      <c r="Y183"/>
      <c r="Z183"/>
    </row>
    <row r="184" spans="1:26" ht="77.25" customHeight="1">
      <c r="A184" s="6" t="s">
        <v>58</v>
      </c>
      <c r="B184" s="413" t="s">
        <v>2636</v>
      </c>
      <c r="C184" s="413" t="s">
        <v>2636</v>
      </c>
      <c r="D184" s="413" t="str">
        <f t="shared" si="9"/>
        <v>new_hh_member_6
new_hh_member_6</v>
      </c>
      <c r="E184"/>
      <c r="F184" s="6" t="str">
        <f t="shared" si="4"/>
        <v xml:space="preserve">new_hh_member_6
</v>
      </c>
      <c r="G184"/>
      <c r="H184"/>
      <c r="I184"/>
      <c r="J184"/>
      <c r="K184"/>
      <c r="L184"/>
      <c r="M184"/>
      <c r="N184" s="6"/>
      <c r="O184"/>
      <c r="P184"/>
      <c r="Q184" s="422" t="s">
        <v>2601</v>
      </c>
      <c r="R184"/>
      <c r="S184"/>
      <c r="T184"/>
      <c r="U184"/>
      <c r="V184"/>
      <c r="W184"/>
      <c r="X184"/>
      <c r="Y184"/>
      <c r="Z184"/>
    </row>
    <row r="185" spans="1:26" ht="77.25" customHeight="1">
      <c r="A185" s="6" t="s">
        <v>58</v>
      </c>
      <c r="B185" s="413" t="s">
        <v>2637</v>
      </c>
      <c r="C185" s="413" t="s">
        <v>2637</v>
      </c>
      <c r="D185" s="413" t="str">
        <f t="shared" si="9"/>
        <v>new_hh_member_7
new_hh_member_7</v>
      </c>
      <c r="E185"/>
      <c r="F185" s="6" t="str">
        <f t="shared" si="4"/>
        <v xml:space="preserve">new_hh_member_7
</v>
      </c>
      <c r="G185"/>
      <c r="H185"/>
      <c r="I185"/>
      <c r="J185"/>
      <c r="K185"/>
      <c r="L185"/>
      <c r="M185"/>
      <c r="N185" s="6"/>
      <c r="O185"/>
      <c r="P185"/>
      <c r="Q185" s="422" t="s">
        <v>2602</v>
      </c>
      <c r="R185"/>
      <c r="S185"/>
      <c r="T185"/>
      <c r="U185"/>
      <c r="V185"/>
      <c r="W185"/>
      <c r="X185"/>
      <c r="Y185"/>
      <c r="Z185"/>
    </row>
    <row r="186" spans="1:26" ht="77.25" customHeight="1">
      <c r="A186" s="6" t="s">
        <v>58</v>
      </c>
      <c r="B186" s="413" t="s">
        <v>2638</v>
      </c>
      <c r="C186" s="413" t="s">
        <v>2638</v>
      </c>
      <c r="D186" s="413" t="str">
        <f t="shared" si="9"/>
        <v>new_hh_member_8
new_hh_member_8</v>
      </c>
      <c r="E186"/>
      <c r="F186" s="6" t="str">
        <f t="shared" si="4"/>
        <v xml:space="preserve">new_hh_member_8
</v>
      </c>
      <c r="G186"/>
      <c r="H186"/>
      <c r="I186"/>
      <c r="J186"/>
      <c r="K186"/>
      <c r="L186"/>
      <c r="M186"/>
      <c r="N186" s="6"/>
      <c r="O186"/>
      <c r="P186"/>
      <c r="Q186" s="422" t="s">
        <v>2603</v>
      </c>
      <c r="R186"/>
      <c r="S186"/>
      <c r="T186"/>
      <c r="U186"/>
      <c r="V186"/>
      <c r="W186"/>
      <c r="X186"/>
      <c r="Y186"/>
      <c r="Z186"/>
    </row>
    <row r="187" spans="1:26" ht="77.25" customHeight="1">
      <c r="A187" s="6" t="s">
        <v>58</v>
      </c>
      <c r="B187" s="413" t="s">
        <v>2639</v>
      </c>
      <c r="C187" s="413" t="s">
        <v>2639</v>
      </c>
      <c r="D187" s="413" t="str">
        <f t="shared" si="9"/>
        <v>new_hh_member_9
new_hh_member_9</v>
      </c>
      <c r="E187"/>
      <c r="F187" s="6" t="str">
        <f t="shared" si="4"/>
        <v xml:space="preserve">new_hh_member_9
</v>
      </c>
      <c r="G187"/>
      <c r="H187"/>
      <c r="I187"/>
      <c r="J187"/>
      <c r="K187"/>
      <c r="L187"/>
      <c r="M187"/>
      <c r="N187" s="6"/>
      <c r="O187"/>
      <c r="P187"/>
      <c r="Q187" s="422" t="s">
        <v>2604</v>
      </c>
      <c r="R187"/>
      <c r="S187"/>
      <c r="T187"/>
      <c r="U187"/>
      <c r="V187"/>
      <c r="W187"/>
      <c r="X187"/>
      <c r="Y187"/>
      <c r="Z187"/>
    </row>
    <row r="188" spans="1:26" ht="77.25" customHeight="1">
      <c r="A188" s="6" t="s">
        <v>58</v>
      </c>
      <c r="B188" s="413" t="s">
        <v>2640</v>
      </c>
      <c r="C188" s="413" t="s">
        <v>2640</v>
      </c>
      <c r="D188" s="413" t="str">
        <f t="shared" si="9"/>
        <v>new_hh_member_10
new_hh_member_10</v>
      </c>
      <c r="E188"/>
      <c r="F188" s="6" t="str">
        <f t="shared" si="4"/>
        <v xml:space="preserve">new_hh_member_10
</v>
      </c>
      <c r="G188"/>
      <c r="H188"/>
      <c r="I188"/>
      <c r="J188"/>
      <c r="K188"/>
      <c r="L188"/>
      <c r="M188"/>
      <c r="N188" s="6"/>
      <c r="O188"/>
      <c r="P188"/>
      <c r="Q188" s="422" t="s">
        <v>2605</v>
      </c>
      <c r="R188"/>
      <c r="S188"/>
      <c r="T188"/>
      <c r="U188"/>
      <c r="V188"/>
      <c r="W188"/>
      <c r="X188"/>
      <c r="Y188"/>
      <c r="Z188"/>
    </row>
    <row r="189" spans="1:26" ht="77.25" customHeight="1">
      <c r="A189" s="6" t="s">
        <v>58</v>
      </c>
      <c r="B189" s="413" t="s">
        <v>2641</v>
      </c>
      <c r="C189" s="413" t="s">
        <v>2641</v>
      </c>
      <c r="D189" s="413" t="str">
        <f t="shared" si="9"/>
        <v>new_hh_member_11
new_hh_member_11</v>
      </c>
      <c r="E189"/>
      <c r="F189" s="6" t="str">
        <f t="shared" si="4"/>
        <v xml:space="preserve">new_hh_member_11
</v>
      </c>
      <c r="G189"/>
      <c r="H189"/>
      <c r="I189"/>
      <c r="J189"/>
      <c r="K189"/>
      <c r="L189"/>
      <c r="M189"/>
      <c r="N189" s="6"/>
      <c r="O189"/>
      <c r="P189"/>
      <c r="Q189" s="422" t="s">
        <v>2606</v>
      </c>
      <c r="R189"/>
      <c r="S189"/>
      <c r="T189"/>
      <c r="U189"/>
      <c r="V189"/>
      <c r="W189"/>
      <c r="X189"/>
      <c r="Y189"/>
      <c r="Z189"/>
    </row>
    <row r="190" spans="1:26" ht="77.25" customHeight="1">
      <c r="A190" s="6" t="s">
        <v>58</v>
      </c>
      <c r="B190" s="413" t="s">
        <v>2642</v>
      </c>
      <c r="C190" s="413" t="s">
        <v>2642</v>
      </c>
      <c r="D190" s="413" t="str">
        <f t="shared" si="9"/>
        <v>new_hh_member_12
new_hh_member_12</v>
      </c>
      <c r="E190"/>
      <c r="F190" s="6" t="str">
        <f t="shared" si="4"/>
        <v xml:space="preserve">new_hh_member_12
</v>
      </c>
      <c r="G190"/>
      <c r="H190"/>
      <c r="I190"/>
      <c r="J190"/>
      <c r="K190"/>
      <c r="L190"/>
      <c r="M190"/>
      <c r="N190" s="6"/>
      <c r="O190"/>
      <c r="P190"/>
      <c r="Q190" s="422" t="s">
        <v>2607</v>
      </c>
      <c r="R190"/>
      <c r="S190"/>
      <c r="T190"/>
      <c r="U190"/>
      <c r="V190"/>
      <c r="W190"/>
      <c r="X190"/>
      <c r="Y190"/>
      <c r="Z190"/>
    </row>
    <row r="191" spans="1:26" ht="77.25" customHeight="1">
      <c r="A191" s="6" t="s">
        <v>58</v>
      </c>
      <c r="B191" s="413" t="s">
        <v>2643</v>
      </c>
      <c r="C191" s="413" t="s">
        <v>2643</v>
      </c>
      <c r="D191" s="413" t="str">
        <f t="shared" si="9"/>
        <v>new_hh_member_13
new_hh_member_13</v>
      </c>
      <c r="E191"/>
      <c r="F191" s="6" t="str">
        <f t="shared" si="4"/>
        <v xml:space="preserve">new_hh_member_13
</v>
      </c>
      <c r="G191"/>
      <c r="H191"/>
      <c r="I191"/>
      <c r="J191"/>
      <c r="K191"/>
      <c r="L191"/>
      <c r="M191"/>
      <c r="N191" s="6"/>
      <c r="O191"/>
      <c r="P191"/>
      <c r="Q191" s="422" t="s">
        <v>2608</v>
      </c>
      <c r="R191"/>
      <c r="S191"/>
      <c r="T191"/>
      <c r="U191"/>
      <c r="V191"/>
      <c r="W191"/>
      <c r="X191"/>
      <c r="Y191"/>
      <c r="Z191"/>
    </row>
    <row r="192" spans="1:26" ht="77.25" customHeight="1">
      <c r="A192" s="6" t="s">
        <v>58</v>
      </c>
      <c r="B192" s="413" t="s">
        <v>2644</v>
      </c>
      <c r="C192" s="413" t="s">
        <v>2644</v>
      </c>
      <c r="D192" s="413" t="str">
        <f t="shared" si="9"/>
        <v>new_hh_member_14
new_hh_member_14</v>
      </c>
      <c r="E192"/>
      <c r="F192" s="6" t="str">
        <f t="shared" si="4"/>
        <v xml:space="preserve">new_hh_member_14
</v>
      </c>
      <c r="G192"/>
      <c r="H192"/>
      <c r="I192"/>
      <c r="J192"/>
      <c r="K192"/>
      <c r="L192"/>
      <c r="M192"/>
      <c r="N192" s="6"/>
      <c r="O192"/>
      <c r="P192"/>
      <c r="Q192" s="422" t="s">
        <v>2609</v>
      </c>
      <c r="R192" s="17"/>
      <c r="S192" s="17"/>
      <c r="T192" s="17"/>
      <c r="U192" s="17"/>
      <c r="V192" s="17"/>
      <c r="W192" s="17"/>
      <c r="X192" s="17"/>
      <c r="Y192" s="17"/>
      <c r="Z192" s="17"/>
    </row>
    <row r="193" spans="1:26" ht="77.25" customHeight="1">
      <c r="A193" s="6" t="s">
        <v>58</v>
      </c>
      <c r="B193" s="413" t="s">
        <v>2645</v>
      </c>
      <c r="C193" s="413" t="s">
        <v>2645</v>
      </c>
      <c r="D193" s="413" t="str">
        <f t="shared" si="9"/>
        <v>new_hh_member_15
new_hh_member_15</v>
      </c>
      <c r="E193"/>
      <c r="F193" s="6" t="str">
        <f t="shared" si="4"/>
        <v xml:space="preserve">new_hh_member_15
</v>
      </c>
      <c r="G193"/>
      <c r="H193"/>
      <c r="I193"/>
      <c r="J193"/>
      <c r="K193"/>
      <c r="L193"/>
      <c r="M193"/>
      <c r="N193" s="6"/>
      <c r="O193"/>
      <c r="P193"/>
      <c r="Q193" s="422" t="s">
        <v>2610</v>
      </c>
      <c r="R193" s="17"/>
      <c r="S193" s="17"/>
      <c r="T193" s="17"/>
      <c r="U193" s="17"/>
      <c r="V193" s="17"/>
      <c r="W193" s="17"/>
      <c r="X193" s="17"/>
      <c r="Y193" s="17"/>
      <c r="Z193" s="17"/>
    </row>
    <row r="194" spans="1:26" ht="77.25" customHeight="1">
      <c r="A194" s="6" t="s">
        <v>58</v>
      </c>
      <c r="B194" s="413" t="s">
        <v>2646</v>
      </c>
      <c r="C194" s="413" t="s">
        <v>2646</v>
      </c>
      <c r="D194" s="413" t="str">
        <f t="shared" si="9"/>
        <v>new_hh_member_16
new_hh_member_16</v>
      </c>
      <c r="E194"/>
      <c r="F194" s="6" t="str">
        <f t="shared" si="4"/>
        <v xml:space="preserve">new_hh_member_16
</v>
      </c>
      <c r="G194"/>
      <c r="H194"/>
      <c r="I194"/>
      <c r="J194"/>
      <c r="K194"/>
      <c r="L194"/>
      <c r="M194"/>
      <c r="N194" s="6"/>
      <c r="O194"/>
      <c r="P194"/>
      <c r="Q194" s="422" t="s">
        <v>2611</v>
      </c>
      <c r="R194" s="17"/>
      <c r="S194" s="17"/>
      <c r="T194" s="17"/>
      <c r="U194" s="17"/>
      <c r="V194" s="17"/>
      <c r="W194" s="17"/>
      <c r="X194" s="17"/>
      <c r="Y194" s="17"/>
      <c r="Z194" s="17"/>
    </row>
    <row r="195" spans="1:26" s="6" customFormat="1" ht="47.25" customHeight="1">
      <c r="A195" s="18" t="s">
        <v>58</v>
      </c>
      <c r="B195" s="413" t="s">
        <v>2647</v>
      </c>
      <c r="C195" s="413" t="s">
        <v>2647</v>
      </c>
      <c r="D195" s="413" t="str">
        <f t="shared" si="9"/>
        <v>new_age_1
new_age_1</v>
      </c>
      <c r="F195" s="6" t="str">
        <f t="shared" si="4"/>
        <v xml:space="preserve">new_age_1
</v>
      </c>
      <c r="Q195" s="422" t="s">
        <v>2612</v>
      </c>
    </row>
    <row r="196" spans="1:26" s="6" customFormat="1" ht="47.25" customHeight="1">
      <c r="A196" s="18" t="s">
        <v>58</v>
      </c>
      <c r="B196" s="413" t="s">
        <v>2648</v>
      </c>
      <c r="C196" s="413" t="s">
        <v>2648</v>
      </c>
      <c r="D196" s="413" t="str">
        <f t="shared" si="9"/>
        <v>new_age_2
new_age_2</v>
      </c>
      <c r="F196" s="6" t="str">
        <f t="shared" si="4"/>
        <v xml:space="preserve">new_age_2
</v>
      </c>
      <c r="Q196" s="422" t="s">
        <v>2613</v>
      </c>
    </row>
    <row r="197" spans="1:26" s="6" customFormat="1" ht="47.25" customHeight="1">
      <c r="A197" s="18" t="s">
        <v>58</v>
      </c>
      <c r="B197" s="413" t="s">
        <v>2649</v>
      </c>
      <c r="C197" s="413" t="s">
        <v>2649</v>
      </c>
      <c r="D197" s="413" t="str">
        <f t="shared" si="9"/>
        <v>new_age_3
new_age_3</v>
      </c>
      <c r="F197" s="6" t="str">
        <f t="shared" si="4"/>
        <v xml:space="preserve">new_age_3
</v>
      </c>
      <c r="Q197" s="422" t="s">
        <v>2614</v>
      </c>
    </row>
    <row r="198" spans="1:26" s="6" customFormat="1" ht="47.25" customHeight="1">
      <c r="A198" s="18" t="s">
        <v>58</v>
      </c>
      <c r="B198" s="413" t="s">
        <v>2650</v>
      </c>
      <c r="C198" s="413" t="s">
        <v>2650</v>
      </c>
      <c r="D198" s="413" t="str">
        <f t="shared" si="9"/>
        <v>new_age_4
new_age_4</v>
      </c>
      <c r="F198" s="6" t="str">
        <f t="shared" si="4"/>
        <v xml:space="preserve">new_age_4
</v>
      </c>
      <c r="Q198" s="422" t="s">
        <v>2615</v>
      </c>
    </row>
    <row r="199" spans="1:26" s="6" customFormat="1" ht="47.25" customHeight="1">
      <c r="A199" s="18" t="s">
        <v>58</v>
      </c>
      <c r="B199" s="413" t="s">
        <v>2651</v>
      </c>
      <c r="C199" s="413" t="s">
        <v>2651</v>
      </c>
      <c r="D199" s="413" t="str">
        <f t="shared" si="9"/>
        <v>new_age_5
new_age_5</v>
      </c>
      <c r="F199" s="6" t="str">
        <f t="shared" si="4"/>
        <v xml:space="preserve">new_age_5
</v>
      </c>
      <c r="Q199" s="422" t="s">
        <v>2616</v>
      </c>
    </row>
    <row r="200" spans="1:26" s="6" customFormat="1" ht="47.25" customHeight="1">
      <c r="A200" s="18" t="s">
        <v>58</v>
      </c>
      <c r="B200" s="413" t="s">
        <v>2652</v>
      </c>
      <c r="C200" s="413" t="s">
        <v>2652</v>
      </c>
      <c r="D200" s="413" t="str">
        <f t="shared" si="9"/>
        <v>new_age_6
new_age_6</v>
      </c>
      <c r="F200" s="6" t="str">
        <f t="shared" si="4"/>
        <v xml:space="preserve">new_age_6
</v>
      </c>
      <c r="Q200" s="422" t="s">
        <v>2617</v>
      </c>
    </row>
    <row r="201" spans="1:26" s="6" customFormat="1" ht="47.25" customHeight="1">
      <c r="A201" s="18" t="s">
        <v>58</v>
      </c>
      <c r="B201" s="413" t="s">
        <v>2653</v>
      </c>
      <c r="C201" s="413" t="s">
        <v>2653</v>
      </c>
      <c r="D201" s="413" t="str">
        <f t="shared" si="9"/>
        <v>new_age_7
new_age_7</v>
      </c>
      <c r="F201" s="6" t="str">
        <f t="shared" si="4"/>
        <v xml:space="preserve">new_age_7
</v>
      </c>
      <c r="Q201" s="422" t="s">
        <v>2618</v>
      </c>
    </row>
    <row r="202" spans="1:26" s="6" customFormat="1" ht="47.25" customHeight="1">
      <c r="A202" s="18" t="s">
        <v>58</v>
      </c>
      <c r="B202" s="413" t="s">
        <v>2654</v>
      </c>
      <c r="C202" s="413" t="s">
        <v>2654</v>
      </c>
      <c r="D202" s="413" t="str">
        <f t="shared" si="9"/>
        <v>new_age_8
new_age_8</v>
      </c>
      <c r="F202" s="6" t="str">
        <f t="shared" si="4"/>
        <v xml:space="preserve">new_age_8
</v>
      </c>
      <c r="Q202" s="422" t="s">
        <v>2619</v>
      </c>
    </row>
    <row r="203" spans="1:26" s="6" customFormat="1" ht="47.25" customHeight="1">
      <c r="A203" s="18" t="s">
        <v>58</v>
      </c>
      <c r="B203" s="413" t="s">
        <v>2655</v>
      </c>
      <c r="C203" s="413" t="s">
        <v>2655</v>
      </c>
      <c r="D203" s="413" t="str">
        <f t="shared" si="9"/>
        <v>new_age_9
new_age_9</v>
      </c>
      <c r="F203" s="6" t="str">
        <f t="shared" si="4"/>
        <v xml:space="preserve">new_age_9
</v>
      </c>
      <c r="Q203" s="422" t="s">
        <v>2620</v>
      </c>
    </row>
    <row r="204" spans="1:26" s="6" customFormat="1" ht="47.25" customHeight="1">
      <c r="A204" s="18" t="s">
        <v>58</v>
      </c>
      <c r="B204" s="413" t="s">
        <v>2656</v>
      </c>
      <c r="C204" s="413" t="s">
        <v>2656</v>
      </c>
      <c r="D204" s="413" t="str">
        <f t="shared" si="9"/>
        <v>new_age_10
new_age_10</v>
      </c>
      <c r="F204" s="6" t="str">
        <f t="shared" si="4"/>
        <v xml:space="preserve">new_age_10
</v>
      </c>
      <c r="Q204" s="422" t="s">
        <v>2621</v>
      </c>
    </row>
    <row r="205" spans="1:26" s="6" customFormat="1" ht="47.25" customHeight="1">
      <c r="A205" s="18" t="s">
        <v>58</v>
      </c>
      <c r="B205" s="413" t="s">
        <v>2657</v>
      </c>
      <c r="C205" s="413" t="s">
        <v>2657</v>
      </c>
      <c r="D205" s="413" t="str">
        <f t="shared" si="9"/>
        <v>new_age_11
new_age_11</v>
      </c>
      <c r="F205" s="6" t="str">
        <f t="shared" si="4"/>
        <v xml:space="preserve">new_age_11
</v>
      </c>
      <c r="Q205" s="422" t="s">
        <v>2622</v>
      </c>
    </row>
    <row r="206" spans="1:26" s="6" customFormat="1" ht="47.25" customHeight="1">
      <c r="A206" s="18" t="s">
        <v>58</v>
      </c>
      <c r="B206" s="413" t="s">
        <v>2658</v>
      </c>
      <c r="C206" s="413" t="s">
        <v>2658</v>
      </c>
      <c r="D206" s="413" t="str">
        <f t="shared" si="9"/>
        <v>new_age_12
new_age_12</v>
      </c>
      <c r="F206" s="6" t="str">
        <f t="shared" si="4"/>
        <v xml:space="preserve">new_age_12
</v>
      </c>
      <c r="Q206" s="422" t="s">
        <v>2623</v>
      </c>
    </row>
    <row r="207" spans="1:26" s="6" customFormat="1" ht="47.25" customHeight="1">
      <c r="A207" s="18" t="s">
        <v>58</v>
      </c>
      <c r="B207" s="413" t="s">
        <v>2659</v>
      </c>
      <c r="C207" s="413" t="s">
        <v>2659</v>
      </c>
      <c r="D207" s="413" t="str">
        <f t="shared" si="9"/>
        <v>new_age_13
new_age_13</v>
      </c>
      <c r="F207" s="6" t="str">
        <f t="shared" si="4"/>
        <v xml:space="preserve">new_age_13
</v>
      </c>
      <c r="Q207" s="422" t="s">
        <v>2624</v>
      </c>
    </row>
    <row r="208" spans="1:26" ht="47.25" customHeight="1">
      <c r="A208" s="18" t="s">
        <v>58</v>
      </c>
      <c r="B208" s="413" t="s">
        <v>2660</v>
      </c>
      <c r="C208" s="413" t="s">
        <v>2660</v>
      </c>
      <c r="D208" s="413" t="str">
        <f t="shared" si="9"/>
        <v>new_age_14
new_age_14</v>
      </c>
      <c r="E208"/>
      <c r="F208" s="6" t="str">
        <f t="shared" si="4"/>
        <v xml:space="preserve">new_age_14
</v>
      </c>
      <c r="G208"/>
      <c r="H208"/>
      <c r="I208"/>
      <c r="J208"/>
      <c r="K208"/>
      <c r="L208"/>
      <c r="M208"/>
      <c r="N208" s="6"/>
      <c r="O208"/>
      <c r="P208"/>
      <c r="Q208" s="422" t="s">
        <v>2625</v>
      </c>
      <c r="R208" s="17"/>
      <c r="S208" s="17"/>
      <c r="T208" s="17"/>
      <c r="U208" s="17"/>
      <c r="V208" s="17"/>
      <c r="W208" s="17"/>
      <c r="X208" s="17"/>
      <c r="Y208" s="17"/>
      <c r="Z208" s="17"/>
    </row>
    <row r="209" spans="1:26" ht="47.25" customHeight="1">
      <c r="A209" s="18" t="s">
        <v>58</v>
      </c>
      <c r="B209" s="413" t="s">
        <v>2661</v>
      </c>
      <c r="C209" s="413" t="s">
        <v>2661</v>
      </c>
      <c r="D209" s="413" t="str">
        <f t="shared" si="9"/>
        <v>new_age_15
new_age_15</v>
      </c>
      <c r="E209"/>
      <c r="F209" s="6" t="str">
        <f t="shared" si="4"/>
        <v xml:space="preserve">new_age_15
</v>
      </c>
      <c r="G209"/>
      <c r="H209"/>
      <c r="I209"/>
      <c r="J209"/>
      <c r="K209"/>
      <c r="L209"/>
      <c r="M209"/>
      <c r="N209" s="6"/>
      <c r="O209"/>
      <c r="P209"/>
      <c r="Q209" s="422" t="s">
        <v>2626</v>
      </c>
      <c r="R209" s="17"/>
      <c r="S209" s="17"/>
      <c r="T209" s="17"/>
      <c r="U209" s="17"/>
      <c r="V209" s="17"/>
      <c r="W209" s="17"/>
      <c r="X209" s="17"/>
      <c r="Y209" s="17"/>
      <c r="Z209" s="17"/>
    </row>
    <row r="210" spans="1:26" ht="47.25" customHeight="1">
      <c r="A210" s="18" t="s">
        <v>58</v>
      </c>
      <c r="B210" s="413" t="s">
        <v>2662</v>
      </c>
      <c r="C210" s="413" t="s">
        <v>2662</v>
      </c>
      <c r="D210" s="413" t="str">
        <f t="shared" si="9"/>
        <v>new_age_16
new_age_16</v>
      </c>
      <c r="E210"/>
      <c r="F210" s="6" t="str">
        <f t="shared" si="4"/>
        <v xml:space="preserve">new_age_16
</v>
      </c>
      <c r="G210"/>
      <c r="H210"/>
      <c r="I210"/>
      <c r="J210"/>
      <c r="K210"/>
      <c r="L210"/>
      <c r="M210"/>
      <c r="N210" s="6"/>
      <c r="O210"/>
      <c r="P210"/>
      <c r="Q210" s="422" t="s">
        <v>2627</v>
      </c>
      <c r="R210" s="17"/>
      <c r="S210" s="17"/>
      <c r="T210" s="17"/>
      <c r="U210" s="17"/>
      <c r="V210" s="17"/>
      <c r="W210" s="17"/>
      <c r="X210" s="17"/>
      <c r="Y210" s="17"/>
      <c r="Z210" s="17"/>
    </row>
    <row r="211" spans="1:26" s="6" customFormat="1" ht="47.25" customHeight="1">
      <c r="A211" s="18" t="s">
        <v>58</v>
      </c>
      <c r="B211" s="413" t="s">
        <v>4494</v>
      </c>
      <c r="C211" s="413" t="s">
        <v>4494</v>
      </c>
      <c r="D211" s="413" t="str">
        <f t="shared" si="9"/>
        <v>new_sex_1
new_sex_1</v>
      </c>
      <c r="F211" s="6" t="str">
        <f t="shared" si="4"/>
        <v xml:space="preserve">new_sex_1
</v>
      </c>
      <c r="Q211" s="422" t="s">
        <v>4510</v>
      </c>
    </row>
    <row r="212" spans="1:26" s="6" customFormat="1" ht="47.25" customHeight="1">
      <c r="A212" s="18" t="s">
        <v>58</v>
      </c>
      <c r="B212" s="413" t="s">
        <v>4495</v>
      </c>
      <c r="C212" s="413" t="s">
        <v>4495</v>
      </c>
      <c r="D212" s="413" t="str">
        <f t="shared" si="9"/>
        <v>new_sex_2
new_sex_2</v>
      </c>
      <c r="F212" s="6" t="str">
        <f t="shared" si="4"/>
        <v xml:space="preserve">new_sex_2
</v>
      </c>
      <c r="Q212" s="422" t="s">
        <v>4511</v>
      </c>
    </row>
    <row r="213" spans="1:26" s="6" customFormat="1" ht="47.25" customHeight="1">
      <c r="A213" s="18" t="s">
        <v>58</v>
      </c>
      <c r="B213" s="413" t="s">
        <v>4496</v>
      </c>
      <c r="C213" s="413" t="s">
        <v>4496</v>
      </c>
      <c r="D213" s="413" t="str">
        <f t="shared" si="9"/>
        <v>new_sex_3
new_sex_3</v>
      </c>
      <c r="F213" s="6" t="str">
        <f t="shared" si="4"/>
        <v xml:space="preserve">new_sex_3
</v>
      </c>
      <c r="Q213" s="422" t="s">
        <v>4512</v>
      </c>
    </row>
    <row r="214" spans="1:26" s="6" customFormat="1" ht="47.25" customHeight="1">
      <c r="A214" s="18" t="s">
        <v>58</v>
      </c>
      <c r="B214" s="413" t="s">
        <v>4497</v>
      </c>
      <c r="C214" s="413" t="s">
        <v>4497</v>
      </c>
      <c r="D214" s="413" t="str">
        <f t="shared" si="9"/>
        <v>new_sex_4
new_sex_4</v>
      </c>
      <c r="F214" s="6" t="str">
        <f t="shared" si="4"/>
        <v xml:space="preserve">new_sex_4
</v>
      </c>
      <c r="Q214" s="422" t="s">
        <v>4513</v>
      </c>
    </row>
    <row r="215" spans="1:26" s="6" customFormat="1" ht="47.25" customHeight="1">
      <c r="A215" s="18" t="s">
        <v>58</v>
      </c>
      <c r="B215" s="413" t="s">
        <v>4498</v>
      </c>
      <c r="C215" s="413" t="s">
        <v>4498</v>
      </c>
      <c r="D215" s="413" t="str">
        <f t="shared" si="9"/>
        <v>new_sex_5
new_sex_5</v>
      </c>
      <c r="F215" s="6" t="str">
        <f t="shared" si="4"/>
        <v xml:space="preserve">new_sex_5
</v>
      </c>
      <c r="Q215" s="422" t="s">
        <v>4514</v>
      </c>
    </row>
    <row r="216" spans="1:26" s="6" customFormat="1" ht="47.25" customHeight="1">
      <c r="A216" s="18" t="s">
        <v>58</v>
      </c>
      <c r="B216" s="413" t="s">
        <v>4499</v>
      </c>
      <c r="C216" s="413" t="s">
        <v>4499</v>
      </c>
      <c r="D216" s="413" t="str">
        <f t="shared" si="9"/>
        <v>new_sex_6
new_sex_6</v>
      </c>
      <c r="F216" s="6" t="str">
        <f t="shared" si="4"/>
        <v xml:space="preserve">new_sex_6
</v>
      </c>
      <c r="Q216" s="422" t="s">
        <v>4515</v>
      </c>
    </row>
    <row r="217" spans="1:26" s="6" customFormat="1" ht="47.25" customHeight="1">
      <c r="A217" s="18" t="s">
        <v>58</v>
      </c>
      <c r="B217" s="413" t="s">
        <v>4500</v>
      </c>
      <c r="C217" s="413" t="s">
        <v>4500</v>
      </c>
      <c r="D217" s="413" t="str">
        <f t="shared" si="9"/>
        <v>new_sex_7
new_sex_7</v>
      </c>
      <c r="F217" s="6" t="str">
        <f t="shared" si="4"/>
        <v xml:space="preserve">new_sex_7
</v>
      </c>
      <c r="Q217" s="422" t="s">
        <v>4516</v>
      </c>
    </row>
    <row r="218" spans="1:26" s="6" customFormat="1" ht="47.25" customHeight="1">
      <c r="A218" s="18" t="s">
        <v>58</v>
      </c>
      <c r="B218" s="413" t="s">
        <v>4501</v>
      </c>
      <c r="C218" s="413" t="s">
        <v>4501</v>
      </c>
      <c r="D218" s="413" t="str">
        <f t="shared" si="9"/>
        <v>new_sex_8
new_sex_8</v>
      </c>
      <c r="F218" s="6" t="str">
        <f t="shared" si="4"/>
        <v xml:space="preserve">new_sex_8
</v>
      </c>
      <c r="Q218" s="422" t="s">
        <v>4517</v>
      </c>
    </row>
    <row r="219" spans="1:26" s="6" customFormat="1" ht="47.25" customHeight="1">
      <c r="A219" s="18" t="s">
        <v>58</v>
      </c>
      <c r="B219" s="413" t="s">
        <v>4502</v>
      </c>
      <c r="C219" s="413" t="s">
        <v>4502</v>
      </c>
      <c r="D219" s="413" t="str">
        <f t="shared" si="9"/>
        <v>new_sex_9
new_sex_9</v>
      </c>
      <c r="F219" s="6" t="str">
        <f t="shared" si="4"/>
        <v xml:space="preserve">new_sex_9
</v>
      </c>
      <c r="Q219" s="422" t="s">
        <v>4518</v>
      </c>
    </row>
    <row r="220" spans="1:26" s="6" customFormat="1" ht="47.25" customHeight="1">
      <c r="A220" s="18" t="s">
        <v>58</v>
      </c>
      <c r="B220" s="413" t="s">
        <v>4503</v>
      </c>
      <c r="C220" s="413" t="s">
        <v>4503</v>
      </c>
      <c r="D220" s="413" t="str">
        <f t="shared" si="9"/>
        <v>new_sex_10
new_sex_10</v>
      </c>
      <c r="F220" s="6" t="str">
        <f t="shared" si="4"/>
        <v xml:space="preserve">new_sex_10
</v>
      </c>
      <c r="Q220" s="422" t="s">
        <v>4519</v>
      </c>
    </row>
    <row r="221" spans="1:26" s="6" customFormat="1" ht="47.25" customHeight="1">
      <c r="A221" s="18" t="s">
        <v>58</v>
      </c>
      <c r="B221" s="413" t="s">
        <v>4504</v>
      </c>
      <c r="C221" s="413" t="s">
        <v>4504</v>
      </c>
      <c r="D221" s="413" t="str">
        <f t="shared" si="9"/>
        <v>new_sex_11
new_sex_11</v>
      </c>
      <c r="F221" s="6" t="str">
        <f t="shared" si="4"/>
        <v xml:space="preserve">new_sex_11
</v>
      </c>
      <c r="Q221" s="422" t="s">
        <v>4520</v>
      </c>
    </row>
    <row r="222" spans="1:26" s="6" customFormat="1" ht="47.25" customHeight="1">
      <c r="A222" s="18" t="s">
        <v>58</v>
      </c>
      <c r="B222" s="413" t="s">
        <v>4505</v>
      </c>
      <c r="C222" s="413" t="s">
        <v>4505</v>
      </c>
      <c r="D222" s="413" t="str">
        <f t="shared" si="9"/>
        <v>new_sex_12
new_sex_12</v>
      </c>
      <c r="F222" s="6" t="str">
        <f t="shared" si="4"/>
        <v xml:space="preserve">new_sex_12
</v>
      </c>
      <c r="Q222" s="422" t="s">
        <v>4521</v>
      </c>
    </row>
    <row r="223" spans="1:26" s="6" customFormat="1" ht="47.25" customHeight="1">
      <c r="A223" s="18" t="s">
        <v>58</v>
      </c>
      <c r="B223" s="413" t="s">
        <v>4506</v>
      </c>
      <c r="C223" s="413" t="s">
        <v>4506</v>
      </c>
      <c r="D223" s="413" t="str">
        <f t="shared" si="9"/>
        <v>new_sex_13
new_sex_13</v>
      </c>
      <c r="F223" s="6" t="str">
        <f t="shared" si="4"/>
        <v xml:space="preserve">new_sex_13
</v>
      </c>
      <c r="Q223" s="422" t="s">
        <v>4522</v>
      </c>
    </row>
    <row r="224" spans="1:26" ht="47.25" customHeight="1">
      <c r="A224" s="18" t="s">
        <v>58</v>
      </c>
      <c r="B224" s="413" t="s">
        <v>4507</v>
      </c>
      <c r="C224" s="413" t="s">
        <v>4507</v>
      </c>
      <c r="D224" s="413" t="str">
        <f t="shared" si="9"/>
        <v>new_sex_14
new_sex_14</v>
      </c>
      <c r="E224"/>
      <c r="F224" s="6" t="str">
        <f t="shared" si="4"/>
        <v xml:space="preserve">new_sex_14
</v>
      </c>
      <c r="G224"/>
      <c r="H224"/>
      <c r="I224"/>
      <c r="J224"/>
      <c r="K224"/>
      <c r="L224"/>
      <c r="M224"/>
      <c r="N224" s="6"/>
      <c r="O224"/>
      <c r="P224"/>
      <c r="Q224" s="422" t="s">
        <v>4523</v>
      </c>
      <c r="R224" s="17"/>
      <c r="S224" s="17"/>
      <c r="T224" s="17"/>
      <c r="U224" s="17"/>
      <c r="V224" s="17"/>
      <c r="W224" s="17"/>
      <c r="X224" s="17"/>
      <c r="Y224" s="17"/>
      <c r="Z224" s="17"/>
    </row>
    <row r="225" spans="1:26" ht="47.25" customHeight="1">
      <c r="A225" s="18" t="s">
        <v>58</v>
      </c>
      <c r="B225" s="413" t="s">
        <v>4508</v>
      </c>
      <c r="C225" s="413" t="s">
        <v>4508</v>
      </c>
      <c r="D225" s="413" t="str">
        <f t="shared" si="9"/>
        <v>new_sex_15
new_sex_15</v>
      </c>
      <c r="E225"/>
      <c r="F225" s="6" t="str">
        <f t="shared" si="4"/>
        <v xml:space="preserve">new_sex_15
</v>
      </c>
      <c r="G225"/>
      <c r="H225"/>
      <c r="I225"/>
      <c r="J225"/>
      <c r="K225"/>
      <c r="L225"/>
      <c r="M225"/>
      <c r="N225" s="6"/>
      <c r="O225"/>
      <c r="P225"/>
      <c r="Q225" s="422" t="s">
        <v>4524</v>
      </c>
      <c r="R225" s="17"/>
      <c r="S225" s="17"/>
      <c r="T225" s="17"/>
      <c r="U225" s="17"/>
      <c r="V225" s="17"/>
      <c r="W225" s="17"/>
      <c r="X225" s="17"/>
      <c r="Y225" s="17"/>
      <c r="Z225" s="17"/>
    </row>
    <row r="226" spans="1:26" ht="47.25" customHeight="1">
      <c r="A226" s="18" t="s">
        <v>58</v>
      </c>
      <c r="B226" s="413" t="s">
        <v>4509</v>
      </c>
      <c r="C226" s="413" t="s">
        <v>4509</v>
      </c>
      <c r="D226" s="413" t="str">
        <f t="shared" si="9"/>
        <v>new_sex_16
new_sex_16</v>
      </c>
      <c r="E226"/>
      <c r="F226" s="6" t="str">
        <f t="shared" si="4"/>
        <v xml:space="preserve">new_sex_16
</v>
      </c>
      <c r="G226"/>
      <c r="H226"/>
      <c r="I226"/>
      <c r="J226"/>
      <c r="K226"/>
      <c r="L226"/>
      <c r="M226"/>
      <c r="N226" s="6"/>
      <c r="O226"/>
      <c r="P226"/>
      <c r="Q226" s="422" t="s">
        <v>4525</v>
      </c>
      <c r="R226" s="17"/>
      <c r="S226" s="17"/>
      <c r="T226" s="17"/>
      <c r="U226" s="17"/>
      <c r="V226" s="17"/>
      <c r="W226" s="17"/>
      <c r="X226" s="17"/>
      <c r="Y226" s="17"/>
      <c r="Z226" s="17"/>
    </row>
    <row r="227" spans="1:26" s="417" customFormat="1" ht="47.25" customHeight="1">
      <c r="A227" s="538" t="s">
        <v>58</v>
      </c>
      <c r="B227" s="416" t="s">
        <v>3218</v>
      </c>
      <c r="C227" s="416" t="s">
        <v>3252</v>
      </c>
      <c r="D227" s="416" t="str">
        <f t="shared" si="9"/>
        <v>HH_01
all present members</v>
      </c>
      <c r="E227" s="539" t="s">
        <v>3251</v>
      </c>
      <c r="F227" s="416" t="str">
        <f t="shared" si="4"/>
        <v>HH_01
All present members</v>
      </c>
      <c r="N227" s="6"/>
      <c r="Q227" s="540" t="s">
        <v>3280</v>
      </c>
      <c r="R227" s="424"/>
      <c r="S227" s="424"/>
      <c r="T227" s="424"/>
      <c r="U227" s="424"/>
      <c r="V227" s="424"/>
      <c r="W227" s="424"/>
      <c r="X227" s="424"/>
      <c r="Y227" s="424"/>
      <c r="Z227" s="424"/>
    </row>
    <row r="228" spans="1:26" s="512" customFormat="1" ht="38.25" customHeight="1">
      <c r="A228" s="512" t="s">
        <v>58</v>
      </c>
      <c r="B228" s="512" t="s">
        <v>3279</v>
      </c>
      <c r="C228" s="512" t="s">
        <v>3279</v>
      </c>
      <c r="D228" s="512" t="s">
        <v>3279</v>
      </c>
      <c r="E228" s="512" t="s">
        <v>3279</v>
      </c>
      <c r="F228" s="512" t="s">
        <v>3279</v>
      </c>
      <c r="H228" s="513"/>
      <c r="M228" s="514"/>
      <c r="N228" s="6"/>
      <c r="Q228" s="514" t="s">
        <v>4102</v>
      </c>
    </row>
    <row r="229" spans="1:26" s="418" customFormat="1" ht="15.75" customHeight="1">
      <c r="A229" s="416" t="s">
        <v>2695</v>
      </c>
      <c r="B229" s="420"/>
      <c r="C229" s="416"/>
      <c r="D229" s="416"/>
      <c r="E229" s="416"/>
      <c r="F229" s="416"/>
      <c r="G229" s="416"/>
      <c r="H229" s="416"/>
      <c r="I229" s="416"/>
      <c r="J229" s="483"/>
      <c r="K229" s="416"/>
      <c r="L229" s="416"/>
      <c r="M229" s="416"/>
      <c r="N229" s="6"/>
      <c r="O229" s="416"/>
      <c r="P229" s="416"/>
      <c r="Q229" s="416"/>
      <c r="R229" s="416"/>
    </row>
    <row r="230" spans="1:26" ht="409.6">
      <c r="A230" s="6" t="s">
        <v>202</v>
      </c>
      <c r="B230" s="7" t="s">
        <v>203</v>
      </c>
      <c r="C230" s="6" t="s">
        <v>204</v>
      </c>
      <c r="D230" s="6" t="str">
        <f t="shared" ref="D230" si="10">$B230&amp;"
"&amp;$C230</f>
        <v>HH_15
Who is primarily responsible for making decisions and most knowledgeable about the household farm?</v>
      </c>
      <c r="E230" s="6" t="s">
        <v>2771</v>
      </c>
      <c r="F230" s="6" t="str">
        <f t="shared" ref="F230" si="11">$B230&amp;"
"&amp;$E230</f>
        <v>HH_15
Ni nde ufata ibyemezo birebana n'ubuhinzi kandi uzi neza ibijyanye n'imirima y'uru rugo?</v>
      </c>
      <c r="G230"/>
      <c r="H230"/>
      <c r="I230"/>
      <c r="J230" s="421" t="s">
        <v>3825</v>
      </c>
      <c r="K230" s="416" t="s">
        <v>4173</v>
      </c>
      <c r="L230"/>
      <c r="M230"/>
      <c r="N230" s="6" t="s">
        <v>42</v>
      </c>
      <c r="O230"/>
      <c r="P230"/>
      <c r="Q230"/>
      <c r="R230"/>
      <c r="S230"/>
      <c r="T230"/>
      <c r="U230"/>
      <c r="V230" s="6" t="s">
        <v>4171</v>
      </c>
      <c r="W230"/>
      <c r="X230"/>
      <c r="Y230"/>
      <c r="Z230"/>
    </row>
    <row r="231" spans="1:26" s="20" customFormat="1" ht="409.6">
      <c r="A231" s="6" t="s">
        <v>202</v>
      </c>
      <c r="B231" s="7" t="s">
        <v>205</v>
      </c>
      <c r="C231" s="6" t="s">
        <v>2630</v>
      </c>
      <c r="D231" s="6" t="str">
        <f t="shared" si="9"/>
        <v>HH_15A
Please select the respondent from the HH roster below</v>
      </c>
      <c r="E231" s="6" t="s">
        <v>207</v>
      </c>
      <c r="F231" s="6" t="str">
        <f t="shared" si="4"/>
        <v>HH_15A
Hitamo usubiza ku rutonde rw'abagize urugo bakurikira</v>
      </c>
      <c r="G231" s="6"/>
      <c r="H231" s="6"/>
      <c r="I231" s="6"/>
      <c r="J231" s="421" t="s">
        <v>3825</v>
      </c>
      <c r="K231" s="416" t="s">
        <v>4174</v>
      </c>
      <c r="L231" s="6"/>
      <c r="M231" s="6"/>
      <c r="N231" s="6" t="s">
        <v>42</v>
      </c>
      <c r="O231" s="6"/>
      <c r="P231" s="6"/>
      <c r="Q231" s="6"/>
      <c r="R231" s="6"/>
      <c r="V231" s="6" t="s">
        <v>4171</v>
      </c>
    </row>
    <row r="232" spans="1:26" s="512" customFormat="1" ht="63" customHeight="1">
      <c r="A232" s="512" t="s">
        <v>58</v>
      </c>
      <c r="B232" s="512" t="s">
        <v>4036</v>
      </c>
      <c r="C232" s="512" t="s">
        <v>4037</v>
      </c>
      <c r="D232" s="416" t="str">
        <f>$B232&amp;"
"&amp;$C232</f>
        <v>pl_HHH
preload: Name of the head of the household</v>
      </c>
      <c r="E232" s="512" t="s">
        <v>4037</v>
      </c>
      <c r="F232" s="416" t="str">
        <f>$B232&amp;"
"&amp;$E232</f>
        <v>pl_HHH
preload: Name of the head of the household</v>
      </c>
      <c r="H232" s="513"/>
      <c r="M232" s="514"/>
      <c r="N232" s="6"/>
      <c r="Q232" s="514" t="s">
        <v>4040</v>
      </c>
    </row>
    <row r="233" spans="1:26" s="512" customFormat="1" ht="63" customHeight="1">
      <c r="A233" s="512" t="s">
        <v>58</v>
      </c>
      <c r="B233" s="512" t="s">
        <v>4038</v>
      </c>
      <c r="C233" s="512" t="s">
        <v>4039</v>
      </c>
      <c r="D233" s="416" t="str">
        <f>$B233&amp;"
"&amp;$C233</f>
        <v>pl_HHHID
preload: Natinal ID of the head of the household</v>
      </c>
      <c r="E233" s="512" t="s">
        <v>4039</v>
      </c>
      <c r="F233" s="416" t="str">
        <f>$B233&amp;"
"&amp;$E233</f>
        <v>pl_HHHID
preload: Natinal ID of the head of the household</v>
      </c>
      <c r="H233" s="513"/>
      <c r="M233" s="514"/>
      <c r="N233" s="6"/>
      <c r="Q233" s="514" t="s">
        <v>4041</v>
      </c>
    </row>
    <row r="234" spans="1:26" s="418" customFormat="1" ht="126">
      <c r="A234" s="416" t="s">
        <v>61</v>
      </c>
      <c r="B234" s="420" t="s">
        <v>4026</v>
      </c>
      <c r="C234" s="416" t="s">
        <v>4027</v>
      </c>
      <c r="D234" s="6" t="str">
        <f t="shared" si="9"/>
        <v>HH_15B
According to our records, [${pl_HHH}] was the head of the household and [${pl_HHHID}] was his national ID. Is this correct?</v>
      </c>
      <c r="E234" s="416" t="s">
        <v>4028</v>
      </c>
      <c r="F234" s="416" t="str">
        <f>$B234&amp;"
"&amp;$E234</f>
        <v>HH_15B
Dukurikije amakuru dufite, [${pl_HHH}] niwe mukuru w'urugo, kandi nomero indangamuntu ye ni [${pl_HHHID}] Ibi nibyo?</v>
      </c>
      <c r="G234" s="416"/>
      <c r="H234" s="416"/>
      <c r="I234" s="416"/>
      <c r="J234" s="607"/>
      <c r="K234" s="416"/>
      <c r="L234" s="416"/>
      <c r="M234" s="416"/>
      <c r="N234" s="6" t="s">
        <v>42</v>
      </c>
      <c r="O234" s="416"/>
      <c r="P234" s="416"/>
      <c r="Q234" s="416"/>
      <c r="R234" s="416"/>
    </row>
    <row r="235" spans="1:26" s="418" customFormat="1" ht="409.6">
      <c r="A235" s="416" t="s">
        <v>202</v>
      </c>
      <c r="B235" s="420" t="s">
        <v>4029</v>
      </c>
      <c r="C235" s="416" t="s">
        <v>4030</v>
      </c>
      <c r="D235" s="416" t="str">
        <f t="shared" si="9"/>
        <v>HH_15C
Who is the new head of the household?</v>
      </c>
      <c r="E235" s="416" t="s">
        <v>4031</v>
      </c>
      <c r="F235" s="416" t="str">
        <f t="shared" si="4"/>
        <v>HH_15C
Ni nde mukuru w'urugo ubu ngubu?</v>
      </c>
      <c r="G235" s="416"/>
      <c r="H235" s="416"/>
      <c r="I235" s="416"/>
      <c r="J235" s="607" t="s">
        <v>3825</v>
      </c>
      <c r="K235" s="416" t="s">
        <v>4172</v>
      </c>
      <c r="L235" s="416" t="s">
        <v>4032</v>
      </c>
      <c r="M235" s="416"/>
      <c r="N235" s="6" t="s">
        <v>42</v>
      </c>
      <c r="O235" s="416"/>
      <c r="P235" s="416"/>
      <c r="Q235" s="416"/>
      <c r="R235" s="416"/>
      <c r="V235" s="416" t="s">
        <v>4171</v>
      </c>
    </row>
    <row r="236" spans="1:26" s="418" customFormat="1" ht="157.5" customHeight="1">
      <c r="A236" s="416" t="s">
        <v>79</v>
      </c>
      <c r="B236" s="420" t="s">
        <v>4033</v>
      </c>
      <c r="C236" s="416" t="s">
        <v>4035</v>
      </c>
      <c r="D236" s="416" t="str">
        <f t="shared" si="9"/>
        <v>HH_15D
Correct HHH National ID</v>
      </c>
      <c r="E236" s="416" t="s">
        <v>4034</v>
      </c>
      <c r="F236" s="416" t="str">
        <f t="shared" si="4"/>
        <v>HH_15D
Inomero y'indangamuntu y'umukuru w'urugo</v>
      </c>
      <c r="G236" s="416" t="s">
        <v>125</v>
      </c>
      <c r="H236" s="417"/>
      <c r="I236" s="417"/>
      <c r="J236" s="416" t="s">
        <v>126</v>
      </c>
      <c r="K236" s="416" t="s">
        <v>127</v>
      </c>
      <c r="L236" s="416" t="s">
        <v>4032</v>
      </c>
      <c r="M236" s="417"/>
      <c r="N236" s="6" t="s">
        <v>42</v>
      </c>
      <c r="O236" s="417"/>
      <c r="P236" s="417"/>
      <c r="Q236" s="417"/>
      <c r="R236" s="417"/>
      <c r="S236" s="417"/>
      <c r="T236" s="417"/>
      <c r="U236" s="417"/>
      <c r="V236" s="417"/>
      <c r="W236" s="417"/>
      <c r="X236" s="417"/>
      <c r="Y236" s="417"/>
    </row>
    <row r="237" spans="1:26" s="20" customFormat="1" ht="126">
      <c r="A237" s="6" t="s">
        <v>208</v>
      </c>
      <c r="B237" s="7" t="s">
        <v>209</v>
      </c>
      <c r="C237" s="6" t="s">
        <v>210</v>
      </c>
      <c r="D237" s="6" t="str">
        <f t="shared" si="9"/>
        <v>HH_15A_check
The respondent should be the person they said is primarily responsible for making decisions and most knowledgeable about the household farm. Why is he different?</v>
      </c>
      <c r="E237" s="6" t="s">
        <v>211</v>
      </c>
      <c r="F237" s="6" t="str">
        <f t="shared" si="4"/>
        <v>HH_15A_check
Usubiza agomba kuba ahuye n'uwo wahisemo ufata ibyemezo birebana n'ubuhinzi kandi uzi neza ibijyanye n'imirima y'uru rugo. Kuki atari we?</v>
      </c>
      <c r="G237" s="6"/>
      <c r="H237" s="6"/>
      <c r="I237" s="6"/>
      <c r="J237" s="12"/>
      <c r="K237" s="6"/>
      <c r="L237" s="6" t="s">
        <v>212</v>
      </c>
      <c r="M237" s="6"/>
      <c r="N237" s="6" t="s">
        <v>42</v>
      </c>
      <c r="O237" s="6"/>
      <c r="P237" s="6"/>
      <c r="Q237" s="6"/>
      <c r="R237" s="6"/>
    </row>
    <row r="238" spans="1:26" ht="47.25" customHeight="1">
      <c r="A238" s="6" t="s">
        <v>35</v>
      </c>
      <c r="B238" s="7" t="s">
        <v>213</v>
      </c>
      <c r="C238" s="7" t="s">
        <v>213</v>
      </c>
      <c r="D238" s="6" t="str">
        <f t="shared" si="9"/>
        <v>start_mod_C_parcel
start_mod_C_parcel</v>
      </c>
      <c r="E238" s="7" t="s">
        <v>213</v>
      </c>
      <c r="F238" s="6" t="str">
        <f t="shared" si="4"/>
        <v>start_mod_C_parcel
start_mod_C_parcel</v>
      </c>
      <c r="G238" s="6"/>
      <c r="H238" s="6"/>
      <c r="I238" s="6"/>
      <c r="J238" s="12"/>
      <c r="K238" s="6"/>
      <c r="L238" s="6"/>
      <c r="M238" s="6"/>
      <c r="N238" s="6"/>
      <c r="O238" s="6"/>
      <c r="P238" s="6"/>
      <c r="Q238" s="6" t="s">
        <v>37</v>
      </c>
      <c r="R238" s="6"/>
      <c r="S238"/>
      <c r="T238"/>
      <c r="U238"/>
      <c r="V238"/>
      <c r="W238"/>
      <c r="X238"/>
      <c r="Y238"/>
      <c r="Z238"/>
    </row>
    <row r="239" spans="1:26" ht="236.25" customHeight="1">
      <c r="A239" s="6" t="s">
        <v>21</v>
      </c>
      <c r="B239" s="7" t="s">
        <v>214</v>
      </c>
      <c r="C239" s="413" t="s">
        <v>2670</v>
      </c>
      <c r="D239" s="413" t="str">
        <f t="shared" si="9"/>
        <v>c_0_note
This section asks the household about both land ownership as well as units under cultivation from the baseline</v>
      </c>
      <c r="E239" s="413" t="s">
        <v>215</v>
      </c>
      <c r="F239" s="413" t="str">
        <f t="shared" ref="F239:F257" si="12">$B239&amp;"
"&amp;$E239</f>
        <v>c_0_note
Iki gika kiribanda ku bijyana n'ubutaka/amasambu urugo rwanyu rufite ndetse n'ingano y'ubuhinzweho. Ugomba kwita ku itandukaniro hagati y'isambu, ubutaka umuntu atunze buherereye ahantu hamwe, n'murima, ahantu hahingwa hafatanye.</v>
      </c>
      <c r="G239" s="6"/>
      <c r="H239" s="6"/>
      <c r="I239" s="6"/>
      <c r="J239" s="6"/>
      <c r="K239" s="6"/>
      <c r="L239" s="6"/>
      <c r="M239" s="6"/>
      <c r="N239" s="6"/>
      <c r="O239" s="6"/>
      <c r="P239" s="6"/>
      <c r="Q239" s="6"/>
      <c r="R239" s="6"/>
      <c r="S239"/>
      <c r="T239"/>
      <c r="U239"/>
      <c r="V239"/>
      <c r="W239"/>
      <c r="X239"/>
      <c r="Y239"/>
      <c r="Z239"/>
    </row>
    <row r="240" spans="1:26" ht="157.5" customHeight="1">
      <c r="A240" s="6" t="s">
        <v>21</v>
      </c>
      <c r="B240" s="7" t="s">
        <v>216</v>
      </c>
      <c r="C240" s="413" t="s">
        <v>2671</v>
      </c>
      <c r="D240" s="413" t="str">
        <f t="shared" si="9"/>
        <v>parcel_note
Enumerator Note: We are now going to ask the household about the parcels that they told us they own. Please ask the respondent about parcels that they own. If they have new parcels or plots, we will ask about them in the following section.</v>
      </c>
      <c r="E240" s="413" t="s">
        <v>217</v>
      </c>
      <c r="F240" s="413" t="str">
        <f t="shared" si="12"/>
        <v>parcel_note
Ubaza: Ubu tugiye kubaza ku masambu yose urugo rutunze. Baza uwo muganira uhereye ku isambu nini ujya ku ntoya.</v>
      </c>
      <c r="G240" s="6"/>
      <c r="H240" s="6"/>
      <c r="I240" s="6"/>
      <c r="J240" s="6"/>
      <c r="K240" s="6"/>
      <c r="L240" s="6"/>
      <c r="M240" s="6"/>
      <c r="N240" s="6"/>
      <c r="O240" s="6"/>
      <c r="P240" s="6"/>
      <c r="Q240" s="6"/>
      <c r="R240" s="6"/>
      <c r="S240"/>
      <c r="T240"/>
      <c r="U240"/>
      <c r="V240"/>
      <c r="W240"/>
      <c r="X240"/>
      <c r="Y240"/>
      <c r="Z240"/>
    </row>
    <row r="241" spans="1:26" s="512" customFormat="1" ht="63" customHeight="1">
      <c r="A241" s="512" t="s">
        <v>58</v>
      </c>
      <c r="B241" s="512" t="s">
        <v>2881</v>
      </c>
      <c r="C241" s="512" t="s">
        <v>2880</v>
      </c>
      <c r="D241" s="416" t="str">
        <f>$B241&amp;"
"&amp;$C241</f>
        <v>nparcels_old
preload: Number of old parcels</v>
      </c>
      <c r="E241" s="512" t="s">
        <v>2880</v>
      </c>
      <c r="F241" s="416" t="str">
        <f>$B241&amp;"
"&amp;$E241</f>
        <v>nparcels_old
preload: Number of old parcels</v>
      </c>
      <c r="H241" s="513"/>
      <c r="M241" s="514"/>
      <c r="N241" s="6"/>
      <c r="Q241" s="514" t="s">
        <v>3254</v>
      </c>
    </row>
    <row r="242" spans="1:26" s="417" customFormat="1" ht="15.75" customHeight="1">
      <c r="A242" s="523" t="s">
        <v>2832</v>
      </c>
      <c r="B242" s="416" t="s">
        <v>4237</v>
      </c>
      <c r="C242" s="416" t="s">
        <v>4237</v>
      </c>
      <c r="D242" s="416" t="s">
        <v>4237</v>
      </c>
      <c r="E242" s="416" t="s">
        <v>4237</v>
      </c>
      <c r="F242" s="416" t="s">
        <v>4237</v>
      </c>
      <c r="N242" s="6"/>
      <c r="R242" s="417" t="s">
        <v>4297</v>
      </c>
      <c r="S242" s="424"/>
      <c r="T242" s="424"/>
      <c r="U242" s="424"/>
      <c r="V242" s="424"/>
      <c r="W242" s="424"/>
      <c r="X242" s="424"/>
      <c r="Y242" s="424"/>
      <c r="Z242" s="424"/>
    </row>
    <row r="243" spans="1:26" s="417" customFormat="1" ht="47.25" customHeight="1">
      <c r="A243" s="523" t="s">
        <v>58</v>
      </c>
      <c r="B243" s="416" t="s">
        <v>4235</v>
      </c>
      <c r="C243" s="416" t="s">
        <v>4235</v>
      </c>
      <c r="D243" s="416" t="s">
        <v>4235</v>
      </c>
      <c r="E243" s="416" t="s">
        <v>4235</v>
      </c>
      <c r="F243" s="416" t="str">
        <f>$B243&amp;"
"&amp;$E243</f>
        <v>oldpaarc_pos
oldpaarc_pos</v>
      </c>
      <c r="N243" s="6"/>
      <c r="Q243" s="417" t="s">
        <v>4103</v>
      </c>
      <c r="S243" s="424"/>
      <c r="T243" s="424"/>
      <c r="U243" s="424"/>
      <c r="V243" s="424"/>
      <c r="W243" s="424"/>
      <c r="X243" s="424"/>
      <c r="Y243" s="424"/>
      <c r="Z243" s="424"/>
    </row>
    <row r="244" spans="1:26" s="417" customFormat="1" ht="51">
      <c r="A244" s="416" t="s">
        <v>58</v>
      </c>
      <c r="B244" s="416" t="s">
        <v>5577</v>
      </c>
      <c r="C244" s="416"/>
      <c r="D244" s="416"/>
      <c r="E244" s="416"/>
      <c r="F244" s="416"/>
      <c r="N244" s="6"/>
      <c r="Q244" s="514" t="s">
        <v>5578</v>
      </c>
      <c r="S244" s="424"/>
      <c r="T244" s="424"/>
      <c r="U244" s="424"/>
      <c r="V244" s="424"/>
      <c r="W244" s="424"/>
      <c r="X244" s="424"/>
      <c r="Y244" s="424"/>
      <c r="Z244" s="424"/>
    </row>
    <row r="245" spans="1:26" s="512" customFormat="1" ht="63" customHeight="1">
      <c r="A245" s="512" t="s">
        <v>58</v>
      </c>
      <c r="B245" s="512" t="s">
        <v>4236</v>
      </c>
      <c r="C245" s="512" t="s">
        <v>4239</v>
      </c>
      <c r="D245" s="416" t="str">
        <f>$B245&amp;"
"&amp;$C245</f>
        <v>pl_parc_des
preload: Old parcel descriptions</v>
      </c>
      <c r="E245" s="512" t="s">
        <v>4239</v>
      </c>
      <c r="F245" s="416" t="str">
        <f t="shared" ref="F245:F246" si="13">$B245&amp;"
"&amp;$E245</f>
        <v>pl_parc_des
preload: Old parcel descriptions</v>
      </c>
      <c r="H245" s="513"/>
      <c r="M245" s="514"/>
      <c r="N245" s="6"/>
      <c r="Q245" s="514" t="s">
        <v>4238</v>
      </c>
    </row>
    <row r="246" spans="1:26" s="512" customFormat="1" ht="51" customHeight="1">
      <c r="A246" s="512" t="s">
        <v>58</v>
      </c>
      <c r="B246" s="512" t="s">
        <v>4455</v>
      </c>
      <c r="C246" s="512" t="s">
        <v>4456</v>
      </c>
      <c r="D246" s="416" t="str">
        <f>$B246&amp;"
"&amp;$C246</f>
        <v>pl_parc_area
preload: Old parcel area</v>
      </c>
      <c r="E246" s="512" t="s">
        <v>4456</v>
      </c>
      <c r="F246" s="416" t="str">
        <f t="shared" si="13"/>
        <v>pl_parc_area
preload: Old parcel area</v>
      </c>
      <c r="H246" s="513"/>
      <c r="M246" s="514"/>
      <c r="N246" s="6"/>
      <c r="Q246" s="514" t="s">
        <v>4457</v>
      </c>
    </row>
    <row r="247" spans="1:26" s="512" customFormat="1" ht="63" customHeight="1">
      <c r="A247" s="512" t="s">
        <v>58</v>
      </c>
      <c r="B247" s="512" t="s">
        <v>220</v>
      </c>
      <c r="C247" s="512" t="s">
        <v>2882</v>
      </c>
      <c r="D247" s="416" t="str">
        <f t="shared" si="9"/>
        <v>c_p1
preload: Old parcel description 1</v>
      </c>
      <c r="E247" s="512" t="s">
        <v>2882</v>
      </c>
      <c r="F247" s="416" t="str">
        <f t="shared" si="12"/>
        <v>c_p1
preload: Old parcel description 1</v>
      </c>
      <c r="H247" s="513"/>
      <c r="M247" s="514"/>
      <c r="N247" s="6"/>
      <c r="Q247" s="514" t="s">
        <v>3255</v>
      </c>
    </row>
    <row r="248" spans="1:26" s="512" customFormat="1" ht="63" customHeight="1">
      <c r="A248" s="512" t="s">
        <v>58</v>
      </c>
      <c r="B248" s="512" t="s">
        <v>225</v>
      </c>
      <c r="C248" s="512" t="s">
        <v>2883</v>
      </c>
      <c r="D248" s="416" t="str">
        <f t="shared" si="9"/>
        <v>c_p2
preload: Old parcel description 2</v>
      </c>
      <c r="E248" s="512" t="s">
        <v>2883</v>
      </c>
      <c r="F248" s="416" t="str">
        <f t="shared" si="12"/>
        <v>c_p2
preload: Old parcel description 2</v>
      </c>
      <c r="H248" s="513"/>
      <c r="M248" s="514"/>
      <c r="N248" s="6"/>
      <c r="Q248" s="514" t="s">
        <v>3256</v>
      </c>
    </row>
    <row r="249" spans="1:26" s="512" customFormat="1" ht="63" customHeight="1">
      <c r="A249" s="512" t="s">
        <v>58</v>
      </c>
      <c r="B249" s="512" t="s">
        <v>228</v>
      </c>
      <c r="C249" s="512" t="s">
        <v>2884</v>
      </c>
      <c r="D249" s="416" t="str">
        <f t="shared" si="9"/>
        <v>c_p3
preload: Old parcel description 3</v>
      </c>
      <c r="E249" s="512" t="s">
        <v>2884</v>
      </c>
      <c r="F249" s="416" t="str">
        <f t="shared" si="12"/>
        <v>c_p3
preload: Old parcel description 3</v>
      </c>
      <c r="H249" s="513"/>
      <c r="M249" s="514"/>
      <c r="N249" s="6"/>
      <c r="Q249" s="514" t="s">
        <v>3257</v>
      </c>
    </row>
    <row r="250" spans="1:26" s="512" customFormat="1" ht="63" customHeight="1">
      <c r="A250" s="512" t="s">
        <v>58</v>
      </c>
      <c r="B250" s="512" t="s">
        <v>231</v>
      </c>
      <c r="C250" s="512" t="s">
        <v>2885</v>
      </c>
      <c r="D250" s="416" t="str">
        <f t="shared" si="9"/>
        <v>c_p4
preload: Old parcel description 4</v>
      </c>
      <c r="E250" s="512" t="s">
        <v>2885</v>
      </c>
      <c r="F250" s="416" t="str">
        <f t="shared" si="12"/>
        <v>c_p4
preload: Old parcel description 4</v>
      </c>
      <c r="H250" s="513"/>
      <c r="M250" s="514"/>
      <c r="N250" s="6"/>
      <c r="Q250" s="514" t="s">
        <v>3258</v>
      </c>
    </row>
    <row r="251" spans="1:26" s="512" customFormat="1" ht="63" customHeight="1">
      <c r="A251" s="512" t="s">
        <v>58</v>
      </c>
      <c r="B251" s="512" t="s">
        <v>234</v>
      </c>
      <c r="C251" s="512" t="s">
        <v>2886</v>
      </c>
      <c r="D251" s="416" t="str">
        <f t="shared" si="9"/>
        <v>c_p5
preload: Old parcel description 5</v>
      </c>
      <c r="E251" s="512" t="s">
        <v>2886</v>
      </c>
      <c r="F251" s="416" t="str">
        <f t="shared" si="12"/>
        <v>c_p5
preload: Old parcel description 5</v>
      </c>
      <c r="H251" s="513"/>
      <c r="M251" s="514"/>
      <c r="N251" s="6"/>
      <c r="Q251" s="514" t="s">
        <v>3259</v>
      </c>
    </row>
    <row r="252" spans="1:26" s="417" customFormat="1" ht="157.5">
      <c r="A252" s="416" t="s">
        <v>61</v>
      </c>
      <c r="B252" s="420" t="s">
        <v>1868</v>
      </c>
      <c r="C252" s="416" t="s">
        <v>4458</v>
      </c>
      <c r="D252" s="416" t="str">
        <f t="shared" si="9"/>
        <v>AG_15
[${pl_parc_des}]: According to our records, you owned  this parcel whose area is [${pl_parc_area}] Ares when we last visited you. Do you still own this parcel?</v>
      </c>
      <c r="E252" s="416" t="s">
        <v>4459</v>
      </c>
      <c r="F252" s="416" t="str">
        <f t="shared" si="12"/>
        <v>AG_15
[${pl_parc_des}]: Dukurikije amakuru dufite, ubwo duheruka kubasura mwari mufite iyi sambu ifite ubuso bwa ARI [${pl_parc_area}]. Ese muracyayifite?</v>
      </c>
      <c r="G252" s="416"/>
      <c r="H252" s="416"/>
      <c r="I252" s="416"/>
      <c r="J252" s="416"/>
      <c r="K252" s="416"/>
      <c r="L252" s="417" t="s">
        <v>5579</v>
      </c>
      <c r="M252" s="416"/>
      <c r="N252" s="6" t="s">
        <v>42</v>
      </c>
      <c r="O252" s="416"/>
      <c r="P252" s="416"/>
      <c r="Q252" s="416"/>
      <c r="R252" s="416"/>
    </row>
    <row r="253" spans="1:26" s="417" customFormat="1" ht="78.75">
      <c r="A253" s="416" t="s">
        <v>4240</v>
      </c>
      <c r="B253" s="416" t="s">
        <v>4243</v>
      </c>
      <c r="C253" s="416" t="s">
        <v>4241</v>
      </c>
      <c r="D253" s="416" t="str">
        <f t="shared" si="9"/>
        <v>AG_15_lost
[${pl_parc_des}]: Why don't you still own this parcel ?</v>
      </c>
      <c r="E253" s="416" t="s">
        <v>4242</v>
      </c>
      <c r="F253" s="416" t="str">
        <f t="shared" si="12"/>
        <v>AG_15_lost
[${pl_parc_des}]: Ni ukubera izihe mpamvu mutagifite iyo sambu?</v>
      </c>
      <c r="K253" s="505"/>
      <c r="L253" s="417" t="s">
        <v>4298</v>
      </c>
      <c r="N253" s="6" t="s">
        <v>42</v>
      </c>
      <c r="Q253" s="416"/>
      <c r="R253" s="424"/>
      <c r="S253" s="424"/>
      <c r="T253" s="424"/>
      <c r="U253" s="424"/>
      <c r="V253" s="424"/>
      <c r="W253" s="424"/>
      <c r="X253" s="424"/>
      <c r="Y253" s="424"/>
      <c r="Z253" s="424"/>
    </row>
    <row r="254" spans="1:26" s="417" customFormat="1" ht="47.25" customHeight="1">
      <c r="A254" s="416" t="s">
        <v>79</v>
      </c>
      <c r="B254" s="416" t="s">
        <v>4246</v>
      </c>
      <c r="C254" s="416" t="s">
        <v>2697</v>
      </c>
      <c r="D254" s="416" t="str">
        <f t="shared" si="9"/>
        <v xml:space="preserve">AG_15_lost_other
Specify other: </v>
      </c>
      <c r="E254" s="416" t="s">
        <v>2698</v>
      </c>
      <c r="F254" s="416" t="str">
        <f t="shared" si="12"/>
        <v>AG_15_lost_other
Vuga ibindi:</v>
      </c>
      <c r="K254" s="505"/>
      <c r="L254" s="417" t="s">
        <v>4299</v>
      </c>
      <c r="N254" s="6" t="s">
        <v>42</v>
      </c>
      <c r="Q254" s="416"/>
      <c r="R254" s="424"/>
      <c r="S254" s="424"/>
      <c r="T254" s="424"/>
      <c r="U254" s="424"/>
      <c r="V254" s="424"/>
      <c r="W254" s="424"/>
      <c r="X254" s="424"/>
      <c r="Y254" s="424"/>
      <c r="Z254" s="424"/>
    </row>
    <row r="255" spans="1:26" s="417" customFormat="1" ht="47.25" customHeight="1">
      <c r="A255" s="416" t="s">
        <v>61</v>
      </c>
      <c r="B255" s="416" t="s">
        <v>5580</v>
      </c>
      <c r="C255" s="416" t="s">
        <v>5581</v>
      </c>
      <c r="D255" s="416" t="str">
        <f t="shared" si="9"/>
        <v>AG_15_conf
[${pl_parc_des}]: According to our records, you sold this parcel whose area is [${pl_parc_area}] Ares when we last visited you. Do you confirm?</v>
      </c>
      <c r="E255" s="416" t="s">
        <v>5599</v>
      </c>
      <c r="F255" s="416" t="str">
        <f t="shared" si="12"/>
        <v>AG_15_conf
[${pl_parc_des}]: Dukurikije amakuru dufite, ubwo duheruka kubasura mwatubwiye ko mwagurishije iyi sambu ifite ubuso bwa Ari [${pl_parc_area}]. Ibi nibyo?</v>
      </c>
      <c r="K255" s="505"/>
      <c r="L255" s="417" t="s">
        <v>5582</v>
      </c>
      <c r="N255" s="6" t="s">
        <v>42</v>
      </c>
      <c r="Q255" s="416"/>
      <c r="R255" s="424"/>
      <c r="S255" s="424"/>
      <c r="T255" s="424"/>
      <c r="U255" s="424"/>
      <c r="V255" s="424"/>
      <c r="W255" s="424"/>
      <c r="X255" s="424"/>
      <c r="Y255" s="424"/>
      <c r="Z255" s="424"/>
    </row>
    <row r="256" spans="1:26" s="417" customFormat="1" ht="15.75" customHeight="1">
      <c r="A256" s="416" t="s">
        <v>2836</v>
      </c>
      <c r="B256" s="420"/>
      <c r="C256" s="416"/>
      <c r="D256" s="416"/>
      <c r="E256" s="416"/>
      <c r="F256" s="416"/>
      <c r="G256" s="416"/>
      <c r="H256" s="416"/>
      <c r="I256" s="416"/>
      <c r="J256" s="416"/>
      <c r="K256" s="416"/>
      <c r="L256" s="416"/>
      <c r="M256" s="416"/>
      <c r="N256" s="6"/>
      <c r="O256" s="416"/>
      <c r="P256" s="416"/>
      <c r="Q256" s="416"/>
      <c r="R256" s="416"/>
    </row>
    <row r="257" spans="1:26" s="417" customFormat="1" ht="141.75">
      <c r="A257" s="416" t="s">
        <v>61</v>
      </c>
      <c r="B257" s="420" t="s">
        <v>1865</v>
      </c>
      <c r="C257" s="416" t="s">
        <v>5576</v>
      </c>
      <c r="D257" s="416" t="str">
        <f t="shared" si="9"/>
        <v>AG_14
According to our records, you had ${nparcels_old} parcels. Did you acquire any new parcels after June 2017?</v>
      </c>
      <c r="E257" s="416" t="s">
        <v>5585</v>
      </c>
      <c r="F257" s="416" t="str">
        <f t="shared" si="12"/>
        <v>AG_14
Dukurikije amakuru dufite, mwari mufite amasambu ${nparcels_old}. Hari andi masambu yiyongereyeho nyuma ya Kamena 2017?</v>
      </c>
      <c r="G257" s="416"/>
      <c r="H257" s="416"/>
      <c r="I257" s="416"/>
      <c r="J257" s="416"/>
      <c r="K257" s="416"/>
      <c r="L257" s="416"/>
      <c r="M257" s="416"/>
      <c r="N257" s="6" t="s">
        <v>42</v>
      </c>
      <c r="O257" s="416"/>
      <c r="P257" s="416"/>
      <c r="Q257" s="416"/>
      <c r="R257" s="416"/>
    </row>
    <row r="258" spans="1:26" s="512" customFormat="1" ht="63" customHeight="1">
      <c r="A258" s="512" t="s">
        <v>58</v>
      </c>
      <c r="B258" s="512" t="s">
        <v>2927</v>
      </c>
      <c r="C258" s="512" t="s">
        <v>2928</v>
      </c>
      <c r="D258" s="416" t="str">
        <f>$B258&amp;"
"&amp;$C258</f>
        <v>nplots_old
preload: Number of old plots</v>
      </c>
      <c r="E258" s="512" t="s">
        <v>2928</v>
      </c>
      <c r="F258" s="416" t="str">
        <f>$B258&amp;"
"&amp;$E258</f>
        <v>nplots_old
preload: Number of old plots</v>
      </c>
      <c r="H258" s="513"/>
      <c r="M258" s="514"/>
      <c r="N258" s="6"/>
      <c r="Q258" s="514" t="s">
        <v>3260</v>
      </c>
    </row>
    <row r="259" spans="1:26" s="512" customFormat="1" ht="47.25" customHeight="1">
      <c r="A259" s="512" t="s">
        <v>58</v>
      </c>
      <c r="B259" s="512" t="s">
        <v>285</v>
      </c>
      <c r="C259" s="512" t="s">
        <v>2889</v>
      </c>
      <c r="D259" s="416" t="str">
        <f>$B259&amp;"
"&amp;$C259</f>
        <v>ag_p1
preload: sample plot</v>
      </c>
      <c r="E259" s="512" t="s">
        <v>2889</v>
      </c>
      <c r="F259" s="416" t="str">
        <f>$B259&amp;"
"&amp;$E259</f>
        <v>ag_p1
preload: sample plot</v>
      </c>
      <c r="H259" s="513"/>
      <c r="M259" s="514"/>
      <c r="N259" s="6"/>
      <c r="Q259" s="514" t="s">
        <v>3261</v>
      </c>
    </row>
    <row r="260" spans="1:26" s="512" customFormat="1" ht="63" customHeight="1">
      <c r="A260" s="512" t="s">
        <v>58</v>
      </c>
      <c r="B260" s="512" t="s">
        <v>288</v>
      </c>
      <c r="C260" s="512" t="s">
        <v>2890</v>
      </c>
      <c r="D260" s="416" t="str">
        <f>$B260&amp;"
"&amp;$C260</f>
        <v>ag_p2
preload: most important plot</v>
      </c>
      <c r="E260" s="512" t="s">
        <v>2890</v>
      </c>
      <c r="F260" s="416" t="str">
        <f>$B260&amp;"
"&amp;$E260</f>
        <v>ag_p2
preload: most important plot</v>
      </c>
      <c r="H260" s="513"/>
      <c r="M260" s="514"/>
      <c r="N260" s="6"/>
      <c r="Q260" s="514" t="s">
        <v>3262</v>
      </c>
    </row>
    <row r="261" spans="1:26" s="512" customFormat="1" ht="63" customHeight="1">
      <c r="A261" s="512" t="s">
        <v>58</v>
      </c>
      <c r="B261" s="512" t="s">
        <v>291</v>
      </c>
      <c r="C261" s="512" t="s">
        <v>2887</v>
      </c>
      <c r="D261" s="416" t="str">
        <f>$B261&amp;"
"&amp;$C261</f>
        <v>ag_p3
preload: Old plot description 3</v>
      </c>
      <c r="E261" s="512" t="s">
        <v>2887</v>
      </c>
      <c r="F261" s="416" t="str">
        <f>$B261&amp;"
"&amp;$E261</f>
        <v>ag_p3
preload: Old plot description 3</v>
      </c>
      <c r="H261" s="513"/>
      <c r="M261" s="514"/>
      <c r="N261" s="6"/>
      <c r="Q261" s="514" t="s">
        <v>3263</v>
      </c>
    </row>
    <row r="262" spans="1:26" s="512" customFormat="1" ht="63" customHeight="1">
      <c r="A262" s="512" t="s">
        <v>58</v>
      </c>
      <c r="B262" s="512" t="s">
        <v>294</v>
      </c>
      <c r="C262" s="512" t="s">
        <v>2888</v>
      </c>
      <c r="D262" s="416" t="str">
        <f>$B262&amp;"
"&amp;$C262</f>
        <v>ag_p4
preload: Old plot description 4</v>
      </c>
      <c r="E262" s="512" t="s">
        <v>2888</v>
      </c>
      <c r="F262" s="416" t="str">
        <f>$B262&amp;"
"&amp;$E262</f>
        <v>ag_p4
preload: Old plot description 4</v>
      </c>
      <c r="H262" s="513"/>
      <c r="M262" s="514"/>
      <c r="N262" s="6"/>
      <c r="Q262" s="514" t="s">
        <v>3264</v>
      </c>
    </row>
    <row r="263" spans="1:26" ht="110.25" customHeight="1">
      <c r="A263" s="6" t="s">
        <v>21</v>
      </c>
      <c r="B263" s="6" t="s">
        <v>3887</v>
      </c>
      <c r="C263" s="413" t="s">
        <v>4742</v>
      </c>
      <c r="D263" s="413" t="str">
        <f t="shared" ref="D263:D414" si="14">$B263&amp;"
"&amp;$C263</f>
        <v>c_note_A
Enumerator Note: We are now going to ask the household about the plots that they cultivated in the past two agricultural seasons (17B, 17C).</v>
      </c>
      <c r="E263" s="413" t="s">
        <v>5586</v>
      </c>
      <c r="F263" s="413" t="str">
        <f t="shared" ref="F263:F414" si="15">$B263&amp;"
"&amp;$E263</f>
        <v>c_note_A
Ubaza: Ubu tugiye kubaza ku mirima urugo rwahinze mu bihembwe bibiri by'ihinga bishize (17B, 17C).</v>
      </c>
      <c r="G263"/>
      <c r="H263"/>
      <c r="I263"/>
      <c r="J263"/>
      <c r="K263" s="12"/>
      <c r="L263" t="s">
        <v>3886</v>
      </c>
      <c r="M263"/>
      <c r="N263" s="6"/>
      <c r="O263"/>
      <c r="P263"/>
      <c r="Q263"/>
      <c r="R263" s="17"/>
      <c r="S263" s="17"/>
      <c r="T263" s="17"/>
      <c r="U263" s="17"/>
      <c r="V263" s="17"/>
      <c r="W263" s="17"/>
      <c r="X263" s="17"/>
      <c r="Y263" s="17"/>
      <c r="Z263" s="17"/>
    </row>
    <row r="264" spans="1:26" s="20" customFormat="1" ht="47.25" customHeight="1">
      <c r="A264" s="6" t="s">
        <v>35</v>
      </c>
      <c r="B264" s="7" t="s">
        <v>279</v>
      </c>
      <c r="C264" s="7" t="s">
        <v>279</v>
      </c>
      <c r="D264" s="6" t="str">
        <f t="shared" si="14"/>
        <v>start_mod_C_plot
start_mod_C_plot</v>
      </c>
      <c r="E264" s="7" t="s">
        <v>279</v>
      </c>
      <c r="F264" s="6" t="str">
        <f t="shared" si="15"/>
        <v>start_mod_C_plot
start_mod_C_plot</v>
      </c>
      <c r="G264" s="6"/>
      <c r="H264" s="6"/>
      <c r="I264" s="6"/>
      <c r="J264" s="12"/>
      <c r="K264" s="6"/>
      <c r="L264" s="6"/>
      <c r="M264" s="6"/>
      <c r="N264" s="6"/>
      <c r="O264" s="6"/>
      <c r="P264" s="6"/>
      <c r="Q264" s="6" t="s">
        <v>37</v>
      </c>
      <c r="R264" s="6"/>
    </row>
    <row r="265" spans="1:26" ht="47.25" customHeight="1">
      <c r="A265" s="6" t="s">
        <v>2693</v>
      </c>
      <c r="B265" s="6" t="s">
        <v>280</v>
      </c>
      <c r="C265" s="6" t="s">
        <v>281</v>
      </c>
      <c r="D265" s="6" t="str">
        <f t="shared" si="14"/>
        <v>plot_roster
Plot roster</v>
      </c>
      <c r="E265" s="6" t="s">
        <v>281</v>
      </c>
      <c r="F265" s="6" t="str">
        <f t="shared" si="15"/>
        <v>plot_roster
Plot roster</v>
      </c>
      <c r="G265"/>
      <c r="H265"/>
      <c r="I265"/>
      <c r="J265"/>
      <c r="K265"/>
      <c r="L265"/>
      <c r="M265"/>
      <c r="N265" s="6"/>
      <c r="O265"/>
      <c r="P265"/>
      <c r="Q265"/>
      <c r="R265" s="17"/>
      <c r="S265" s="17"/>
      <c r="T265" s="17"/>
      <c r="U265" s="17"/>
      <c r="V265" s="17"/>
      <c r="W265" s="17"/>
      <c r="X265" s="17"/>
      <c r="Y265" s="17"/>
      <c r="Z265" s="17"/>
    </row>
    <row r="266" spans="1:26" s="512" customFormat="1" ht="47.25" customHeight="1">
      <c r="A266" s="512" t="s">
        <v>58</v>
      </c>
      <c r="B266" s="512" t="s">
        <v>2891</v>
      </c>
      <c r="C266" s="512" t="s">
        <v>2891</v>
      </c>
      <c r="D266" s="416" t="str">
        <f>$B266&amp;"
"&amp;$C266</f>
        <v>pl_plotmap
pl_plotmap</v>
      </c>
      <c r="E266" s="512" t="s">
        <v>2891</v>
      </c>
      <c r="F266" s="416" t="str">
        <f>$B266&amp;"
"&amp;$E266</f>
        <v>pl_plotmap
pl_plotmap</v>
      </c>
      <c r="H266" s="513"/>
      <c r="M266" s="514"/>
      <c r="N266" s="6"/>
      <c r="P266" s="606"/>
      <c r="Q266" s="514" t="s">
        <v>4013</v>
      </c>
    </row>
    <row r="267" spans="1:26" ht="189">
      <c r="A267" s="413" t="s">
        <v>61</v>
      </c>
      <c r="B267" s="6" t="s">
        <v>283</v>
      </c>
      <c r="C267" s="413" t="s">
        <v>4743</v>
      </c>
      <c r="D267" s="413" t="str">
        <f>$B267&amp;"
"&amp;$C267</f>
        <v xml:space="preserve">AG_24
According to our records, this is the map of your parcels and plots in June 2017. Is this correct? 
</v>
      </c>
      <c r="E267" s="413" t="s">
        <v>5421</v>
      </c>
      <c r="F267" s="413" t="str">
        <f>$B267&amp;"
"&amp;$E267</f>
        <v xml:space="preserve">AG_24
Dukurikije amakuru dufite, iyi niyo foto y'amasambu n'imirima mwari mufite muri Kamena 2017. Ibi ni byo? </v>
      </c>
      <c r="G267" s="626" t="s">
        <v>4578</v>
      </c>
      <c r="H267"/>
      <c r="I267"/>
      <c r="J267"/>
      <c r="K267"/>
      <c r="L267"/>
      <c r="M267"/>
      <c r="N267" s="6" t="s">
        <v>42</v>
      </c>
      <c r="O267"/>
      <c r="P267"/>
      <c r="Q267"/>
      <c r="R267"/>
      <c r="S267" s="17" t="s">
        <v>3864</v>
      </c>
      <c r="T267" s="17"/>
      <c r="U267" s="17"/>
      <c r="V267" s="17"/>
      <c r="W267" s="17"/>
      <c r="X267" s="17"/>
      <c r="Y267" s="17"/>
      <c r="Z267" s="17"/>
    </row>
    <row r="268" spans="1:26" s="417" customFormat="1" ht="78.75">
      <c r="A268" s="523" t="s">
        <v>2895</v>
      </c>
      <c r="B268" s="416" t="s">
        <v>2894</v>
      </c>
      <c r="C268" s="416" t="s">
        <v>2892</v>
      </c>
      <c r="D268" s="416" t="str">
        <f>$B268&amp;"
"&amp;$C268</f>
        <v>AG_24_check
Why is the map not correct?</v>
      </c>
      <c r="E268" s="416" t="s">
        <v>2893</v>
      </c>
      <c r="F268" s="416" t="str">
        <f>$B268&amp;"
"&amp;$E268</f>
        <v xml:space="preserve">AG_24_check
Ni ukubera iki igishushanyo/ ikarita atari cyo? </v>
      </c>
      <c r="L268" s="418" t="s">
        <v>3266</v>
      </c>
      <c r="N268" s="6" t="s">
        <v>42</v>
      </c>
      <c r="S268" s="424"/>
      <c r="T268" s="424"/>
      <c r="U268" s="424"/>
      <c r="V268" s="424"/>
      <c r="W268" s="424"/>
      <c r="X268" s="424"/>
      <c r="Y268" s="424"/>
      <c r="Z268" s="424"/>
    </row>
    <row r="269" spans="1:26" ht="204.75">
      <c r="A269" s="6" t="s">
        <v>47</v>
      </c>
      <c r="B269" s="6" t="s">
        <v>282</v>
      </c>
      <c r="C269" s="413" t="s">
        <v>5997</v>
      </c>
      <c r="D269" s="413" t="str">
        <f t="shared" si="14"/>
        <v>AG_22
According to our records, you were cultivating [${nplots_old}] when we last visited you in June 2017. How many plots have you cultivated (includes plots owned by the household and rented in) or rented-out in total over the past two agricultural seasons (17B, 17C)?</v>
      </c>
      <c r="E269" s="413" t="s">
        <v>5996</v>
      </c>
      <c r="F269" s="413" t="str">
        <f t="shared" si="15"/>
        <v xml:space="preserve">AG_22
Dukurikije amakuru dufite, tugusura muri Kamena 2017 wahingaga imirima [${nplots_old}]. Ni imirima ingahe urugo rwawe rwahinze (iyawe n'iyo watiwe n'abandi) cyangwa rwatiye abandi mu bihembwe by'ihinga bibiri bishije (17B and 17C)? </v>
      </c>
      <c r="G269"/>
      <c r="H269"/>
      <c r="I269" s="20"/>
      <c r="J269" s="6" t="s">
        <v>4551</v>
      </c>
      <c r="K269" s="20"/>
      <c r="L269" s="20"/>
      <c r="M269" s="20"/>
      <c r="N269" s="6" t="s">
        <v>42</v>
      </c>
      <c r="O269" s="20"/>
      <c r="P269" s="20"/>
      <c r="Q269" s="20"/>
      <c r="R269" s="17"/>
      <c r="S269" s="17"/>
      <c r="T269" s="17"/>
      <c r="U269" s="17"/>
      <c r="V269" s="17"/>
      <c r="W269" s="17"/>
      <c r="X269" s="17"/>
      <c r="Y269" s="17"/>
      <c r="Z269" s="17"/>
    </row>
    <row r="270" spans="1:26" s="512" customFormat="1" ht="63.75" customHeight="1">
      <c r="A270" s="512" t="s">
        <v>58</v>
      </c>
      <c r="B270" s="512" t="s">
        <v>2929</v>
      </c>
      <c r="C270" s="512" t="s">
        <v>2930</v>
      </c>
      <c r="D270" s="416" t="str">
        <f>$B270&amp;"
"&amp;$C270</f>
        <v>pl_monitor
preload: Monitor name</v>
      </c>
      <c r="E270" s="512" t="s">
        <v>2930</v>
      </c>
      <c r="F270" s="416" t="str">
        <f>$B270&amp;"
"&amp;$E270</f>
        <v>pl_monitor
preload: Monitor name</v>
      </c>
      <c r="H270" s="513"/>
      <c r="M270" s="514"/>
      <c r="N270" s="6"/>
      <c r="Q270" s="514" t="s">
        <v>4684</v>
      </c>
    </row>
    <row r="271" spans="1:26" s="512" customFormat="1" ht="38.25" customHeight="1">
      <c r="A271" s="512" t="s">
        <v>58</v>
      </c>
      <c r="B271" s="512" t="s">
        <v>4126</v>
      </c>
      <c r="C271" s="512" t="s">
        <v>4127</v>
      </c>
      <c r="D271" s="512" t="s">
        <v>4127</v>
      </c>
      <c r="E271" s="512" t="s">
        <v>4127</v>
      </c>
      <c r="F271" s="512" t="s">
        <v>4127</v>
      </c>
      <c r="H271" s="513"/>
      <c r="M271" s="514"/>
      <c r="N271" s="6"/>
      <c r="Q271" s="514" t="s">
        <v>4128</v>
      </c>
    </row>
    <row r="272" spans="1:26" s="417" customFormat="1" ht="15.75" customHeight="1">
      <c r="A272" s="523" t="s">
        <v>2832</v>
      </c>
      <c r="B272" s="416" t="s">
        <v>2926</v>
      </c>
      <c r="C272" s="416" t="s">
        <v>2926</v>
      </c>
      <c r="D272" s="416" t="s">
        <v>2926</v>
      </c>
      <c r="E272" s="416" t="s">
        <v>2926</v>
      </c>
      <c r="F272" s="416" t="s">
        <v>2926</v>
      </c>
      <c r="N272" s="6"/>
      <c r="R272" s="417" t="s">
        <v>4300</v>
      </c>
      <c r="S272" s="424"/>
      <c r="T272" s="424"/>
      <c r="U272" s="424"/>
      <c r="V272" s="424"/>
      <c r="W272" s="424"/>
      <c r="X272" s="424"/>
      <c r="Y272" s="424"/>
      <c r="Z272" s="424"/>
    </row>
    <row r="273" spans="1:26" s="417" customFormat="1" ht="47.25" customHeight="1">
      <c r="A273" s="523" t="s">
        <v>58</v>
      </c>
      <c r="B273" s="416" t="s">
        <v>2951</v>
      </c>
      <c r="C273" s="416" t="s">
        <v>2951</v>
      </c>
      <c r="D273" s="416" t="s">
        <v>2951</v>
      </c>
      <c r="E273" s="416" t="s">
        <v>2951</v>
      </c>
      <c r="F273" s="416" t="str">
        <f>$B273&amp;"
"&amp;$E273</f>
        <v>oldplot_pos
oldplot_pos</v>
      </c>
      <c r="N273" s="6"/>
      <c r="Q273" s="417" t="s">
        <v>4103</v>
      </c>
      <c r="S273" s="424"/>
      <c r="T273" s="424"/>
      <c r="U273" s="424"/>
      <c r="V273" s="424"/>
      <c r="W273" s="424"/>
      <c r="X273" s="424"/>
      <c r="Y273" s="424"/>
      <c r="Z273" s="424"/>
    </row>
    <row r="274" spans="1:26" s="512" customFormat="1" ht="63" customHeight="1">
      <c r="A274" s="512" t="s">
        <v>58</v>
      </c>
      <c r="B274" s="512" t="s">
        <v>2905</v>
      </c>
      <c r="C274" s="512" t="s">
        <v>2925</v>
      </c>
      <c r="D274" s="416" t="str">
        <f>$B274&amp;"
"&amp;$C274</f>
        <v>pl_plot_des
preload: Old plot descriptions</v>
      </c>
      <c r="E274" s="512" t="s">
        <v>2925</v>
      </c>
      <c r="F274" s="416" t="str">
        <f t="shared" ref="F274:F276" si="16">$B274&amp;"
"&amp;$E274</f>
        <v>pl_plot_des
preload: Old plot descriptions</v>
      </c>
      <c r="H274" s="513"/>
      <c r="M274" s="514"/>
      <c r="N274" s="6"/>
      <c r="Q274" s="514" t="s">
        <v>3272</v>
      </c>
    </row>
    <row r="275" spans="1:26" s="512" customFormat="1" ht="51" customHeight="1">
      <c r="A275" s="512" t="s">
        <v>58</v>
      </c>
      <c r="B275" s="512" t="s">
        <v>4450</v>
      </c>
      <c r="C275" s="512" t="s">
        <v>4451</v>
      </c>
      <c r="D275" s="416" t="str">
        <f>$B275&amp;"
"&amp;$C275</f>
        <v>pl_plot_area
preload: Old plot area</v>
      </c>
      <c r="E275" s="512" t="s">
        <v>4451</v>
      </c>
      <c r="F275" s="416" t="str">
        <f t="shared" si="16"/>
        <v>pl_plot_area
preload: Old plot area</v>
      </c>
      <c r="H275" s="513"/>
      <c r="M275" s="514"/>
      <c r="N275" s="6"/>
      <c r="Q275" s="514" t="s">
        <v>4452</v>
      </c>
    </row>
    <row r="276" spans="1:26" s="512" customFormat="1" ht="51" customHeight="1">
      <c r="A276" s="512" t="s">
        <v>58</v>
      </c>
      <c r="B276" s="512" t="s">
        <v>4121</v>
      </c>
      <c r="C276" s="512" t="s">
        <v>4121</v>
      </c>
      <c r="D276" s="512" t="s">
        <v>4121</v>
      </c>
      <c r="E276" s="512" t="s">
        <v>4121</v>
      </c>
      <c r="F276" s="416" t="str">
        <f t="shared" si="16"/>
        <v>pl_plotsowned
pl_plotsowned</v>
      </c>
      <c r="H276" s="513"/>
      <c r="M276" s="514"/>
      <c r="N276" s="6"/>
      <c r="Q276" s="514" t="s">
        <v>5498</v>
      </c>
    </row>
    <row r="277" spans="1:26" s="417" customFormat="1">
      <c r="A277" s="416" t="s">
        <v>58</v>
      </c>
      <c r="B277" s="416" t="s">
        <v>5499</v>
      </c>
      <c r="C277" s="416"/>
      <c r="D277" s="416"/>
      <c r="E277" s="416"/>
      <c r="F277" s="416"/>
      <c r="N277" s="6"/>
      <c r="Q277" s="417" t="s">
        <v>5503</v>
      </c>
      <c r="S277" s="424"/>
      <c r="T277" s="424"/>
      <c r="U277" s="424"/>
      <c r="V277" s="424"/>
      <c r="W277" s="424"/>
      <c r="X277" s="424"/>
      <c r="Y277" s="424"/>
      <c r="Z277" s="424"/>
    </row>
    <row r="278" spans="1:26" s="417" customFormat="1">
      <c r="A278" s="416" t="s">
        <v>58</v>
      </c>
      <c r="B278" s="416" t="s">
        <v>5500</v>
      </c>
      <c r="C278" s="416"/>
      <c r="D278" s="416"/>
      <c r="E278" s="416"/>
      <c r="F278" s="416"/>
      <c r="N278" s="6"/>
      <c r="Q278" s="417" t="s">
        <v>5504</v>
      </c>
      <c r="S278" s="424"/>
      <c r="T278" s="424"/>
      <c r="U278" s="424"/>
      <c r="V278" s="424"/>
      <c r="W278" s="424"/>
      <c r="X278" s="424"/>
      <c r="Y278" s="424"/>
      <c r="Z278" s="424"/>
    </row>
    <row r="279" spans="1:26" s="417" customFormat="1">
      <c r="A279" s="416" t="s">
        <v>58</v>
      </c>
      <c r="B279" s="416" t="s">
        <v>5501</v>
      </c>
      <c r="C279" s="416"/>
      <c r="D279" s="416"/>
      <c r="E279" s="416"/>
      <c r="F279" s="416"/>
      <c r="N279" s="6"/>
      <c r="Q279" s="417" t="s">
        <v>5505</v>
      </c>
      <c r="S279" s="424"/>
      <c r="T279" s="424"/>
      <c r="U279" s="424"/>
      <c r="V279" s="424"/>
      <c r="W279" s="424"/>
      <c r="X279" s="424"/>
      <c r="Y279" s="424"/>
      <c r="Z279" s="424"/>
    </row>
    <row r="280" spans="1:26" s="417" customFormat="1">
      <c r="A280" s="416" t="s">
        <v>58</v>
      </c>
      <c r="B280" s="416" t="s">
        <v>5502</v>
      </c>
      <c r="C280" s="416"/>
      <c r="D280" s="416"/>
      <c r="E280" s="416"/>
      <c r="F280" s="416"/>
      <c r="N280" s="6"/>
      <c r="Q280" s="417" t="s">
        <v>5506</v>
      </c>
      <c r="S280" s="424"/>
      <c r="T280" s="424"/>
      <c r="U280" s="424"/>
      <c r="V280" s="424"/>
      <c r="W280" s="424"/>
      <c r="X280" s="424"/>
      <c r="Y280" s="424"/>
      <c r="Z280" s="424"/>
    </row>
    <row r="281" spans="1:26" ht="141.75">
      <c r="A281" s="413" t="s">
        <v>61</v>
      </c>
      <c r="B281" s="6" t="s">
        <v>284</v>
      </c>
      <c r="C281" s="413" t="s">
        <v>4453</v>
      </c>
      <c r="D281" s="413" t="str">
        <f t="shared" si="14"/>
        <v>AG_23
According to our records, you own [${pl_plot_des}] whose area is [${pl_plot_area}] Ares. Do you still own this plot?</v>
      </c>
      <c r="E281" s="6" t="s">
        <v>4460</v>
      </c>
      <c r="F281" s="6" t="str">
        <f t="shared" si="15"/>
        <v>AG_23
Dukurikije amakuru dufite, ubwo duheruka kubasura mwari mutunze [${pl_plot_des}] ufite ubuso bwa ARI [${pl_plot_area}]. Ese uracyari uwanyu?</v>
      </c>
      <c r="G281"/>
      <c r="H281"/>
      <c r="I281" s="17"/>
      <c r="J281" s="17"/>
      <c r="K281" s="17"/>
      <c r="L281" s="17" t="s">
        <v>5547</v>
      </c>
      <c r="M281" s="17"/>
      <c r="N281" s="6" t="s">
        <v>42</v>
      </c>
      <c r="O281" s="17"/>
      <c r="P281" s="17"/>
      <c r="Q281" s="17"/>
      <c r="R281" s="17"/>
      <c r="S281" s="17"/>
      <c r="T281" s="17"/>
      <c r="U281" s="17"/>
      <c r="V281" s="17"/>
      <c r="W281" s="17"/>
      <c r="X281" s="17"/>
      <c r="Y281" s="17"/>
      <c r="Z281" s="17"/>
    </row>
    <row r="282" spans="1:26" ht="173.25">
      <c r="A282" s="413" t="s">
        <v>61</v>
      </c>
      <c r="B282" s="6" t="s">
        <v>5507</v>
      </c>
      <c r="C282" s="413" t="s">
        <v>5564</v>
      </c>
      <c r="D282" s="413" t="str">
        <f t="shared" si="14"/>
        <v>AG_23_sold
According to our records, this plot [${pl_plot_des}] was sold to [${trackedsold_owner}] from [${trackedsold_village}]? Is this true?</v>
      </c>
      <c r="E282" s="6" t="s">
        <v>5508</v>
      </c>
      <c r="F282" s="6" t="str">
        <f t="shared" si="15"/>
        <v>AG_23_sold
Dukurikije amakuru dufite, ubwo duheruka kubasura wari mwaragurishije [${pl_plot_des}] na [${trackedsold_owner}] uri mu mudugudu wa [${trackedsold_village}]. Ese ibi nibyo?</v>
      </c>
      <c r="G282"/>
      <c r="H282"/>
      <c r="I282" s="17"/>
      <c r="J282" s="17"/>
      <c r="K282" s="17"/>
      <c r="L282" s="17" t="s">
        <v>5560</v>
      </c>
      <c r="M282" s="17"/>
      <c r="N282" s="6" t="s">
        <v>42</v>
      </c>
      <c r="O282" s="17"/>
      <c r="P282" s="17"/>
      <c r="Q282" s="17"/>
      <c r="R282" s="17"/>
      <c r="S282" s="17"/>
      <c r="T282" s="17"/>
      <c r="U282" s="17"/>
      <c r="V282" s="17"/>
      <c r="W282" s="17"/>
      <c r="X282" s="17"/>
      <c r="Y282" s="17"/>
      <c r="Z282" s="17"/>
    </row>
    <row r="283" spans="1:26" ht="94.5">
      <c r="A283" s="413" t="s">
        <v>21</v>
      </c>
      <c r="B283" s="6" t="s">
        <v>5549</v>
      </c>
      <c r="C283" s="413" t="s">
        <v>5555</v>
      </c>
      <c r="D283" s="413" t="str">
        <f t="shared" si="14"/>
        <v>AG_23_flag
Unfortunately, we could not find this person last June. Enumerator, please ask again the details of the buyer</v>
      </c>
      <c r="E283" s="6"/>
      <c r="F283" s="6"/>
      <c r="G283"/>
      <c r="H283"/>
      <c r="I283" s="17"/>
      <c r="J283" s="17"/>
      <c r="K283" s="17"/>
      <c r="L283" s="17" t="s">
        <v>5556</v>
      </c>
      <c r="M283" s="17"/>
      <c r="N283" s="6"/>
      <c r="O283" s="17"/>
      <c r="P283" s="17"/>
      <c r="Q283" s="17"/>
      <c r="R283" s="17"/>
      <c r="S283" s="17"/>
      <c r="T283" s="17"/>
      <c r="U283" s="17"/>
      <c r="V283" s="17"/>
      <c r="W283" s="17"/>
      <c r="X283" s="17"/>
      <c r="Y283" s="17"/>
      <c r="Z283" s="17"/>
    </row>
    <row r="284" spans="1:26" s="417" customFormat="1" ht="75">
      <c r="A284" s="416" t="s">
        <v>2693</v>
      </c>
      <c r="B284" s="416" t="s">
        <v>4016</v>
      </c>
      <c r="C284" s="416" t="s">
        <v>4016</v>
      </c>
      <c r="D284" s="416" t="s">
        <v>4016</v>
      </c>
      <c r="E284" s="416" t="s">
        <v>4016</v>
      </c>
      <c r="F284" s="416" t="s">
        <v>4016</v>
      </c>
      <c r="K284" s="505"/>
      <c r="L284" s="594" t="s">
        <v>5557</v>
      </c>
      <c r="N284" s="6"/>
      <c r="Q284" s="416"/>
      <c r="R284" s="424"/>
      <c r="S284" s="424"/>
      <c r="T284" s="424"/>
      <c r="U284" s="424"/>
      <c r="V284" s="424"/>
      <c r="W284" s="424"/>
      <c r="X284" s="424"/>
      <c r="Y284" s="424"/>
      <c r="Z284" s="424"/>
    </row>
    <row r="285" spans="1:26" s="417" customFormat="1" ht="94.5">
      <c r="A285" s="416" t="s">
        <v>2956</v>
      </c>
      <c r="B285" s="416" t="s">
        <v>2541</v>
      </c>
      <c r="C285" s="416" t="s">
        <v>4017</v>
      </c>
      <c r="D285" s="416" t="str">
        <f t="shared" si="14"/>
        <v>AG_42
[${pl_plot_des}]: How did you lose possession of this plot ?</v>
      </c>
      <c r="E285" s="416" t="s">
        <v>4018</v>
      </c>
      <c r="F285" s="416" t="str">
        <f t="shared" si="15"/>
        <v>AG_42
[${pl_plot_des}]: Ni ukubera izihe mpamvu uwo murima utakikubarurirwaho?</v>
      </c>
      <c r="K285" s="505"/>
      <c r="N285" s="6" t="s">
        <v>42</v>
      </c>
      <c r="Q285" s="416"/>
      <c r="R285" s="424"/>
      <c r="S285" s="424"/>
      <c r="T285" s="424"/>
      <c r="U285" s="424"/>
      <c r="V285" s="424"/>
      <c r="W285" s="424"/>
      <c r="X285" s="424"/>
      <c r="Y285" s="424"/>
      <c r="Z285" s="424"/>
    </row>
    <row r="286" spans="1:26" s="417" customFormat="1" ht="47.25">
      <c r="A286" s="416" t="s">
        <v>79</v>
      </c>
      <c r="B286" s="416" t="s">
        <v>2957</v>
      </c>
      <c r="C286" s="416" t="s">
        <v>2958</v>
      </c>
      <c r="D286" s="416" t="str">
        <f t="shared" si="14"/>
        <v>AG_42_other
Specify other:</v>
      </c>
      <c r="E286" s="416" t="s">
        <v>2698</v>
      </c>
      <c r="F286" s="416" t="str">
        <f t="shared" si="15"/>
        <v>AG_42_other
Vuga ibindi:</v>
      </c>
      <c r="K286" s="505"/>
      <c r="L286" s="417" t="s">
        <v>5565</v>
      </c>
      <c r="N286" s="6" t="s">
        <v>42</v>
      </c>
      <c r="Q286" s="416"/>
      <c r="R286" s="424"/>
      <c r="S286" s="424"/>
      <c r="T286" s="424"/>
      <c r="U286" s="424"/>
      <c r="V286" s="424"/>
      <c r="W286" s="424"/>
      <c r="X286" s="424"/>
      <c r="Y286" s="424"/>
      <c r="Z286" s="424"/>
    </row>
    <row r="287" spans="1:26" s="417" customFormat="1">
      <c r="A287" s="416" t="s">
        <v>2693</v>
      </c>
      <c r="B287" s="416" t="s">
        <v>4118</v>
      </c>
      <c r="C287" s="416" t="s">
        <v>4118</v>
      </c>
      <c r="D287" s="416" t="s">
        <v>4118</v>
      </c>
      <c r="E287" s="416" t="s">
        <v>4118</v>
      </c>
      <c r="F287" s="416" t="s">
        <v>4118</v>
      </c>
      <c r="K287" s="505"/>
      <c r="N287" s="6"/>
      <c r="Q287" s="416"/>
      <c r="R287" s="424"/>
      <c r="S287" s="424"/>
      <c r="T287" s="424"/>
      <c r="U287" s="424"/>
      <c r="V287" s="424"/>
      <c r="W287" s="424"/>
      <c r="X287" s="424"/>
      <c r="Y287" s="424"/>
      <c r="Z287" s="424"/>
    </row>
    <row r="288" spans="1:26" s="417" customFormat="1" ht="78.75">
      <c r="A288" s="416" t="s">
        <v>47</v>
      </c>
      <c r="B288" s="416" t="s">
        <v>2544</v>
      </c>
      <c r="C288" s="416" t="s">
        <v>4019</v>
      </c>
      <c r="D288" s="416" t="str">
        <f t="shared" si="14"/>
        <v>AG_43
[${pl_plot_des}]: At which price was this plot sold?</v>
      </c>
      <c r="E288" s="416" t="s">
        <v>4020</v>
      </c>
      <c r="F288" s="416" t="str">
        <f t="shared" si="15"/>
        <v>AG_43
[${pl_plot_des}]: Uyu murima wawugurishije ku kihe giciro?</v>
      </c>
      <c r="J288" s="417" t="s">
        <v>4554</v>
      </c>
      <c r="K288" s="505"/>
      <c r="L288" s="417" t="s">
        <v>5566</v>
      </c>
      <c r="N288" s="6" t="s">
        <v>42</v>
      </c>
      <c r="Q288" s="416"/>
      <c r="R288" s="424"/>
      <c r="S288" s="424"/>
      <c r="T288" s="424"/>
      <c r="U288" s="424"/>
      <c r="V288" s="424"/>
      <c r="W288" s="424"/>
      <c r="X288" s="424"/>
      <c r="Y288" s="424"/>
      <c r="Z288" s="424"/>
    </row>
    <row r="289" spans="1:26" s="417" customFormat="1" ht="94.5">
      <c r="A289" s="416" t="s">
        <v>79</v>
      </c>
      <c r="B289" s="416" t="s">
        <v>2545</v>
      </c>
      <c r="C289" s="416" t="s">
        <v>4685</v>
      </c>
      <c r="D289" s="416" t="str">
        <f t="shared" si="14"/>
        <v>AG_44
[${pl_plot_des}]: Please give us the first and last name of the new owner of that plot.</v>
      </c>
      <c r="E289" s="416" t="s">
        <v>6016</v>
      </c>
      <c r="F289" s="416" t="str">
        <f t="shared" si="15"/>
        <v>AG_44
[${pl_plot_des}]: Watubwira amazina yombi y'ufite uwo murima?</v>
      </c>
      <c r="K289" s="505"/>
      <c r="N289" s="6" t="s">
        <v>42</v>
      </c>
      <c r="Q289" s="416"/>
      <c r="R289" s="424"/>
      <c r="S289" s="424"/>
      <c r="T289" s="424"/>
      <c r="U289" s="424"/>
      <c r="V289" s="424"/>
      <c r="W289" s="424"/>
      <c r="X289" s="424"/>
      <c r="Y289" s="424"/>
      <c r="Z289" s="424"/>
    </row>
    <row r="290" spans="1:26" s="416" customFormat="1" ht="157.5">
      <c r="A290" s="416" t="s">
        <v>79</v>
      </c>
      <c r="B290" s="416" t="s">
        <v>4628</v>
      </c>
      <c r="C290" s="416" t="s">
        <v>4629</v>
      </c>
      <c r="D290" s="416" t="str">
        <f t="shared" si="14"/>
        <v>AG_44_c
National ID of the buyer</v>
      </c>
      <c r="E290" s="416" t="s">
        <v>4689</v>
      </c>
      <c r="F290" s="416" t="str">
        <f t="shared" si="15"/>
        <v>AG_44_c
Nomero y'indangamuntu</v>
      </c>
      <c r="G290" s="416" t="s">
        <v>125</v>
      </c>
      <c r="J290" s="416" t="s">
        <v>126</v>
      </c>
      <c r="K290" s="416" t="s">
        <v>127</v>
      </c>
      <c r="N290" s="416" t="s">
        <v>42</v>
      </c>
    </row>
    <row r="291" spans="1:26" s="417" customFormat="1" ht="94.5">
      <c r="A291" s="416" t="s">
        <v>79</v>
      </c>
      <c r="B291" s="416" t="s">
        <v>2551</v>
      </c>
      <c r="C291" s="416" t="s">
        <v>4686</v>
      </c>
      <c r="D291" s="416" t="str">
        <f t="shared" si="14"/>
        <v>AG_45
[${pl_plot_des}]: Please give us the mobile number of the new owner of that plot.</v>
      </c>
      <c r="E291" s="416" t="s">
        <v>6107</v>
      </c>
      <c r="F291" s="416" t="str">
        <f t="shared" si="15"/>
        <v>AG_45
[${pl_plot_des}]: Watubwira inomero ya telefoni y'ufite uwo murima?</v>
      </c>
      <c r="K291" s="505"/>
      <c r="N291" s="6" t="s">
        <v>42</v>
      </c>
      <c r="Q291" s="416"/>
      <c r="R291" s="424"/>
      <c r="S291" s="424"/>
      <c r="T291" s="424"/>
      <c r="U291" s="424"/>
      <c r="V291" s="424"/>
      <c r="W291" s="424"/>
      <c r="X291" s="424"/>
      <c r="Y291" s="424"/>
      <c r="Z291" s="424"/>
    </row>
    <row r="292" spans="1:26" s="416" customFormat="1" ht="78.75">
      <c r="A292" s="523" t="s">
        <v>3936</v>
      </c>
      <c r="B292" s="416" t="s">
        <v>2552</v>
      </c>
      <c r="C292" s="416" t="s">
        <v>4021</v>
      </c>
      <c r="D292" s="416" t="str">
        <f t="shared" si="14"/>
        <v>AG_46
[${pl_plot_des}]: In which district does that person live?</v>
      </c>
      <c r="E292" s="416" t="s">
        <v>6108</v>
      </c>
      <c r="F292" s="416" t="str">
        <f t="shared" si="15"/>
        <v>AG_46
[${pl_plot_des}]: Ufite uwo murima atuye mu kahe karere?</v>
      </c>
      <c r="L292" s="418"/>
      <c r="N292" s="6" t="s">
        <v>42</v>
      </c>
    </row>
    <row r="293" spans="1:26" s="416" customFormat="1" ht="47.25">
      <c r="A293" s="523" t="s">
        <v>79</v>
      </c>
      <c r="B293" s="523" t="s">
        <v>3967</v>
      </c>
      <c r="C293" s="523" t="s">
        <v>3957</v>
      </c>
      <c r="D293" s="416" t="str">
        <f t="shared" si="14"/>
        <v xml:space="preserve">AG_46_Other
Specify other district: </v>
      </c>
      <c r="E293" s="523" t="s">
        <v>3958</v>
      </c>
      <c r="F293" s="416" t="str">
        <f t="shared" si="15"/>
        <v>AG_46_Other
Vuga akandi karere</v>
      </c>
      <c r="L293" s="418" t="s">
        <v>3968</v>
      </c>
      <c r="N293" s="6" t="s">
        <v>42</v>
      </c>
    </row>
    <row r="294" spans="1:26" s="416" customFormat="1" ht="78.75">
      <c r="A294" s="523" t="s">
        <v>3937</v>
      </c>
      <c r="B294" s="416" t="s">
        <v>2553</v>
      </c>
      <c r="C294" s="416" t="s">
        <v>4022</v>
      </c>
      <c r="D294" s="416" t="str">
        <f t="shared" si="14"/>
        <v>AG_47
[${pl_plot_des}]: In which sector does that person live?</v>
      </c>
      <c r="E294" s="416" t="s">
        <v>6109</v>
      </c>
      <c r="F294" s="416" t="str">
        <f t="shared" si="15"/>
        <v>AG_47
[${pl_plot_des}]: Ufite uwo murima atuye mu wuhe murenge?</v>
      </c>
      <c r="L294" s="418" t="s">
        <v>3999</v>
      </c>
      <c r="N294" s="6" t="s">
        <v>42</v>
      </c>
      <c r="V294" s="416" t="s">
        <v>3989</v>
      </c>
    </row>
    <row r="295" spans="1:26" s="416" customFormat="1" ht="47.25">
      <c r="A295" s="523" t="s">
        <v>79</v>
      </c>
      <c r="B295" s="523" t="s">
        <v>3965</v>
      </c>
      <c r="C295" s="523" t="s">
        <v>4082</v>
      </c>
      <c r="D295" s="416" t="str">
        <f t="shared" si="14"/>
        <v xml:space="preserve">AG_47_Other
Specify other sector: </v>
      </c>
      <c r="E295" s="523" t="s">
        <v>3955</v>
      </c>
      <c r="F295" s="416" t="str">
        <f t="shared" si="15"/>
        <v>AG_47_Other
Vuga undi murenge</v>
      </c>
      <c r="L295" s="418" t="s">
        <v>3968</v>
      </c>
      <c r="N295" s="6" t="s">
        <v>42</v>
      </c>
    </row>
    <row r="296" spans="1:26" s="416" customFormat="1" ht="78.75">
      <c r="A296" s="523" t="s">
        <v>3938</v>
      </c>
      <c r="B296" s="416" t="s">
        <v>2554</v>
      </c>
      <c r="C296" s="416" t="s">
        <v>4023</v>
      </c>
      <c r="D296" s="416" t="str">
        <f t="shared" si="14"/>
        <v>AG_48
[${pl_plot_des}]: In which cell does that person live?</v>
      </c>
      <c r="E296" s="416" t="s">
        <v>6110</v>
      </c>
      <c r="F296" s="416" t="str">
        <f t="shared" si="15"/>
        <v>AG_48
[${pl_plot_des}]: Ufite uwo murima atuye mu kahe kagali?</v>
      </c>
      <c r="L296" s="418" t="s">
        <v>3999</v>
      </c>
      <c r="N296" s="6" t="s">
        <v>42</v>
      </c>
      <c r="V296" s="416" t="s">
        <v>3990</v>
      </c>
    </row>
    <row r="297" spans="1:26" s="416" customFormat="1" ht="47.25">
      <c r="A297" s="523" t="s">
        <v>79</v>
      </c>
      <c r="B297" s="523" t="s">
        <v>3966</v>
      </c>
      <c r="C297" s="523" t="s">
        <v>4081</v>
      </c>
      <c r="D297" s="416" t="str">
        <f t="shared" si="14"/>
        <v xml:space="preserve">AG_48_Other
Specify other cell: </v>
      </c>
      <c r="E297" s="523" t="s">
        <v>3956</v>
      </c>
      <c r="F297" s="416" t="str">
        <f t="shared" si="15"/>
        <v>AG_48_Other
Vuga akandi kagali</v>
      </c>
      <c r="L297" s="418" t="s">
        <v>3968</v>
      </c>
      <c r="N297" s="6" t="s">
        <v>42</v>
      </c>
    </row>
    <row r="298" spans="1:26" s="416" customFormat="1" ht="78.75">
      <c r="A298" s="523" t="s">
        <v>4648</v>
      </c>
      <c r="B298" s="416" t="s">
        <v>2555</v>
      </c>
      <c r="C298" s="416" t="s">
        <v>4024</v>
      </c>
      <c r="D298" s="416" t="str">
        <f t="shared" si="14"/>
        <v>AG_49
[${pl_plot_des}]: In which village does that person live?</v>
      </c>
      <c r="E298" s="416" t="s">
        <v>6111</v>
      </c>
      <c r="F298" s="416" t="str">
        <f t="shared" si="15"/>
        <v>AG_49
[${pl_plot_des}]: Ufite uwo murima atuye mu wuhe mudugudu?</v>
      </c>
      <c r="L298" s="418" t="s">
        <v>3999</v>
      </c>
      <c r="N298" s="6" t="s">
        <v>42</v>
      </c>
      <c r="V298" s="416" t="s">
        <v>4658</v>
      </c>
    </row>
    <row r="299" spans="1:26" s="418" customFormat="1" ht="47.25">
      <c r="A299" s="523" t="s">
        <v>79</v>
      </c>
      <c r="B299" s="416" t="s">
        <v>4655</v>
      </c>
      <c r="C299" s="416" t="s">
        <v>4656</v>
      </c>
      <c r="D299" s="416" t="str">
        <f t="shared" si="14"/>
        <v>AG_49_other 
Other village:</v>
      </c>
      <c r="E299" s="416" t="s">
        <v>4657</v>
      </c>
      <c r="F299" s="416" t="str">
        <f t="shared" si="15"/>
        <v>AG_49_other 
Vuga undi mudugudu:</v>
      </c>
      <c r="K299" s="416"/>
      <c r="L299" s="418" t="s">
        <v>3968</v>
      </c>
      <c r="N299" s="6" t="s">
        <v>42</v>
      </c>
      <c r="Q299" s="416"/>
    </row>
    <row r="300" spans="1:26" s="417" customFormat="1" ht="78.75">
      <c r="A300" s="416" t="s">
        <v>2959</v>
      </c>
      <c r="B300" s="416" t="s">
        <v>2556</v>
      </c>
      <c r="C300" s="416" t="s">
        <v>4025</v>
      </c>
      <c r="D300" s="416" t="str">
        <f t="shared" si="14"/>
        <v>AG_50
[${pl_plot_des}]: When did you sell that plot?</v>
      </c>
      <c r="E300" s="416" t="s">
        <v>6112</v>
      </c>
      <c r="F300" s="416" t="str">
        <f t="shared" si="15"/>
        <v>AG_50
[${pl_plot_des}]: Watubwira igihe watangiye uwo murima?</v>
      </c>
      <c r="I300" s="417" t="s">
        <v>4274</v>
      </c>
      <c r="J300" s="417" t="s">
        <v>4275</v>
      </c>
      <c r="K300" s="505"/>
      <c r="N300" s="6" t="s">
        <v>42</v>
      </c>
      <c r="Q300" s="416"/>
      <c r="R300" s="424"/>
      <c r="S300" s="424"/>
      <c r="T300" s="424"/>
      <c r="U300" s="424"/>
      <c r="V300" s="424"/>
      <c r="W300" s="424"/>
      <c r="X300" s="424"/>
      <c r="Y300" s="424"/>
      <c r="Z300" s="424"/>
    </row>
    <row r="301" spans="1:26" s="417" customFormat="1">
      <c r="A301" s="416" t="s">
        <v>2695</v>
      </c>
      <c r="B301" s="416"/>
      <c r="C301" s="416"/>
      <c r="D301" s="416"/>
      <c r="E301" s="416"/>
      <c r="F301" s="416"/>
      <c r="K301" s="537"/>
      <c r="N301" s="6"/>
      <c r="Q301" s="418"/>
      <c r="R301" s="424"/>
      <c r="S301" s="424"/>
      <c r="T301" s="424"/>
      <c r="U301" s="424"/>
      <c r="V301" s="424"/>
      <c r="W301" s="424"/>
      <c r="X301" s="424"/>
      <c r="Y301" s="424"/>
      <c r="Z301" s="424"/>
    </row>
    <row r="302" spans="1:26" s="417" customFormat="1">
      <c r="A302" s="416" t="s">
        <v>2695</v>
      </c>
      <c r="B302" s="416"/>
      <c r="C302" s="416"/>
      <c r="D302" s="416"/>
      <c r="E302" s="416"/>
      <c r="F302" s="416"/>
      <c r="K302" s="537"/>
      <c r="N302" s="6"/>
      <c r="Q302" s="418"/>
      <c r="R302" s="424"/>
      <c r="S302" s="424"/>
      <c r="T302" s="424"/>
      <c r="U302" s="424"/>
      <c r="V302" s="424"/>
      <c r="W302" s="424"/>
      <c r="X302" s="424"/>
      <c r="Y302" s="424"/>
      <c r="Z302" s="424"/>
    </row>
    <row r="303" spans="1:26" s="17" customFormat="1" ht="157.5">
      <c r="A303" s="6" t="s">
        <v>61</v>
      </c>
      <c r="B303" s="6" t="s">
        <v>298</v>
      </c>
      <c r="C303" s="6" t="s">
        <v>4454</v>
      </c>
      <c r="D303" s="6" t="str">
        <f t="shared" si="14"/>
        <v>AG_26
According to our record, [${pl_plot_des}] whose area is [${pl_plot_area}] Ares was rented in. Is this plot still rented in?</v>
      </c>
      <c r="E303" s="6" t="s">
        <v>4461</v>
      </c>
      <c r="F303" s="6" t="str">
        <f t="shared" si="15"/>
        <v>AG_26
Dukurikije amakuru dufite, uyu murima [${pl_plot_des}] , ufite ubuso bwa ARI [${pl_plot_area}], warawukodeshaga. Ese waba ukiwukodesha n'undi muntu?</v>
      </c>
      <c r="G303" s="6"/>
      <c r="H303" s="6"/>
      <c r="I303" s="20"/>
      <c r="J303" s="20"/>
      <c r="K303" s="20"/>
      <c r="L303" s="418" t="s">
        <v>4166</v>
      </c>
      <c r="M303" s="20"/>
      <c r="N303" s="6" t="s">
        <v>42</v>
      </c>
      <c r="O303" s="20"/>
      <c r="P303" s="20"/>
      <c r="Q303" s="20"/>
      <c r="R303" s="20"/>
      <c r="S303" s="20"/>
      <c r="T303" s="20"/>
      <c r="U303" s="20"/>
      <c r="V303" s="20"/>
      <c r="W303" s="20"/>
      <c r="X303" s="20"/>
      <c r="Y303" s="20"/>
      <c r="Z303" s="20"/>
    </row>
    <row r="304" spans="1:26" s="17" customFormat="1" ht="78.75">
      <c r="A304" s="20" t="s">
        <v>4566</v>
      </c>
      <c r="B304" s="6" t="s">
        <v>4567</v>
      </c>
      <c r="C304" s="6" t="s">
        <v>4569</v>
      </c>
      <c r="D304" s="6" t="str">
        <f t="shared" si="14"/>
        <v xml:space="preserve">AG_26_A
[${pl_plot_des}]: Why is the plot not rented in now? </v>
      </c>
      <c r="E304" s="6" t="s">
        <v>4568</v>
      </c>
      <c r="F304" s="6" t="str">
        <f t="shared" si="15"/>
        <v xml:space="preserve">AG_26_A
[${pl_plot_des}]: Kubera iki avuze ko atawukodesha? </v>
      </c>
      <c r="G304" s="20"/>
      <c r="H304" s="20"/>
      <c r="I304" s="20"/>
      <c r="J304" s="20"/>
      <c r="K304" s="20"/>
      <c r="L304" s="418" t="s">
        <v>4570</v>
      </c>
      <c r="M304" s="20"/>
      <c r="N304" s="6" t="s">
        <v>42</v>
      </c>
      <c r="O304" s="20"/>
      <c r="P304" s="20"/>
      <c r="Q304" s="20"/>
      <c r="R304" s="20"/>
      <c r="S304" s="20"/>
      <c r="T304" s="20"/>
      <c r="U304" s="20"/>
      <c r="V304" s="20"/>
      <c r="W304" s="20"/>
      <c r="X304" s="20"/>
      <c r="Y304" s="20"/>
      <c r="Z304" s="20"/>
    </row>
    <row r="305" spans="1:26" s="17" customFormat="1" ht="51">
      <c r="A305" s="20" t="s">
        <v>58</v>
      </c>
      <c r="B305" s="6" t="s">
        <v>5470</v>
      </c>
      <c r="C305" s="6" t="s">
        <v>5466</v>
      </c>
      <c r="D305" s="6" t="str">
        <f t="shared" si="14"/>
        <v>pl_loc_code
Preload old plot location</v>
      </c>
      <c r="E305" s="6" t="s">
        <v>5466</v>
      </c>
      <c r="F305" s="6" t="str">
        <f t="shared" si="15"/>
        <v>pl_loc_code
Preload old plot location</v>
      </c>
      <c r="G305" s="20"/>
      <c r="H305" s="20"/>
      <c r="I305" s="20"/>
      <c r="J305" s="20"/>
      <c r="K305" s="20"/>
      <c r="L305" s="418"/>
      <c r="M305" s="20"/>
      <c r="N305" s="6"/>
      <c r="O305" s="20"/>
      <c r="P305" s="20"/>
      <c r="Q305" s="514" t="s">
        <v>5471</v>
      </c>
      <c r="R305" s="20"/>
      <c r="S305" s="20"/>
      <c r="T305" s="20"/>
      <c r="U305" s="20"/>
      <c r="V305" s="20"/>
      <c r="W305" s="20"/>
      <c r="X305" s="20"/>
      <c r="Y305" s="20"/>
      <c r="Z305" s="20"/>
    </row>
    <row r="306" spans="1:26" s="17" customFormat="1" ht="51">
      <c r="A306" s="20" t="s">
        <v>58</v>
      </c>
      <c r="B306" s="6" t="s">
        <v>5465</v>
      </c>
      <c r="C306" s="6" t="s">
        <v>5466</v>
      </c>
      <c r="D306" s="6" t="str">
        <f t="shared" si="14"/>
        <v>pl_loc
Preload old plot location</v>
      </c>
      <c r="E306" s="6" t="s">
        <v>5466</v>
      </c>
      <c r="F306" s="6" t="str">
        <f t="shared" si="15"/>
        <v>pl_loc
Preload old plot location</v>
      </c>
      <c r="G306" s="20"/>
      <c r="H306" s="20"/>
      <c r="I306" s="20"/>
      <c r="J306" s="20"/>
      <c r="K306" s="20"/>
      <c r="L306" s="418"/>
      <c r="M306" s="20"/>
      <c r="N306" s="6"/>
      <c r="O306" s="20"/>
      <c r="P306" s="20"/>
      <c r="Q306" s="514" t="s">
        <v>5467</v>
      </c>
      <c r="R306" s="20"/>
      <c r="S306" s="20"/>
      <c r="T306" s="20"/>
      <c r="U306" s="20"/>
      <c r="V306" s="20"/>
      <c r="W306" s="20"/>
      <c r="X306" s="20"/>
      <c r="Y306" s="20"/>
      <c r="Z306" s="20"/>
    </row>
    <row r="307" spans="1:26" s="17" customFormat="1" ht="157.5">
      <c r="A307" s="20" t="s">
        <v>61</v>
      </c>
      <c r="B307" s="6" t="s">
        <v>5464</v>
      </c>
      <c r="C307" s="6" t="s">
        <v>5584</v>
      </c>
      <c r="D307" s="6" t="str">
        <f t="shared" si="14"/>
        <v>AG_26_B
According to our record, of the CA, CAC, WAC, and Other locations, [${pl_plot_des}] is located in [${pl_loc}]. Is this correct?</v>
      </c>
      <c r="E307" s="6" t="s">
        <v>5598</v>
      </c>
      <c r="F307" s="6" t="str">
        <f t="shared" si="15"/>
        <v>AG_26_B
Dukurikije amakuru dufite, [${pl_plot_des}] uri [${pl_loc}]. Ibi nibyo? 
Ubaza: CA ni ahuhirwa, CAC ni ruguru y'ahuhirwa, WCA ni ruguru y'isoko y'amazi yo kuhira.</v>
      </c>
      <c r="G307" s="20"/>
      <c r="H307" s="20"/>
      <c r="I307" s="20"/>
      <c r="J307" s="20"/>
      <c r="K307" s="20"/>
      <c r="L307" s="418" t="s">
        <v>5563</v>
      </c>
      <c r="M307" s="20"/>
      <c r="N307" s="6" t="s">
        <v>42</v>
      </c>
      <c r="O307" s="20"/>
      <c r="P307" s="20"/>
      <c r="Q307" s="20"/>
      <c r="R307" s="20"/>
      <c r="S307" s="20"/>
      <c r="T307" s="20"/>
      <c r="U307" s="20"/>
      <c r="V307" s="20"/>
      <c r="W307" s="20"/>
      <c r="X307" s="20"/>
      <c r="Y307" s="20"/>
      <c r="Z307" s="20"/>
    </row>
    <row r="308" spans="1:26" s="17" customFormat="1" ht="78.75">
      <c r="A308" s="20" t="s">
        <v>374</v>
      </c>
      <c r="B308" s="6" t="s">
        <v>5468</v>
      </c>
      <c r="C308" s="6" t="s">
        <v>5469</v>
      </c>
      <c r="D308" s="6" t="str">
        <f t="shared" si="14"/>
        <v>AG_26_C
Where is [${pl_plot_des}] located?</v>
      </c>
      <c r="E308" s="6" t="s">
        <v>5473</v>
      </c>
      <c r="F308" s="6" t="str">
        <f t="shared" si="15"/>
        <v>AG_26_C
 [${pl_plot_des}]: Uyu murima waba uherereye he?</v>
      </c>
      <c r="G308" s="20"/>
      <c r="H308" s="20"/>
      <c r="I308" s="20"/>
      <c r="J308" s="20"/>
      <c r="K308" s="20"/>
      <c r="L308" s="418" t="s">
        <v>5472</v>
      </c>
      <c r="M308" s="20"/>
      <c r="N308" s="6" t="s">
        <v>42</v>
      </c>
      <c r="O308" s="20"/>
      <c r="P308" s="20"/>
      <c r="Q308" s="20"/>
      <c r="R308" s="20"/>
      <c r="S308" s="20"/>
      <c r="T308" s="20"/>
      <c r="U308" s="20"/>
      <c r="V308" s="20"/>
      <c r="W308" s="20"/>
      <c r="X308" s="20"/>
      <c r="Y308" s="20"/>
      <c r="Z308" s="20"/>
    </row>
    <row r="309" spans="1:26" s="512" customFormat="1" ht="51">
      <c r="A309" s="512" t="s">
        <v>58</v>
      </c>
      <c r="B309" s="416" t="s">
        <v>4002</v>
      </c>
      <c r="C309" s="416" t="s">
        <v>4075</v>
      </c>
      <c r="D309" s="416" t="str">
        <f>$B309&amp;"
"&amp;$C309</f>
        <v>in_ca
Preload: In CA</v>
      </c>
      <c r="E309" s="416" t="s">
        <v>4075</v>
      </c>
      <c r="F309" s="416" t="str">
        <f>$B309&amp;"
"&amp;$E309</f>
        <v>in_ca
Preload: In CA</v>
      </c>
      <c r="H309" s="513"/>
      <c r="M309" s="514"/>
      <c r="N309" s="6"/>
      <c r="Q309" s="514" t="s">
        <v>4070</v>
      </c>
    </row>
    <row r="310" spans="1:26" s="417" customFormat="1" ht="105">
      <c r="A310" s="416" t="s">
        <v>2693</v>
      </c>
      <c r="B310" s="416" t="s">
        <v>2950</v>
      </c>
      <c r="C310" s="416" t="s">
        <v>2950</v>
      </c>
      <c r="D310" s="416" t="s">
        <v>2950</v>
      </c>
      <c r="E310" s="416" t="s">
        <v>2950</v>
      </c>
      <c r="F310" s="416" t="s">
        <v>2950</v>
      </c>
      <c r="L310" s="594" t="s">
        <v>5575</v>
      </c>
      <c r="N310" s="6"/>
      <c r="S310" s="424"/>
      <c r="T310" s="424"/>
      <c r="U310" s="424"/>
      <c r="V310" s="424"/>
      <c r="W310" s="424"/>
      <c r="X310" s="424"/>
      <c r="Y310" s="424"/>
      <c r="Z310" s="424"/>
    </row>
    <row r="311" spans="1:26" s="417" customFormat="1" ht="110.25">
      <c r="A311" s="416" t="s">
        <v>2938</v>
      </c>
      <c r="B311" s="416" t="s">
        <v>2733</v>
      </c>
      <c r="C311" s="416" t="s">
        <v>2939</v>
      </c>
      <c r="D311" s="416" t="str">
        <f t="shared" ref="D311:D316" si="17">$B311&amp;"
"&amp;$C311</f>
        <v>AG_51
[${pl_plot_des}]: Where is this plot located in the along the secondary pipe?</v>
      </c>
      <c r="E311" s="416" t="s">
        <v>2940</v>
      </c>
      <c r="F311" s="416" t="str">
        <f t="shared" ref="F311:F316" si="18">$B311&amp;"
"&amp;$E311</f>
        <v>AG_51
[${pl_plot_des}]: Ese uyu murima uherereye he ugereranyije n'aho impombo yo kuhira inyura?</v>
      </c>
      <c r="N311" s="6" t="s">
        <v>42</v>
      </c>
      <c r="S311" s="424"/>
      <c r="T311" s="424"/>
      <c r="U311" s="424"/>
      <c r="V311" s="424"/>
      <c r="W311" s="424"/>
      <c r="X311" s="424"/>
      <c r="Y311" s="424"/>
      <c r="Z311" s="424"/>
    </row>
    <row r="312" spans="1:26" s="417" customFormat="1" ht="94.5">
      <c r="A312" s="416" t="s">
        <v>61</v>
      </c>
      <c r="B312" s="416" t="s">
        <v>2734</v>
      </c>
      <c r="C312" s="416" t="s">
        <v>2934</v>
      </c>
      <c r="D312" s="416" t="str">
        <f t="shared" si="17"/>
        <v xml:space="preserve">AG_52
Are there any plots between [${pl_plot_des}]  and the tertiary valve? </v>
      </c>
      <c r="E312" s="416" t="s">
        <v>2941</v>
      </c>
      <c r="F312" s="416" t="str">
        <f t="shared" si="18"/>
        <v>AG_52
Ese haba hari imirima hagati Ya [${pl_plot_des}]na robine yo kuhira?</v>
      </c>
      <c r="N312" s="6" t="s">
        <v>42</v>
      </c>
      <c r="S312" s="424"/>
      <c r="T312" s="424"/>
      <c r="U312" s="424"/>
      <c r="V312" s="424"/>
      <c r="W312" s="424"/>
      <c r="X312" s="424"/>
      <c r="Y312" s="424"/>
      <c r="Z312" s="424"/>
    </row>
    <row r="313" spans="1:26" s="417" customFormat="1" ht="63">
      <c r="A313" s="416" t="s">
        <v>47</v>
      </c>
      <c r="B313" s="416" t="s">
        <v>2735</v>
      </c>
      <c r="C313" s="416" t="s">
        <v>2935</v>
      </c>
      <c r="D313" s="416" t="str">
        <f t="shared" si="17"/>
        <v xml:space="preserve">AG_53
[${pl_plot_des}]: How many plots are there? </v>
      </c>
      <c r="E313" s="416" t="s">
        <v>2942</v>
      </c>
      <c r="F313" s="416" t="str">
        <f t="shared" si="18"/>
        <v>AG_53
[${pl_plot_des}]: Ni imirima ingahe ihari?</v>
      </c>
      <c r="J313" s="6" t="s">
        <v>4552</v>
      </c>
      <c r="L313" s="417" t="s">
        <v>4120</v>
      </c>
      <c r="N313" s="6" t="s">
        <v>42</v>
      </c>
      <c r="S313" s="424"/>
      <c r="T313" s="424"/>
      <c r="U313" s="424"/>
      <c r="V313" s="424"/>
      <c r="W313" s="424"/>
      <c r="X313" s="424"/>
      <c r="Y313" s="424"/>
      <c r="Z313" s="424"/>
    </row>
    <row r="314" spans="1:26" s="417" customFormat="1" ht="94.5">
      <c r="A314" s="416" t="s">
        <v>47</v>
      </c>
      <c r="B314" s="416" t="s">
        <v>620</v>
      </c>
      <c r="C314" s="416" t="s">
        <v>2936</v>
      </c>
      <c r="D314" s="416" t="str">
        <f t="shared" si="17"/>
        <v>IG_43
[${pl_plot_des}]: How many HH do you share a tertiary valve (the one closest to this plot) with ?</v>
      </c>
      <c r="E314" s="416" t="s">
        <v>5889</v>
      </c>
      <c r="F314" s="416" t="str">
        <f t="shared" si="18"/>
        <v>IG_43
[${pl_plot_des}]: Ni ingo zingahe musangiye robine yo kuhira? (robine yegereye uyu murima)</v>
      </c>
      <c r="J314" s="6" t="s">
        <v>4553</v>
      </c>
      <c r="N314" s="6" t="s">
        <v>42</v>
      </c>
      <c r="S314" s="424"/>
      <c r="T314" s="424"/>
      <c r="U314" s="424"/>
      <c r="V314" s="424"/>
      <c r="W314" s="424"/>
      <c r="X314" s="424"/>
      <c r="Y314" s="424"/>
      <c r="Z314" s="424"/>
    </row>
    <row r="315" spans="1:26" s="417" customFormat="1" ht="126">
      <c r="A315" s="416" t="s">
        <v>47</v>
      </c>
      <c r="B315" s="416" t="s">
        <v>621</v>
      </c>
      <c r="C315" s="416" t="s">
        <v>2937</v>
      </c>
      <c r="D315" s="416" t="str">
        <f t="shared" si="17"/>
        <v>IG_44
[${pl_plot_des}]: How many of the HHs that you share a tertiary valve with are also in your block (s)/water user group</v>
      </c>
      <c r="E315" s="416" t="s">
        <v>5993</v>
      </c>
      <c r="F315" s="416" t="str">
        <f t="shared" si="18"/>
        <v>IG_44
[${pl_plot_des}]: Ni bangahe mubo musangiye robine yo kuhira muba mu itsinda rimwe ry'abakoresha amazi?</v>
      </c>
      <c r="J315" s="417" t="s">
        <v>4167</v>
      </c>
      <c r="N315" s="6" t="s">
        <v>42</v>
      </c>
      <c r="S315" s="424"/>
      <c r="T315" s="424"/>
      <c r="U315" s="424"/>
      <c r="V315" s="424"/>
      <c r="W315" s="424"/>
      <c r="X315" s="424"/>
      <c r="Y315" s="424"/>
      <c r="Z315" s="424"/>
    </row>
    <row r="316" spans="1:26" s="417" customFormat="1" ht="126">
      <c r="A316" s="416" t="s">
        <v>4316</v>
      </c>
      <c r="B316" s="416" t="s">
        <v>4317</v>
      </c>
      <c r="C316" s="416" t="s">
        <v>4318</v>
      </c>
      <c r="D316" s="416" t="str">
        <f t="shared" si="17"/>
        <v>ID_14b
[${pl_plot_des}]: Who is responsible for water scheduling and maintanance of the part of irrigation scheme related to this plot?</v>
      </c>
      <c r="E316" s="416" t="s">
        <v>4395</v>
      </c>
      <c r="F316" s="416" t="str">
        <f t="shared" si="18"/>
        <v>ID_14b
[${pl_plot_des}]: Ni nde ushinzwe ingengabihe yo kuhira no gusana ibikorwaremezo byo kuhira byegereye uyu murima?</v>
      </c>
      <c r="N316" s="6" t="s">
        <v>42</v>
      </c>
      <c r="S316" s="424"/>
      <c r="T316" s="424"/>
      <c r="U316" s="424"/>
      <c r="V316" s="424"/>
      <c r="W316" s="424"/>
      <c r="X316" s="424"/>
      <c r="Y316" s="424"/>
      <c r="Z316" s="424"/>
    </row>
    <row r="317" spans="1:26" s="417" customFormat="1">
      <c r="A317" s="416" t="s">
        <v>2695</v>
      </c>
      <c r="B317" s="416"/>
      <c r="C317" s="416"/>
      <c r="D317" s="416"/>
      <c r="E317" s="416"/>
      <c r="F317" s="416"/>
      <c r="N317" s="6"/>
      <c r="S317" s="424"/>
      <c r="T317" s="424"/>
      <c r="U317" s="424"/>
      <c r="V317" s="424"/>
      <c r="W317" s="424"/>
      <c r="X317" s="424"/>
      <c r="Y317" s="424"/>
      <c r="Z317" s="424"/>
    </row>
    <row r="318" spans="1:26" s="417" customFormat="1">
      <c r="A318" s="416" t="s">
        <v>58</v>
      </c>
      <c r="B318" s="416" t="s">
        <v>5477</v>
      </c>
      <c r="C318" s="416"/>
      <c r="D318" s="416"/>
      <c r="E318" s="416"/>
      <c r="F318" s="416"/>
      <c r="N318" s="6"/>
      <c r="Q318" s="417" t="s">
        <v>5478</v>
      </c>
      <c r="S318" s="424"/>
      <c r="T318" s="424"/>
      <c r="U318" s="424"/>
      <c r="V318" s="424"/>
      <c r="W318" s="424"/>
      <c r="X318" s="424"/>
      <c r="Y318" s="424"/>
      <c r="Z318" s="424"/>
    </row>
    <row r="319" spans="1:26" s="417" customFormat="1">
      <c r="A319" s="416" t="s">
        <v>58</v>
      </c>
      <c r="B319" s="416" t="s">
        <v>5481</v>
      </c>
      <c r="C319" s="416"/>
      <c r="D319" s="416"/>
      <c r="E319" s="416"/>
      <c r="F319" s="416"/>
      <c r="N319" s="6"/>
      <c r="Q319" s="417" t="s">
        <v>5485</v>
      </c>
      <c r="S319" s="424"/>
      <c r="T319" s="424"/>
      <c r="U319" s="424"/>
      <c r="V319" s="424"/>
      <c r="W319" s="424"/>
      <c r="X319" s="424"/>
      <c r="Y319" s="424"/>
      <c r="Z319" s="424"/>
    </row>
    <row r="320" spans="1:26" s="417" customFormat="1">
      <c r="A320" s="416" t="s">
        <v>58</v>
      </c>
      <c r="B320" s="416" t="s">
        <v>5482</v>
      </c>
      <c r="C320" s="416"/>
      <c r="D320" s="416"/>
      <c r="E320" s="416"/>
      <c r="F320" s="416"/>
      <c r="N320" s="6"/>
      <c r="Q320" s="417" t="s">
        <v>5486</v>
      </c>
      <c r="S320" s="424"/>
      <c r="T320" s="424"/>
      <c r="U320" s="424"/>
      <c r="V320" s="424"/>
      <c r="W320" s="424"/>
      <c r="X320" s="424"/>
      <c r="Y320" s="424"/>
      <c r="Z320" s="424"/>
    </row>
    <row r="321" spans="1:26" s="417" customFormat="1">
      <c r="A321" s="416" t="s">
        <v>58</v>
      </c>
      <c r="B321" s="416" t="s">
        <v>5483</v>
      </c>
      <c r="C321" s="416"/>
      <c r="D321" s="416"/>
      <c r="E321" s="416"/>
      <c r="F321" s="416"/>
      <c r="N321" s="6"/>
      <c r="Q321" s="417" t="s">
        <v>5487</v>
      </c>
      <c r="S321" s="424"/>
      <c r="T321" s="424"/>
      <c r="U321" s="424"/>
      <c r="V321" s="424"/>
      <c r="W321" s="424"/>
      <c r="X321" s="424"/>
      <c r="Y321" s="424"/>
      <c r="Z321" s="424"/>
    </row>
    <row r="322" spans="1:26" s="516" customFormat="1" ht="94.5">
      <c r="A322" s="413" t="s">
        <v>61</v>
      </c>
      <c r="B322" s="413" t="s">
        <v>376</v>
      </c>
      <c r="C322" s="413" t="s">
        <v>4745</v>
      </c>
      <c r="D322" s="413" t="str">
        <f t="shared" ref="D322:D386" si="19">$B322&amp;"
"&amp;$C322</f>
        <v>AG_31
[${pl_plot_des}]: Have you rented out this plot over the past two agricultural seasons ?</v>
      </c>
      <c r="E322" s="413" t="s">
        <v>4746</v>
      </c>
      <c r="F322" s="413" t="str">
        <f t="shared" ref="F322:F386" si="20">$B322&amp;"
"&amp;$E322</f>
        <v>AG_31
[${pl_plot_des}]: Wigeze ukodesha uyu murima wawe mu bihembwe by'ihinga 2 bishize?</v>
      </c>
      <c r="I322" s="517"/>
      <c r="J322" s="517"/>
      <c r="K322" s="517"/>
      <c r="L322" s="517" t="s">
        <v>4426</v>
      </c>
      <c r="M322" s="517"/>
      <c r="N322" s="6" t="s">
        <v>42</v>
      </c>
      <c r="O322" s="517"/>
      <c r="P322" s="517"/>
      <c r="Q322" s="517"/>
      <c r="R322" s="517"/>
      <c r="S322" s="517"/>
      <c r="T322" s="517"/>
      <c r="U322" s="517"/>
      <c r="V322" s="517"/>
      <c r="W322" s="517"/>
      <c r="X322" s="517"/>
      <c r="Y322" s="517"/>
      <c r="Z322" s="517"/>
    </row>
    <row r="323" spans="1:26" s="516" customFormat="1" ht="78.75">
      <c r="A323" s="413" t="s">
        <v>3284</v>
      </c>
      <c r="B323" s="413" t="s">
        <v>4715</v>
      </c>
      <c r="C323" s="413" t="s">
        <v>4716</v>
      </c>
      <c r="D323" s="413" t="str">
        <f t="shared" si="19"/>
        <v>AG_31prop
[${pl_plot_des}]: What portion of the plot did you rent out?</v>
      </c>
      <c r="E323" s="413" t="s">
        <v>5992</v>
      </c>
      <c r="F323" s="413" t="str">
        <f t="shared" si="20"/>
        <v>AG_31prop
[${pl_plot_des}]: Igice cy'umurima wakodesheje kingana gute?</v>
      </c>
      <c r="I323" s="517"/>
      <c r="J323" s="517"/>
      <c r="K323" s="517"/>
      <c r="L323" s="517" t="s">
        <v>4680</v>
      </c>
      <c r="M323" s="517"/>
      <c r="N323" s="6" t="s">
        <v>42</v>
      </c>
      <c r="O323" s="517"/>
      <c r="P323" s="517"/>
      <c r="Q323" s="517"/>
      <c r="R323" s="517"/>
      <c r="S323" s="517"/>
      <c r="T323" s="517"/>
      <c r="U323" s="517"/>
      <c r="V323" s="517"/>
      <c r="W323" s="517"/>
      <c r="X323" s="517"/>
      <c r="Y323" s="517"/>
      <c r="Z323" s="517"/>
    </row>
    <row r="324" spans="1:26" s="516" customFormat="1" ht="47.25">
      <c r="A324" s="413" t="s">
        <v>2693</v>
      </c>
      <c r="B324" s="413" t="s">
        <v>377</v>
      </c>
      <c r="C324" s="413" t="s">
        <v>378</v>
      </c>
      <c r="D324" s="413" t="str">
        <f t="shared" si="19"/>
        <v>AG_31_rentout
Plot Rented out</v>
      </c>
      <c r="E324" s="413" t="s">
        <v>378</v>
      </c>
      <c r="F324" s="413" t="str">
        <f t="shared" si="20"/>
        <v>AG_31_rentout
Plot Rented out</v>
      </c>
      <c r="I324" s="517"/>
      <c r="J324" s="517"/>
      <c r="K324" s="517"/>
      <c r="L324" s="517" t="s">
        <v>4680</v>
      </c>
      <c r="M324" s="517"/>
      <c r="N324" s="6"/>
      <c r="O324" s="517"/>
      <c r="P324" s="517"/>
      <c r="Q324" s="517"/>
      <c r="R324" s="517"/>
      <c r="S324" s="517"/>
      <c r="T324" s="517"/>
      <c r="U324" s="517"/>
      <c r="V324" s="517"/>
      <c r="W324" s="517"/>
      <c r="X324" s="517"/>
      <c r="Y324" s="517"/>
      <c r="Z324" s="517"/>
    </row>
    <row r="325" spans="1:26" s="516" customFormat="1" ht="110.25">
      <c r="A325" s="413" t="s">
        <v>61</v>
      </c>
      <c r="B325" s="413" t="s">
        <v>5474</v>
      </c>
      <c r="C325" s="413" t="s">
        <v>5484</v>
      </c>
      <c r="D325" s="413" t="str">
        <f t="shared" si="19"/>
        <v>AG_31_renter
Was the plot rented out to [${trackedout_renter}] from [${trackedout_village}] village?</v>
      </c>
      <c r="E325" s="413" t="s">
        <v>5540</v>
      </c>
      <c r="F325" s="413" t="str">
        <f t="shared" si="20"/>
        <v>AG_31_renter
Ese uyu murima mwari mwongeye kuwatira [${trackedout_renter}] wo mu mudugudu wa [${trackedout_village}]?</v>
      </c>
      <c r="I325" s="517"/>
      <c r="J325" s="517"/>
      <c r="K325" s="517"/>
      <c r="L325" s="517" t="s">
        <v>5479</v>
      </c>
      <c r="M325" s="517"/>
      <c r="N325" s="6" t="s">
        <v>4608</v>
      </c>
      <c r="O325" s="517"/>
      <c r="P325" s="517"/>
      <c r="Q325" s="517"/>
      <c r="R325" s="517"/>
      <c r="S325" s="517"/>
      <c r="T325" s="517"/>
      <c r="U325" s="517"/>
      <c r="V325" s="517"/>
      <c r="W325" s="517"/>
      <c r="X325" s="517"/>
      <c r="Y325" s="517"/>
      <c r="Z325" s="517"/>
    </row>
    <row r="326" spans="1:26" s="516" customFormat="1" ht="94.5">
      <c r="A326" s="413" t="s">
        <v>21</v>
      </c>
      <c r="B326" s="413" t="s">
        <v>5552</v>
      </c>
      <c r="C326" s="413" t="s">
        <v>5553</v>
      </c>
      <c r="D326" s="413" t="str">
        <f t="shared" si="19"/>
        <v>AG_31_flag
Unfortunately, we could not find this person last June. Enumerator, please ask again the details of the renter</v>
      </c>
      <c r="E326" s="413"/>
      <c r="F326" s="413"/>
      <c r="I326" s="517"/>
      <c r="J326" s="517"/>
      <c r="K326" s="517"/>
      <c r="L326" s="517" t="s">
        <v>5554</v>
      </c>
      <c r="M326" s="517"/>
      <c r="N326" s="6"/>
      <c r="O326" s="517"/>
      <c r="P326" s="517"/>
      <c r="Q326" s="517"/>
      <c r="R326" s="517"/>
      <c r="S326" s="517"/>
      <c r="T326" s="517"/>
      <c r="U326" s="517"/>
      <c r="V326" s="517"/>
      <c r="W326" s="517"/>
      <c r="X326" s="517"/>
      <c r="Y326" s="517"/>
      <c r="Z326" s="517"/>
    </row>
    <row r="327" spans="1:26" s="516" customFormat="1" ht="94.5">
      <c r="A327" s="413" t="s">
        <v>2693</v>
      </c>
      <c r="B327" s="413" t="s">
        <v>5475</v>
      </c>
      <c r="C327" s="413" t="s">
        <v>5476</v>
      </c>
      <c r="D327" s="413" t="str">
        <f t="shared" si="19"/>
        <v>AG_31_newrenter
New renter</v>
      </c>
      <c r="E327" s="413" t="s">
        <v>5476</v>
      </c>
      <c r="F327" s="413" t="str">
        <f t="shared" si="20"/>
        <v>AG_31_newrenter
New renter</v>
      </c>
      <c r="I327" s="517"/>
      <c r="J327" s="517"/>
      <c r="K327" s="517"/>
      <c r="L327" s="517" t="s">
        <v>5558</v>
      </c>
      <c r="M327" s="517"/>
      <c r="N327" s="6"/>
      <c r="O327" s="517"/>
      <c r="P327" s="517"/>
      <c r="Q327" s="517"/>
      <c r="R327" s="517"/>
      <c r="S327" s="517"/>
      <c r="T327" s="517"/>
      <c r="U327" s="517"/>
      <c r="V327" s="517"/>
      <c r="W327" s="517"/>
      <c r="X327" s="517"/>
      <c r="Y327" s="517"/>
      <c r="Z327" s="517"/>
    </row>
    <row r="328" spans="1:26" s="516" customFormat="1" ht="78.75">
      <c r="A328" s="413" t="s">
        <v>3884</v>
      </c>
      <c r="B328" s="413" t="s">
        <v>379</v>
      </c>
      <c r="C328" s="413" t="s">
        <v>2909</v>
      </c>
      <c r="D328" s="413" t="str">
        <f t="shared" si="19"/>
        <v>AG_31A
[${pl_plot_des}]: Whom did you rent this plot to?</v>
      </c>
      <c r="E328" s="413" t="s">
        <v>2910</v>
      </c>
      <c r="F328" s="413" t="str">
        <f t="shared" si="20"/>
        <v>AG_31A
[${pl_plot_des}]: Uyu murima wawe wawukodesheje nde?</v>
      </c>
      <c r="I328" s="517"/>
      <c r="J328" s="517"/>
      <c r="K328" s="517"/>
      <c r="M328" s="517"/>
      <c r="N328" s="6" t="s">
        <v>42</v>
      </c>
      <c r="O328" s="517"/>
      <c r="P328" s="517"/>
      <c r="Q328" s="517"/>
      <c r="R328" s="517"/>
      <c r="S328" s="517"/>
      <c r="T328" s="517"/>
      <c r="U328" s="517"/>
      <c r="V328" s="517"/>
      <c r="W328" s="517"/>
      <c r="X328" s="517"/>
      <c r="Y328" s="517"/>
      <c r="Z328" s="517"/>
    </row>
    <row r="329" spans="1:26" s="516" customFormat="1" ht="94.5">
      <c r="A329" s="413" t="s">
        <v>79</v>
      </c>
      <c r="B329" s="413" t="s">
        <v>4622</v>
      </c>
      <c r="C329" s="413" t="s">
        <v>4625</v>
      </c>
      <c r="D329" s="413" t="str">
        <f t="shared" si="19"/>
        <v>AG_31A_b
Please give us the first and last name of the renter of this plot.</v>
      </c>
      <c r="E329" s="413" t="s">
        <v>4682</v>
      </c>
      <c r="F329" s="413" t="str">
        <f t="shared" si="20"/>
        <v>AG_31A_b
[${pl_plot_des}]: Watubwira amazina yombi y'ukodesha uyu murima wawe?</v>
      </c>
      <c r="I329" s="517"/>
      <c r="J329" s="517"/>
      <c r="K329" s="517"/>
      <c r="M329" s="517"/>
      <c r="N329" s="6" t="s">
        <v>42</v>
      </c>
      <c r="O329" s="517"/>
      <c r="P329" s="517"/>
      <c r="Q329" s="517"/>
      <c r="R329" s="517"/>
      <c r="S329" s="517"/>
      <c r="T329" s="517"/>
      <c r="U329" s="517"/>
      <c r="V329" s="517"/>
      <c r="W329" s="517"/>
      <c r="X329" s="517"/>
      <c r="Y329" s="517"/>
      <c r="Z329" s="517"/>
    </row>
    <row r="330" spans="1:26" ht="157.5" customHeight="1">
      <c r="A330" s="6" t="s">
        <v>79</v>
      </c>
      <c r="B330" s="413" t="s">
        <v>4623</v>
      </c>
      <c r="C330" s="6" t="s">
        <v>4624</v>
      </c>
      <c r="D330" s="6" t="str">
        <f t="shared" ref="D330" si="21">$B330&amp;"
"&amp;$C330</f>
        <v>AG_31A_c
National ID of renter</v>
      </c>
      <c r="E330" s="413" t="s">
        <v>4683</v>
      </c>
      <c r="F330" s="6" t="str">
        <f t="shared" ref="F330:F339" si="22">$B330&amp;"
"&amp;$E330</f>
        <v>AG_31A_c
[${pl_plot_des}]: Watubwira nomero y'indangamuntu y'ukodesha uyu murima wawe?</v>
      </c>
      <c r="G330" s="6" t="s">
        <v>125</v>
      </c>
      <c r="H330"/>
      <c r="I330"/>
      <c r="J330" s="6" t="s">
        <v>126</v>
      </c>
      <c r="K330" s="6" t="s">
        <v>127</v>
      </c>
      <c r="L330" s="413"/>
      <c r="M330"/>
      <c r="N330" s="6" t="s">
        <v>42</v>
      </c>
      <c r="O330"/>
      <c r="P330"/>
      <c r="Q330"/>
      <c r="R330"/>
      <c r="S330"/>
      <c r="T330"/>
      <c r="U330"/>
      <c r="V330"/>
      <c r="W330"/>
      <c r="X330"/>
      <c r="Y330"/>
      <c r="Z330"/>
    </row>
    <row r="331" spans="1:26" s="417" customFormat="1" ht="110.25">
      <c r="A331" s="416" t="s">
        <v>79</v>
      </c>
      <c r="B331" s="416" t="s">
        <v>4700</v>
      </c>
      <c r="C331" s="416" t="s">
        <v>4694</v>
      </c>
      <c r="D331" s="416" t="str">
        <f t="shared" ref="D331:D339" si="23">$B331&amp;"
"&amp;$C331</f>
        <v>AG_31J
Please give us the mobile number of the renter of this plot.</v>
      </c>
      <c r="E331" s="416" t="s">
        <v>4693</v>
      </c>
      <c r="F331" s="416" t="str">
        <f t="shared" si="22"/>
        <v>AG_31J
Watubwira inomero ya telefoni y' Uwakodesheje uyu murima wawe?</v>
      </c>
      <c r="G331" s="416" t="s">
        <v>144</v>
      </c>
      <c r="J331" s="416" t="s">
        <v>247</v>
      </c>
      <c r="K331" s="416" t="s">
        <v>100</v>
      </c>
      <c r="L331" s="418"/>
      <c r="N331" s="6" t="s">
        <v>42</v>
      </c>
      <c r="R331" s="424"/>
      <c r="S331" s="424"/>
      <c r="T331" s="424"/>
      <c r="U331" s="424"/>
      <c r="V331" s="424"/>
      <c r="W331" s="424"/>
      <c r="X331" s="424"/>
      <c r="Y331" s="424"/>
      <c r="Z331" s="424"/>
    </row>
    <row r="332" spans="1:26" s="413" customFormat="1" ht="78.75">
      <c r="A332" s="604" t="s">
        <v>3936</v>
      </c>
      <c r="B332" s="604" t="s">
        <v>4701</v>
      </c>
      <c r="C332" s="604" t="s">
        <v>4691</v>
      </c>
      <c r="D332" s="413" t="str">
        <f t="shared" si="23"/>
        <v>AG_31K
In which district does the renter live?</v>
      </c>
      <c r="E332" s="604" t="s">
        <v>4690</v>
      </c>
      <c r="F332" s="413" t="str">
        <f t="shared" si="22"/>
        <v>AG_31K
Uwakodesheje uyu murima wawe atuye mu kahe karere?</v>
      </c>
      <c r="L332" s="515"/>
      <c r="N332" s="6" t="s">
        <v>42</v>
      </c>
    </row>
    <row r="333" spans="1:26" s="413" customFormat="1" ht="47.25">
      <c r="A333" s="604" t="s">
        <v>79</v>
      </c>
      <c r="B333" s="604" t="s">
        <v>4702</v>
      </c>
      <c r="C333" s="604" t="s">
        <v>3957</v>
      </c>
      <c r="D333" s="413" t="str">
        <f t="shared" si="23"/>
        <v xml:space="preserve">AG_31K_Other
Specify other district: </v>
      </c>
      <c r="E333" s="604" t="s">
        <v>3958</v>
      </c>
      <c r="F333" s="413" t="str">
        <f t="shared" si="22"/>
        <v>AG_31K_Other
Vuga akandi karere</v>
      </c>
      <c r="L333" s="515" t="s">
        <v>4703</v>
      </c>
      <c r="N333" s="6" t="s">
        <v>42</v>
      </c>
    </row>
    <row r="334" spans="1:26" s="413" customFormat="1" ht="78.75">
      <c r="A334" s="604" t="s">
        <v>3937</v>
      </c>
      <c r="B334" s="604" t="s">
        <v>4704</v>
      </c>
      <c r="C334" s="604" t="s">
        <v>4699</v>
      </c>
      <c r="D334" s="413" t="str">
        <f t="shared" si="23"/>
        <v>AG_31L
In which sector does the renter live?</v>
      </c>
      <c r="E334" s="604" t="s">
        <v>4692</v>
      </c>
      <c r="F334" s="413" t="str">
        <f t="shared" si="22"/>
        <v>AG_31L
Uwakodesheje uyu murima wawe atuye atuye mu wuhe murenge?</v>
      </c>
      <c r="L334" s="515" t="s">
        <v>4713</v>
      </c>
      <c r="N334" s="6" t="s">
        <v>42</v>
      </c>
      <c r="V334" s="413" t="s">
        <v>4705</v>
      </c>
    </row>
    <row r="335" spans="1:26" s="413" customFormat="1" ht="47.25">
      <c r="A335" s="604" t="s">
        <v>79</v>
      </c>
      <c r="B335" s="604" t="s">
        <v>4706</v>
      </c>
      <c r="C335" s="604" t="s">
        <v>4082</v>
      </c>
      <c r="D335" s="413" t="str">
        <f t="shared" si="23"/>
        <v xml:space="preserve">AG_31L_Other
Specify other sector: </v>
      </c>
      <c r="E335" s="604" t="s">
        <v>3955</v>
      </c>
      <c r="F335" s="413" t="str">
        <f t="shared" si="22"/>
        <v>AG_31L_Other
Vuga undi murenge</v>
      </c>
      <c r="L335" s="515" t="s">
        <v>4703</v>
      </c>
      <c r="N335" s="6" t="s">
        <v>42</v>
      </c>
    </row>
    <row r="336" spans="1:26" s="413" customFormat="1" ht="78.75">
      <c r="A336" s="604" t="s">
        <v>3938</v>
      </c>
      <c r="B336" s="604" t="s">
        <v>4707</v>
      </c>
      <c r="C336" s="604" t="s">
        <v>4698</v>
      </c>
      <c r="D336" s="413" t="str">
        <f t="shared" si="23"/>
        <v>AG_31M
In which cell does the renter live?</v>
      </c>
      <c r="E336" s="604" t="s">
        <v>4695</v>
      </c>
      <c r="F336" s="413" t="str">
        <f t="shared" si="22"/>
        <v>AG_31M
Uwakodesheje uyu murima wawe atuye mu kahe kagali?</v>
      </c>
      <c r="L336" s="515" t="s">
        <v>4713</v>
      </c>
      <c r="N336" s="6" t="s">
        <v>42</v>
      </c>
      <c r="V336" s="413" t="s">
        <v>4708</v>
      </c>
    </row>
    <row r="337" spans="1:26" s="413" customFormat="1" ht="47.25">
      <c r="A337" s="604" t="s">
        <v>79</v>
      </c>
      <c r="B337" s="604" t="s">
        <v>4709</v>
      </c>
      <c r="C337" s="604" t="s">
        <v>4081</v>
      </c>
      <c r="D337" s="413" t="str">
        <f t="shared" si="23"/>
        <v xml:space="preserve">AG_31M_Other
Specify other cell: </v>
      </c>
      <c r="E337" s="604" t="s">
        <v>3956</v>
      </c>
      <c r="F337" s="413" t="str">
        <f t="shared" si="22"/>
        <v>AG_31M_Other
Vuga akandi kagali</v>
      </c>
      <c r="L337" s="515" t="s">
        <v>4703</v>
      </c>
      <c r="N337" s="6" t="s">
        <v>42</v>
      </c>
    </row>
    <row r="338" spans="1:26" s="413" customFormat="1" ht="78.75">
      <c r="A338" s="604" t="s">
        <v>4648</v>
      </c>
      <c r="B338" s="604" t="s">
        <v>4710</v>
      </c>
      <c r="C338" s="604" t="s">
        <v>4697</v>
      </c>
      <c r="D338" s="413" t="str">
        <f t="shared" si="23"/>
        <v>AG_31N
In which village does the renter live?</v>
      </c>
      <c r="E338" s="604" t="s">
        <v>4696</v>
      </c>
      <c r="F338" s="413" t="str">
        <f t="shared" si="22"/>
        <v>AG_31N
Uwakodesheje uyu murima wawe atuye mu wuhe mudugudu?</v>
      </c>
      <c r="L338" s="515" t="s">
        <v>4713</v>
      </c>
      <c r="N338" s="6" t="s">
        <v>42</v>
      </c>
      <c r="V338" s="413" t="s">
        <v>4711</v>
      </c>
    </row>
    <row r="339" spans="1:26" s="515" customFormat="1" ht="47.25">
      <c r="A339" s="604" t="s">
        <v>79</v>
      </c>
      <c r="B339" s="604" t="s">
        <v>4712</v>
      </c>
      <c r="C339" s="604" t="s">
        <v>4668</v>
      </c>
      <c r="D339" s="413" t="str">
        <f t="shared" si="23"/>
        <v>AG_31N_other
Specify village:</v>
      </c>
      <c r="E339" s="604" t="s">
        <v>4671</v>
      </c>
      <c r="F339" s="413" t="str">
        <f t="shared" si="22"/>
        <v>AG_31N_other
Vunga undi mudugudu:</v>
      </c>
      <c r="K339" s="413"/>
      <c r="L339" s="515" t="s">
        <v>4703</v>
      </c>
      <c r="N339" s="6" t="s">
        <v>42</v>
      </c>
    </row>
    <row r="340" spans="1:26" s="515" customFormat="1">
      <c r="A340" s="604" t="s">
        <v>2695</v>
      </c>
      <c r="B340" s="604"/>
      <c r="C340" s="604"/>
      <c r="D340" s="413"/>
      <c r="E340" s="604"/>
      <c r="F340" s="413"/>
      <c r="N340" s="6"/>
    </row>
    <row r="341" spans="1:26" s="516" customFormat="1" ht="94.5">
      <c r="A341" s="413" t="s">
        <v>380</v>
      </c>
      <c r="B341" s="413" t="s">
        <v>381</v>
      </c>
      <c r="C341" s="413" t="s">
        <v>5541</v>
      </c>
      <c r="D341" s="413" t="str">
        <f t="shared" si="19"/>
        <v>AG_31B
When did you begin renting out this plot to [${pl_plot_des}]?</v>
      </c>
      <c r="E341" s="413" t="s">
        <v>5543</v>
      </c>
      <c r="F341" s="413" t="str">
        <f t="shared" si="20"/>
        <v>AG_31B
Ni ryari watangiye gukodesha uyu murima wawe na [${pl_plot_des}]?</v>
      </c>
      <c r="N341" s="6" t="s">
        <v>42</v>
      </c>
      <c r="R341" s="517"/>
      <c r="S341" s="517"/>
      <c r="T341" s="517"/>
      <c r="U341" s="517"/>
      <c r="V341" s="517"/>
      <c r="W341" s="517"/>
      <c r="X341" s="517"/>
      <c r="Y341" s="517"/>
      <c r="Z341" s="517"/>
    </row>
    <row r="342" spans="1:26" s="516" customFormat="1" ht="110.25">
      <c r="A342" s="413" t="s">
        <v>382</v>
      </c>
      <c r="B342" s="413" t="s">
        <v>383</v>
      </c>
      <c r="C342" s="413" t="s">
        <v>5542</v>
      </c>
      <c r="D342" s="413" t="str">
        <f t="shared" si="19"/>
        <v>AG_31C
In which of the following seasons did you rent out this plot with [${pl_plot_des}]? List all that apply.</v>
      </c>
      <c r="E342" s="413" t="s">
        <v>5544</v>
      </c>
      <c r="F342" s="413" t="str">
        <f t="shared" si="20"/>
        <v>AG_31C
[${pl_plot_des}]: Ni ibihe bihembwe wakodeshejemo umurima wawe? Hitamo ibyo yakodesheje byose.</v>
      </c>
      <c r="N342" s="6" t="s">
        <v>42</v>
      </c>
      <c r="R342" s="517"/>
      <c r="S342" s="517"/>
      <c r="T342" s="517"/>
      <c r="U342" s="517"/>
      <c r="V342" s="517"/>
      <c r="W342" s="517"/>
      <c r="X342" s="517"/>
      <c r="Y342" s="517"/>
      <c r="Z342" s="517"/>
    </row>
    <row r="343" spans="1:26" s="516" customFormat="1">
      <c r="A343" s="413" t="s">
        <v>2693</v>
      </c>
      <c r="B343" s="413" t="s">
        <v>4276</v>
      </c>
      <c r="C343" s="413" t="s">
        <v>4276</v>
      </c>
      <c r="D343" s="413" t="s">
        <v>4276</v>
      </c>
      <c r="E343" s="413" t="s">
        <v>4276</v>
      </c>
      <c r="F343" s="413" t="s">
        <v>4276</v>
      </c>
      <c r="I343" s="516" t="s">
        <v>3611</v>
      </c>
      <c r="N343" s="6"/>
      <c r="R343" s="517"/>
      <c r="S343" s="517"/>
      <c r="T343" s="517"/>
      <c r="U343" s="517"/>
      <c r="V343" s="517"/>
      <c r="W343" s="517"/>
      <c r="X343" s="517"/>
      <c r="Y343" s="517"/>
      <c r="Z343" s="517"/>
    </row>
    <row r="344" spans="1:26" s="516" customFormat="1" ht="110.25">
      <c r="A344" s="413" t="s">
        <v>254</v>
      </c>
      <c r="B344" s="413" t="s">
        <v>385</v>
      </c>
      <c r="C344" s="413" t="s">
        <v>4301</v>
      </c>
      <c r="D344" s="413" t="str">
        <f t="shared" si="19"/>
        <v>AG_31D
 What is the duration of the rental contract with [[${pl_plot_des}]]?</v>
      </c>
      <c r="E344" s="413" t="s">
        <v>4302</v>
      </c>
      <c r="F344" s="413" t="str">
        <f t="shared" si="20"/>
        <v>AG_31D
Ubwo wakodeshaga uyu murima wawe, ubukode na [[${pl_plot_des}]] bwamaze igihe kingana gute?</v>
      </c>
      <c r="G344" s="413" t="s">
        <v>386</v>
      </c>
      <c r="J344" s="413" t="s">
        <v>387</v>
      </c>
      <c r="K344" s="413" t="s">
        <v>388</v>
      </c>
      <c r="N344" s="6" t="s">
        <v>42</v>
      </c>
      <c r="R344" s="517"/>
      <c r="S344" s="517"/>
      <c r="T344" s="517"/>
      <c r="U344" s="517"/>
      <c r="V344" s="517"/>
      <c r="W344" s="517"/>
      <c r="X344" s="517"/>
      <c r="Y344" s="517"/>
      <c r="Z344" s="517"/>
    </row>
    <row r="345" spans="1:26" s="516" customFormat="1" ht="47.25">
      <c r="A345" s="413" t="s">
        <v>389</v>
      </c>
      <c r="B345" s="413" t="s">
        <v>390</v>
      </c>
      <c r="C345" s="413" t="s">
        <v>256</v>
      </c>
      <c r="D345" s="413" t="str">
        <f t="shared" si="19"/>
        <v>AG_31DX
Units</v>
      </c>
      <c r="E345" s="413" t="s">
        <v>391</v>
      </c>
      <c r="F345" s="413" t="str">
        <f t="shared" si="20"/>
        <v>AG_31DX
Ibipimo</v>
      </c>
      <c r="I345" s="516" t="s">
        <v>4360</v>
      </c>
      <c r="J345" s="413" t="s">
        <v>392</v>
      </c>
      <c r="L345" s="413"/>
      <c r="N345" s="6" t="s">
        <v>42</v>
      </c>
      <c r="R345" s="517"/>
      <c r="S345" s="517"/>
      <c r="T345" s="517"/>
      <c r="U345" s="517"/>
      <c r="V345" s="517"/>
      <c r="W345" s="517"/>
      <c r="X345" s="517"/>
      <c r="Y345" s="517"/>
      <c r="Z345" s="517"/>
    </row>
    <row r="346" spans="1:26" s="516" customFormat="1">
      <c r="A346" s="413" t="s">
        <v>2695</v>
      </c>
      <c r="B346" s="413"/>
      <c r="C346" s="413"/>
      <c r="D346" s="413"/>
      <c r="E346" s="413"/>
      <c r="F346" s="413"/>
      <c r="J346" s="413"/>
      <c r="L346" s="515"/>
      <c r="N346" s="6"/>
      <c r="R346" s="517"/>
      <c r="S346" s="517"/>
      <c r="T346" s="517"/>
      <c r="U346" s="517"/>
      <c r="V346" s="517"/>
      <c r="W346" s="517"/>
      <c r="X346" s="517"/>
      <c r="Y346" s="517"/>
      <c r="Z346" s="517"/>
    </row>
    <row r="347" spans="1:26" s="516" customFormat="1" ht="141.75">
      <c r="A347" s="413" t="s">
        <v>3181</v>
      </c>
      <c r="B347" s="413" t="s">
        <v>393</v>
      </c>
      <c r="C347" s="413" t="s">
        <v>4303</v>
      </c>
      <c r="D347" s="413" t="str">
        <f t="shared" si="19"/>
        <v>AG_31E
What kind of rental or use arrangement was made with the  renter of this plot with [[${pl_plot_des}]]?</v>
      </c>
      <c r="E347" s="413" t="s">
        <v>4304</v>
      </c>
      <c r="F347" s="413" t="str">
        <f t="shared" si="20"/>
        <v>AG_31E
Ni ubuhe buryo bwakoreshejwe mu bukode bw'uyu murima wawe na [[${pl_plot_des}]]?</v>
      </c>
      <c r="J347" s="413" t="s">
        <v>394</v>
      </c>
      <c r="K347" s="413" t="s">
        <v>395</v>
      </c>
      <c r="N347" s="6" t="s">
        <v>42</v>
      </c>
      <c r="R347" s="517"/>
      <c r="S347" s="517"/>
      <c r="T347" s="517"/>
      <c r="U347" s="517"/>
      <c r="V347" s="517"/>
      <c r="W347" s="517"/>
      <c r="X347" s="517"/>
      <c r="Y347" s="517"/>
      <c r="Z347" s="517"/>
    </row>
    <row r="348" spans="1:26" s="516" customFormat="1" ht="47.25">
      <c r="A348" s="413" t="s">
        <v>79</v>
      </c>
      <c r="B348" s="413" t="s">
        <v>4419</v>
      </c>
      <c r="C348" s="413" t="s">
        <v>2958</v>
      </c>
      <c r="D348" s="413" t="str">
        <f t="shared" si="19"/>
        <v>AG_31E_other
Specify other:</v>
      </c>
      <c r="E348" s="413" t="s">
        <v>2698</v>
      </c>
      <c r="F348" s="413" t="str">
        <f t="shared" si="20"/>
        <v>AG_31E_other
Vuga ibindi:</v>
      </c>
      <c r="J348" s="515"/>
      <c r="K348" s="515"/>
      <c r="L348" s="516" t="s">
        <v>5460</v>
      </c>
      <c r="N348" s="6" t="s">
        <v>42</v>
      </c>
      <c r="R348" s="517"/>
      <c r="S348" s="517"/>
      <c r="T348" s="517"/>
      <c r="U348" s="517"/>
      <c r="V348" s="517"/>
      <c r="W348" s="517"/>
      <c r="X348" s="517"/>
      <c r="Y348" s="517"/>
      <c r="Z348" s="517"/>
    </row>
    <row r="349" spans="1:26" s="516" customFormat="1" ht="110.25">
      <c r="A349" s="413" t="s">
        <v>396</v>
      </c>
      <c r="B349" s="413" t="s">
        <v>397</v>
      </c>
      <c r="C349" s="413" t="s">
        <v>4305</v>
      </c>
      <c r="D349" s="413" t="str">
        <f t="shared" si="19"/>
        <v>AG_31F
What share of the output is given to you(owner of the land) by [[${pl_plot_des}]]?</v>
      </c>
      <c r="E349" s="413" t="s">
        <v>4306</v>
      </c>
      <c r="F349" s="413" t="str">
        <f t="shared" si="20"/>
        <v>AG_31F
Ni uwuhe mugabane ku musaruro wowe ubwawe nka nyir'umurima wahawe na [[${pl_plot_des}]]?</v>
      </c>
      <c r="G349" s="413"/>
      <c r="L349" s="516" t="s">
        <v>5461</v>
      </c>
      <c r="N349" s="6" t="s">
        <v>42</v>
      </c>
      <c r="R349" s="517"/>
      <c r="S349" s="517"/>
      <c r="T349" s="517"/>
      <c r="U349" s="517"/>
      <c r="V349" s="517"/>
      <c r="W349" s="517"/>
      <c r="X349" s="517"/>
      <c r="Y349" s="517"/>
      <c r="Z349" s="517"/>
    </row>
    <row r="350" spans="1:26" s="516" customFormat="1" ht="110.25">
      <c r="A350" s="413" t="s">
        <v>47</v>
      </c>
      <c r="B350" s="413" t="s">
        <v>398</v>
      </c>
      <c r="C350" s="413" t="s">
        <v>4307</v>
      </c>
      <c r="D350" s="413" t="str">
        <f t="shared" si="19"/>
        <v>AG_31G
What is  rent paid (monetary amount) by [[${pl_plot_des}]] on this plot ?</v>
      </c>
      <c r="E350" s="413" t="s">
        <v>4308</v>
      </c>
      <c r="F350" s="413" t="str">
        <f t="shared" si="20"/>
        <v>AG_31G
Ni amafaranga angahe wishyurwa na [[${pl_plot_des}]]?</v>
      </c>
      <c r="G350" s="413" t="s">
        <v>144</v>
      </c>
      <c r="J350" s="413" t="s">
        <v>399</v>
      </c>
      <c r="L350" s="516" t="s">
        <v>5462</v>
      </c>
      <c r="N350" s="6" t="s">
        <v>42</v>
      </c>
      <c r="R350" s="517"/>
      <c r="S350" s="517"/>
      <c r="T350" s="517"/>
      <c r="U350" s="517"/>
      <c r="V350" s="517"/>
      <c r="W350" s="517"/>
      <c r="X350" s="517"/>
      <c r="Y350" s="517"/>
      <c r="Z350" s="517"/>
    </row>
    <row r="351" spans="1:26" s="516" customFormat="1">
      <c r="A351" s="413" t="s">
        <v>2693</v>
      </c>
      <c r="B351" s="413" t="s">
        <v>4277</v>
      </c>
      <c r="C351" s="413" t="s">
        <v>4277</v>
      </c>
      <c r="D351" s="413" t="s">
        <v>4277</v>
      </c>
      <c r="E351" s="413" t="s">
        <v>4277</v>
      </c>
      <c r="F351" s="413" t="s">
        <v>4277</v>
      </c>
      <c r="G351" s="413"/>
      <c r="I351" s="516" t="s">
        <v>3611</v>
      </c>
      <c r="J351" s="413"/>
      <c r="L351" s="413"/>
      <c r="N351" s="6"/>
      <c r="R351" s="517"/>
      <c r="S351" s="517"/>
      <c r="T351" s="517"/>
      <c r="U351" s="517"/>
      <c r="V351" s="517"/>
      <c r="W351" s="517"/>
      <c r="X351" s="517"/>
      <c r="Y351" s="517"/>
      <c r="Z351" s="517"/>
    </row>
    <row r="352" spans="1:26" s="516" customFormat="1" ht="110.25">
      <c r="A352" s="413" t="s">
        <v>254</v>
      </c>
      <c r="B352" s="413" t="s">
        <v>400</v>
      </c>
      <c r="C352" s="413" t="s">
        <v>4309</v>
      </c>
      <c r="D352" s="413" t="str">
        <f t="shared" si="19"/>
        <v>AG_31H
[[${pl_plot_des}]]: What time period does this amount correspond to?</v>
      </c>
      <c r="E352" s="413" t="s">
        <v>4310</v>
      </c>
      <c r="F352" s="413" t="str">
        <f t="shared" si="20"/>
        <v>AG_31H
Ayo mafaranga yishyurwa na [[${pl_plot_des}]] mu gihe kingana gute?</v>
      </c>
      <c r="G352" s="413"/>
      <c r="J352" s="413" t="s">
        <v>403</v>
      </c>
      <c r="K352" s="413" t="s">
        <v>404</v>
      </c>
      <c r="L352" s="413"/>
      <c r="N352" s="6" t="s">
        <v>42</v>
      </c>
      <c r="R352" s="517"/>
      <c r="S352" s="517"/>
      <c r="T352" s="517"/>
      <c r="U352" s="517"/>
      <c r="V352" s="517"/>
      <c r="W352" s="517"/>
      <c r="X352" s="517"/>
      <c r="Y352" s="517"/>
      <c r="Z352" s="517"/>
    </row>
    <row r="353" spans="1:26" s="516" customFormat="1" ht="47.25">
      <c r="A353" s="413" t="s">
        <v>389</v>
      </c>
      <c r="B353" s="413" t="s">
        <v>405</v>
      </c>
      <c r="C353" s="413" t="s">
        <v>256</v>
      </c>
      <c r="D353" s="413" t="str">
        <f t="shared" si="19"/>
        <v>AG_31GX
Units</v>
      </c>
      <c r="E353" s="413" t="s">
        <v>391</v>
      </c>
      <c r="F353" s="413" t="str">
        <f t="shared" si="20"/>
        <v>AG_31GX
Ibipimo</v>
      </c>
      <c r="I353" s="516" t="s">
        <v>4360</v>
      </c>
      <c r="L353" s="413"/>
      <c r="N353" s="6" t="s">
        <v>42</v>
      </c>
      <c r="R353" s="517"/>
      <c r="S353" s="517"/>
      <c r="T353" s="517"/>
      <c r="U353" s="517"/>
      <c r="V353" s="517"/>
      <c r="W353" s="517"/>
      <c r="X353" s="517"/>
      <c r="Y353" s="517"/>
      <c r="Z353" s="517"/>
    </row>
    <row r="354" spans="1:26" s="516" customFormat="1">
      <c r="A354" s="413" t="s">
        <v>2695</v>
      </c>
      <c r="B354" s="515"/>
      <c r="C354" s="413"/>
      <c r="D354" s="413"/>
      <c r="E354" s="515"/>
      <c r="F354" s="413"/>
      <c r="L354" s="515"/>
      <c r="N354" s="6"/>
      <c r="R354" s="517"/>
      <c r="S354" s="517"/>
      <c r="T354" s="517"/>
      <c r="U354" s="517"/>
      <c r="V354" s="517"/>
      <c r="W354" s="517"/>
      <c r="X354" s="517"/>
      <c r="Y354" s="517"/>
      <c r="Z354" s="517"/>
    </row>
    <row r="355" spans="1:26" s="516" customFormat="1" ht="47.25">
      <c r="A355" s="413" t="s">
        <v>2695</v>
      </c>
      <c r="C355" s="413"/>
      <c r="D355" s="413" t="str">
        <f t="shared" si="19"/>
        <v xml:space="preserve">
</v>
      </c>
      <c r="F355" s="413" t="str">
        <f t="shared" si="20"/>
        <v xml:space="preserve">
</v>
      </c>
      <c r="N355" s="6"/>
      <c r="R355" s="517"/>
      <c r="S355" s="517"/>
      <c r="T355" s="517"/>
      <c r="U355" s="517"/>
      <c r="V355" s="517"/>
      <c r="W355" s="517"/>
      <c r="X355" s="517"/>
      <c r="Y355" s="517"/>
      <c r="Z355" s="517"/>
    </row>
    <row r="356" spans="1:26" s="417" customFormat="1">
      <c r="A356" s="416" t="s">
        <v>58</v>
      </c>
      <c r="B356" s="416" t="s">
        <v>5489</v>
      </c>
      <c r="C356" s="416"/>
      <c r="D356" s="416"/>
      <c r="E356" s="416"/>
      <c r="F356" s="416"/>
      <c r="N356" s="6"/>
      <c r="Q356" s="417" t="s">
        <v>5492</v>
      </c>
      <c r="S356" s="424"/>
      <c r="T356" s="424"/>
      <c r="U356" s="424"/>
      <c r="V356" s="424"/>
      <c r="W356" s="424"/>
      <c r="X356" s="424"/>
      <c r="Y356" s="424"/>
      <c r="Z356" s="424"/>
    </row>
    <row r="357" spans="1:26" s="417" customFormat="1">
      <c r="A357" s="416" t="s">
        <v>58</v>
      </c>
      <c r="B357" s="416" t="s">
        <v>5480</v>
      </c>
      <c r="C357" s="416"/>
      <c r="D357" s="416"/>
      <c r="E357" s="416"/>
      <c r="F357" s="416"/>
      <c r="N357" s="6"/>
      <c r="Q357" s="417" t="s">
        <v>5493</v>
      </c>
      <c r="S357" s="424"/>
      <c r="T357" s="424"/>
      <c r="U357" s="424"/>
      <c r="V357" s="424"/>
      <c r="W357" s="424"/>
      <c r="X357" s="424"/>
      <c r="Y357" s="424"/>
      <c r="Z357" s="424"/>
    </row>
    <row r="358" spans="1:26" s="417" customFormat="1">
      <c r="A358" s="416" t="s">
        <v>58</v>
      </c>
      <c r="B358" s="416" t="s">
        <v>5491</v>
      </c>
      <c r="C358" s="416"/>
      <c r="D358" s="416"/>
      <c r="E358" s="416"/>
      <c r="F358" s="416"/>
      <c r="N358" s="6"/>
      <c r="Q358" s="417" t="s">
        <v>5494</v>
      </c>
      <c r="S358" s="424"/>
      <c r="T358" s="424"/>
      <c r="U358" s="424"/>
      <c r="V358" s="424"/>
      <c r="W358" s="424"/>
      <c r="X358" s="424"/>
      <c r="Y358" s="424"/>
      <c r="Z358" s="424"/>
    </row>
    <row r="359" spans="1:26" s="417" customFormat="1">
      <c r="A359" s="416" t="s">
        <v>58</v>
      </c>
      <c r="B359" s="416" t="s">
        <v>5490</v>
      </c>
      <c r="C359" s="416"/>
      <c r="D359" s="416"/>
      <c r="E359" s="416"/>
      <c r="F359" s="416"/>
      <c r="N359" s="6"/>
      <c r="Q359" s="417" t="s">
        <v>5495</v>
      </c>
      <c r="S359" s="424"/>
      <c r="T359" s="424"/>
      <c r="U359" s="424"/>
      <c r="V359" s="424"/>
      <c r="W359" s="424"/>
      <c r="X359" s="424"/>
      <c r="Y359" s="424"/>
      <c r="Z359" s="424"/>
    </row>
    <row r="360" spans="1:26" s="516" customFormat="1" ht="47.25">
      <c r="A360" s="413" t="s">
        <v>2693</v>
      </c>
      <c r="B360" s="413" t="s">
        <v>406</v>
      </c>
      <c r="C360" s="413" t="s">
        <v>407</v>
      </c>
      <c r="D360" s="413" t="str">
        <f t="shared" si="19"/>
        <v>AG_23_rentin
Plot Rented in</v>
      </c>
      <c r="E360" s="413" t="s">
        <v>407</v>
      </c>
      <c r="F360" s="413" t="str">
        <f t="shared" si="20"/>
        <v>AG_23_rentin
Plot Rented in</v>
      </c>
      <c r="L360" s="515" t="s">
        <v>5488</v>
      </c>
      <c r="N360" s="6"/>
      <c r="R360" s="517"/>
      <c r="S360" s="517"/>
      <c r="T360" s="517"/>
      <c r="U360" s="517"/>
      <c r="V360" s="517"/>
      <c r="W360" s="517"/>
      <c r="X360" s="517"/>
      <c r="Y360" s="517"/>
      <c r="Z360" s="517"/>
    </row>
    <row r="361" spans="1:26" s="516" customFormat="1" ht="173.25">
      <c r="A361" s="413" t="s">
        <v>61</v>
      </c>
      <c r="B361" s="413" t="s">
        <v>5497</v>
      </c>
      <c r="C361" s="413" t="s">
        <v>5559</v>
      </c>
      <c r="D361" s="413" t="str">
        <f t="shared" si="19"/>
        <v>AG_23_confirm
According to our record, you were renting in this plot [${pl_plot_des}] from [${trackedin_owner}] from [${trackedin_village}]? Is this still the owner of this plot?</v>
      </c>
      <c r="E361" s="413" t="s">
        <v>5548</v>
      </c>
      <c r="F361" s="413" t="str">
        <f t="shared" si="20"/>
        <v>AG_23_confirm
Dukurikije amakuru dufite, uyu murima [${pl_plot_des}] wari wawatiwe na [${trackedin_owner}] wo mu mudugudu wa [${trackedin_village}]? Uyu murima uracyari uwe?</v>
      </c>
      <c r="L361" s="515"/>
      <c r="N361" s="6"/>
      <c r="R361" s="517"/>
      <c r="S361" s="517"/>
      <c r="T361" s="517"/>
      <c r="U361" s="517"/>
      <c r="V361" s="517"/>
      <c r="W361" s="517"/>
      <c r="X361" s="517"/>
      <c r="Y361" s="517"/>
      <c r="Z361" s="517"/>
    </row>
    <row r="362" spans="1:26" s="516" customFormat="1" ht="126">
      <c r="A362" s="413" t="s">
        <v>21</v>
      </c>
      <c r="B362" s="413" t="s">
        <v>5561</v>
      </c>
      <c r="C362" s="413" t="s">
        <v>5550</v>
      </c>
      <c r="D362" s="413" t="str">
        <f t="shared" si="19"/>
        <v>AG_rentin_flag
Unfortunately, we could not find this person last June. Enumerator, please ask again the details of the owner</v>
      </c>
      <c r="E362" s="413" t="s">
        <v>5890</v>
      </c>
      <c r="F362" s="413" t="str">
        <f t="shared" si="20"/>
        <v>AG_rentin_flag
Uyu muntu ntitwabashije kumubona ubwo duheruka muri Kamena. 
Ubaza: Gerageza ubaze aho nyiri uyu murima aherereye</v>
      </c>
      <c r="L362" s="515" t="s">
        <v>5551</v>
      </c>
      <c r="N362" s="6"/>
      <c r="R362" s="517"/>
      <c r="S362" s="517"/>
      <c r="T362" s="517"/>
      <c r="U362" s="517"/>
      <c r="V362" s="517"/>
      <c r="W362" s="517"/>
      <c r="X362" s="517"/>
      <c r="Y362" s="517"/>
      <c r="Z362" s="517"/>
    </row>
    <row r="363" spans="1:26" s="516" customFormat="1" ht="78.75">
      <c r="A363" s="413" t="s">
        <v>2693</v>
      </c>
      <c r="B363" s="413" t="s">
        <v>5496</v>
      </c>
      <c r="C363" s="413" t="s">
        <v>5496</v>
      </c>
      <c r="D363" s="413" t="s">
        <v>5496</v>
      </c>
      <c r="E363" s="413" t="s">
        <v>5496</v>
      </c>
      <c r="F363" s="413" t="s">
        <v>5496</v>
      </c>
      <c r="L363" s="515" t="s">
        <v>6106</v>
      </c>
      <c r="N363" s="6"/>
      <c r="R363" s="517"/>
      <c r="S363" s="517"/>
      <c r="T363" s="517"/>
      <c r="U363" s="517"/>
      <c r="V363" s="517"/>
      <c r="W363" s="517"/>
      <c r="X363" s="517"/>
      <c r="Y363" s="517"/>
      <c r="Z363" s="517"/>
    </row>
    <row r="364" spans="1:26" s="516" customFormat="1" ht="94.5">
      <c r="A364" s="413" t="s">
        <v>79</v>
      </c>
      <c r="B364" s="413" t="s">
        <v>408</v>
      </c>
      <c r="C364" s="413" t="s">
        <v>2914</v>
      </c>
      <c r="D364" s="413" t="str">
        <f t="shared" si="19"/>
        <v>AG_32A
[${pl_plot_des}]: Please give us the first and last name of the owner of this plot.</v>
      </c>
      <c r="E364" s="413" t="s">
        <v>2915</v>
      </c>
      <c r="F364" s="413" t="str">
        <f t="shared" si="20"/>
        <v>AG_32A
[${pl_plot_des}]: Watubwira amazina yombi ya nyir'uyu murima ukodesha?</v>
      </c>
      <c r="L364" s="515"/>
      <c r="N364" s="6" t="s">
        <v>42</v>
      </c>
      <c r="R364" s="517"/>
      <c r="S364" s="517"/>
      <c r="T364" s="517"/>
      <c r="U364" s="517"/>
      <c r="V364" s="517"/>
      <c r="W364" s="517"/>
      <c r="X364" s="517"/>
      <c r="Y364" s="517"/>
      <c r="Z364" s="517"/>
    </row>
    <row r="365" spans="1:26" ht="157.5" customHeight="1">
      <c r="A365" s="6" t="s">
        <v>79</v>
      </c>
      <c r="B365" s="413" t="s">
        <v>4626</v>
      </c>
      <c r="C365" s="6" t="s">
        <v>4627</v>
      </c>
      <c r="D365" s="6" t="str">
        <f t="shared" si="19"/>
        <v>AG_32A_c
National ID of the owner</v>
      </c>
      <c r="E365" s="6" t="s">
        <v>4681</v>
      </c>
      <c r="F365" s="6" t="str">
        <f t="shared" si="20"/>
        <v>AG_32A_c
[${pl_plot_des}]: Watubwira nomero y'indangamuntu ya nyir'uyu murima ukodesha?</v>
      </c>
      <c r="G365" s="6" t="s">
        <v>125</v>
      </c>
      <c r="H365"/>
      <c r="I365"/>
      <c r="J365" s="6" t="s">
        <v>126</v>
      </c>
      <c r="K365" s="6" t="s">
        <v>127</v>
      </c>
      <c r="L365" s="413"/>
      <c r="M365"/>
      <c r="N365" s="6" t="s">
        <v>42</v>
      </c>
      <c r="O365"/>
      <c r="P365"/>
      <c r="Q365"/>
      <c r="R365"/>
      <c r="S365"/>
      <c r="T365"/>
      <c r="U365"/>
      <c r="V365"/>
      <c r="W365"/>
      <c r="X365"/>
      <c r="Y365"/>
      <c r="Z365"/>
    </row>
    <row r="366" spans="1:26" s="516" customFormat="1" ht="110.25">
      <c r="A366" s="413" t="s">
        <v>79</v>
      </c>
      <c r="B366" s="413" t="s">
        <v>409</v>
      </c>
      <c r="C366" s="413" t="s">
        <v>410</v>
      </c>
      <c r="D366" s="413" t="str">
        <f t="shared" si="19"/>
        <v>AG_32B
Please give us the mobile number of the owner of this plot.</v>
      </c>
      <c r="E366" s="413" t="s">
        <v>411</v>
      </c>
      <c r="F366" s="413" t="str">
        <f t="shared" si="20"/>
        <v>AG_32B
Watubwira inomero ya telefoni ya nyir'uyu murima ukodesha?</v>
      </c>
      <c r="G366" s="413" t="s">
        <v>144</v>
      </c>
      <c r="J366" s="413" t="s">
        <v>247</v>
      </c>
      <c r="K366" s="413" t="s">
        <v>100</v>
      </c>
      <c r="L366" s="515"/>
      <c r="N366" s="6" t="s">
        <v>42</v>
      </c>
      <c r="R366" s="517"/>
      <c r="S366" s="517"/>
      <c r="T366" s="517"/>
      <c r="U366" s="517"/>
      <c r="V366" s="517"/>
      <c r="W366" s="517"/>
      <c r="X366" s="517"/>
      <c r="Y366" s="517"/>
      <c r="Z366" s="517"/>
    </row>
    <row r="367" spans="1:26" s="413" customFormat="1" ht="78.75">
      <c r="A367" s="604" t="s">
        <v>3936</v>
      </c>
      <c r="B367" s="604" t="s">
        <v>412</v>
      </c>
      <c r="C367" s="604" t="s">
        <v>248</v>
      </c>
      <c r="D367" s="413" t="str">
        <f t="shared" si="19"/>
        <v>AG_32C
In which district does the owner live?</v>
      </c>
      <c r="E367" s="604" t="s">
        <v>413</v>
      </c>
      <c r="F367" s="413" t="str">
        <f t="shared" si="20"/>
        <v>AG_32C
Nyir'uyu murima ukodesha atuye mu kahe karere?</v>
      </c>
      <c r="L367" s="515"/>
      <c r="N367" s="6" t="s">
        <v>42</v>
      </c>
    </row>
    <row r="368" spans="1:26" s="413" customFormat="1" ht="47.25">
      <c r="A368" s="604" t="s">
        <v>79</v>
      </c>
      <c r="B368" s="604" t="s">
        <v>3962</v>
      </c>
      <c r="C368" s="604" t="s">
        <v>3957</v>
      </c>
      <c r="D368" s="413" t="str">
        <f t="shared" si="19"/>
        <v xml:space="preserve">AG_32C_Other
Specify other district: </v>
      </c>
      <c r="E368" s="604" t="s">
        <v>3958</v>
      </c>
      <c r="F368" s="413" t="str">
        <f t="shared" si="20"/>
        <v>AG_32C_Other
Vuga akandi karere</v>
      </c>
      <c r="L368" s="515" t="s">
        <v>414</v>
      </c>
      <c r="N368" s="6" t="s">
        <v>42</v>
      </c>
    </row>
    <row r="369" spans="1:26" s="413" customFormat="1" ht="78.75">
      <c r="A369" s="604" t="s">
        <v>3937</v>
      </c>
      <c r="B369" s="604" t="s">
        <v>1953</v>
      </c>
      <c r="C369" s="604" t="s">
        <v>249</v>
      </c>
      <c r="D369" s="413" t="str">
        <f t="shared" si="19"/>
        <v>AG_32D
In which sector does the owner live?</v>
      </c>
      <c r="E369" s="604" t="s">
        <v>415</v>
      </c>
      <c r="F369" s="413" t="str">
        <f t="shared" si="20"/>
        <v>AG_32D
Nyir'uyu murima ukodesha atuye mu wuhe murenge?</v>
      </c>
      <c r="L369" s="515" t="s">
        <v>3998</v>
      </c>
      <c r="N369" s="6" t="s">
        <v>42</v>
      </c>
      <c r="V369" s="413" t="s">
        <v>3987</v>
      </c>
    </row>
    <row r="370" spans="1:26" s="413" customFormat="1" ht="47.25">
      <c r="A370" s="604" t="s">
        <v>79</v>
      </c>
      <c r="B370" s="604" t="s">
        <v>3963</v>
      </c>
      <c r="C370" s="604" t="s">
        <v>4079</v>
      </c>
      <c r="D370" s="413" t="str">
        <f t="shared" si="19"/>
        <v xml:space="preserve">AG_32D_Other
Specify other Sector: </v>
      </c>
      <c r="E370" s="604" t="s">
        <v>3955</v>
      </c>
      <c r="F370" s="413" t="str">
        <f t="shared" si="20"/>
        <v>AG_32D_Other
Vuga undi murenge</v>
      </c>
      <c r="L370" s="515" t="s">
        <v>414</v>
      </c>
      <c r="N370" s="6" t="s">
        <v>42</v>
      </c>
    </row>
    <row r="371" spans="1:26" s="413" customFormat="1" ht="78.75">
      <c r="A371" s="604" t="s">
        <v>3938</v>
      </c>
      <c r="B371" s="604" t="s">
        <v>1954</v>
      </c>
      <c r="C371" s="604" t="s">
        <v>250</v>
      </c>
      <c r="D371" s="413" t="str">
        <f t="shared" si="19"/>
        <v>AG_32E
In which cell does the owner live?</v>
      </c>
      <c r="E371" s="604" t="s">
        <v>3960</v>
      </c>
      <c r="F371" s="413" t="str">
        <f t="shared" si="20"/>
        <v>AG_32E
Nyir'uyu murima ukodesha atuye mu kahe kagali?</v>
      </c>
      <c r="L371" s="515" t="s">
        <v>3998</v>
      </c>
      <c r="N371" s="6" t="s">
        <v>42</v>
      </c>
      <c r="V371" s="413" t="s">
        <v>3988</v>
      </c>
    </row>
    <row r="372" spans="1:26" s="413" customFormat="1" ht="47.25">
      <c r="A372" s="604" t="s">
        <v>79</v>
      </c>
      <c r="B372" s="604" t="s">
        <v>3964</v>
      </c>
      <c r="C372" s="604" t="s">
        <v>4080</v>
      </c>
      <c r="D372" s="413" t="str">
        <f t="shared" si="19"/>
        <v xml:space="preserve">AG_32E_Other
Specify other Cell: </v>
      </c>
      <c r="E372" s="604" t="s">
        <v>3956</v>
      </c>
      <c r="F372" s="413" t="str">
        <f t="shared" si="20"/>
        <v>AG_32E_Other
Vuga akandi kagali</v>
      </c>
      <c r="L372" s="515" t="s">
        <v>414</v>
      </c>
      <c r="N372" s="6" t="s">
        <v>42</v>
      </c>
    </row>
    <row r="373" spans="1:26" s="413" customFormat="1" ht="78.75">
      <c r="A373" s="604" t="s">
        <v>4648</v>
      </c>
      <c r="B373" s="604" t="s">
        <v>1955</v>
      </c>
      <c r="C373" s="604" t="s">
        <v>251</v>
      </c>
      <c r="D373" s="413" t="str">
        <f t="shared" si="19"/>
        <v>AG_32F
In which village does the owner live?</v>
      </c>
      <c r="E373" s="604" t="s">
        <v>3961</v>
      </c>
      <c r="F373" s="413" t="str">
        <f t="shared" si="20"/>
        <v>AG_32F
Nyir'uyu murima ukodesha atuye mu wuhe mudugudu?</v>
      </c>
      <c r="L373" s="515" t="s">
        <v>3998</v>
      </c>
      <c r="N373" s="6" t="s">
        <v>42</v>
      </c>
      <c r="V373" s="413" t="s">
        <v>4661</v>
      </c>
    </row>
    <row r="374" spans="1:26" s="515" customFormat="1" ht="47.25">
      <c r="A374" s="604" t="s">
        <v>79</v>
      </c>
      <c r="B374" s="604" t="s">
        <v>4659</v>
      </c>
      <c r="C374" s="604" t="s">
        <v>4651</v>
      </c>
      <c r="D374" s="413" t="str">
        <f t="shared" si="19"/>
        <v xml:space="preserve">AG_32F_other
Specify other Village: </v>
      </c>
      <c r="E374" s="604" t="s">
        <v>4660</v>
      </c>
      <c r="F374" s="413" t="str">
        <f t="shared" si="20"/>
        <v xml:space="preserve">AG_32F_other
Vuga undi mudugudu: </v>
      </c>
      <c r="K374" s="413"/>
      <c r="L374" s="515" t="s">
        <v>414</v>
      </c>
      <c r="N374" s="6" t="s">
        <v>42</v>
      </c>
    </row>
    <row r="375" spans="1:26" s="515" customFormat="1">
      <c r="A375" s="604" t="s">
        <v>2695</v>
      </c>
      <c r="B375" s="604"/>
      <c r="C375" s="604"/>
      <c r="D375" s="413"/>
      <c r="E375" s="604"/>
      <c r="F375" s="413"/>
      <c r="K375" s="413"/>
      <c r="N375" s="6"/>
    </row>
    <row r="376" spans="1:26" s="516" customFormat="1" ht="94.5">
      <c r="A376" s="413" t="s">
        <v>380</v>
      </c>
      <c r="B376" s="413" t="s">
        <v>418</v>
      </c>
      <c r="C376" s="413" t="s">
        <v>2916</v>
      </c>
      <c r="D376" s="413" t="str">
        <f t="shared" si="19"/>
        <v>AG_32G
[${pl_plot_des}]: When did you begin renting in this plot?</v>
      </c>
      <c r="E376" s="413" t="s">
        <v>2917</v>
      </c>
      <c r="F376" s="413" t="str">
        <f t="shared" si="20"/>
        <v>AG_32G
[${pl_plot_des}]: Watangiye gukodesha uyu  murima w'abandi ryari?</v>
      </c>
      <c r="K376" s="414"/>
      <c r="L376" s="515"/>
      <c r="N376" s="6" t="s">
        <v>42</v>
      </c>
      <c r="R376" s="517"/>
      <c r="S376" s="517"/>
      <c r="T376" s="517"/>
      <c r="U376" s="517"/>
      <c r="V376" s="517"/>
      <c r="W376" s="517"/>
      <c r="X376" s="517"/>
      <c r="Y376" s="517"/>
      <c r="Z376" s="517"/>
    </row>
    <row r="377" spans="1:26" s="516" customFormat="1">
      <c r="A377" s="413" t="s">
        <v>2693</v>
      </c>
      <c r="B377" s="413" t="s">
        <v>4278</v>
      </c>
      <c r="C377" s="413" t="s">
        <v>4278</v>
      </c>
      <c r="D377" s="413" t="s">
        <v>4278</v>
      </c>
      <c r="E377" s="413" t="s">
        <v>4278</v>
      </c>
      <c r="F377" s="413" t="s">
        <v>4278</v>
      </c>
      <c r="I377" s="516" t="s">
        <v>3611</v>
      </c>
      <c r="K377" s="414"/>
      <c r="L377" s="515"/>
      <c r="N377" s="6"/>
      <c r="R377" s="517"/>
      <c r="S377" s="517"/>
      <c r="T377" s="517"/>
      <c r="U377" s="517"/>
      <c r="V377" s="517"/>
      <c r="W377" s="517"/>
      <c r="X377" s="517"/>
      <c r="Y377" s="517"/>
      <c r="Z377" s="517"/>
    </row>
    <row r="378" spans="1:26" s="516" customFormat="1" ht="110.25">
      <c r="A378" s="413" t="s">
        <v>254</v>
      </c>
      <c r="B378" s="413" t="s">
        <v>419</v>
      </c>
      <c r="C378" s="413" t="s">
        <v>2911</v>
      </c>
      <c r="D378" s="413" t="str">
        <f t="shared" si="19"/>
        <v>AG_32H
[${pl_plot_des}]: What is the duration of the rental contract?</v>
      </c>
      <c r="E378" s="413" t="s">
        <v>2918</v>
      </c>
      <c r="F378" s="413" t="str">
        <f t="shared" si="20"/>
        <v>AG_32H
[${pl_plot_des}]: Uko gukodesha uyu murima w'abandi bizamara igihe kingana gute?</v>
      </c>
      <c r="G378" s="413" t="s">
        <v>420</v>
      </c>
      <c r="J378" s="413" t="s">
        <v>387</v>
      </c>
      <c r="K378" s="413" t="s">
        <v>388</v>
      </c>
      <c r="N378" s="6" t="s">
        <v>42</v>
      </c>
      <c r="R378" s="517"/>
      <c r="S378" s="517"/>
      <c r="T378" s="517"/>
      <c r="U378" s="517"/>
      <c r="V378" s="517"/>
      <c r="W378" s="517"/>
      <c r="X378" s="517"/>
      <c r="Y378" s="517"/>
      <c r="Z378" s="517"/>
    </row>
    <row r="379" spans="1:26" s="516" customFormat="1" ht="47.25">
      <c r="A379" s="413" t="s">
        <v>389</v>
      </c>
      <c r="B379" s="413" t="s">
        <v>421</v>
      </c>
      <c r="C379" s="413" t="s">
        <v>256</v>
      </c>
      <c r="D379" s="413" t="str">
        <f t="shared" si="19"/>
        <v>AG_32HX
Units</v>
      </c>
      <c r="E379" s="413" t="s">
        <v>391</v>
      </c>
      <c r="F379" s="413" t="str">
        <f t="shared" si="20"/>
        <v>AG_32HX
Ibipimo</v>
      </c>
      <c r="I379" s="516" t="s">
        <v>4360</v>
      </c>
      <c r="J379" s="413" t="s">
        <v>392</v>
      </c>
      <c r="K379" s="414"/>
      <c r="L379" s="413"/>
      <c r="N379" s="6" t="s">
        <v>42</v>
      </c>
      <c r="R379" s="517"/>
      <c r="S379" s="517"/>
      <c r="T379" s="517"/>
      <c r="U379" s="517"/>
      <c r="V379" s="517"/>
      <c r="W379" s="517"/>
      <c r="X379" s="517"/>
      <c r="Y379" s="517"/>
      <c r="Z379" s="517"/>
    </row>
    <row r="380" spans="1:26" s="516" customFormat="1">
      <c r="A380" s="413" t="s">
        <v>2695</v>
      </c>
      <c r="B380" s="413"/>
      <c r="C380" s="413"/>
      <c r="D380" s="413"/>
      <c r="E380" s="413"/>
      <c r="F380" s="413"/>
      <c r="J380" s="413"/>
      <c r="K380" s="414"/>
      <c r="L380" s="515"/>
      <c r="N380" s="6"/>
      <c r="R380" s="517"/>
      <c r="S380" s="517"/>
      <c r="T380" s="517"/>
      <c r="U380" s="517"/>
      <c r="V380" s="517"/>
      <c r="W380" s="517"/>
      <c r="X380" s="517"/>
      <c r="Y380" s="517"/>
      <c r="Z380" s="517"/>
    </row>
    <row r="381" spans="1:26" s="516" customFormat="1" ht="141.75">
      <c r="A381" s="413" t="s">
        <v>3181</v>
      </c>
      <c r="B381" s="413" t="s">
        <v>422</v>
      </c>
      <c r="C381" s="413" t="s">
        <v>2919</v>
      </c>
      <c r="D381" s="413" t="str">
        <f t="shared" si="19"/>
        <v>AG_32I
What kind of rental or use arrangement was made with the owner of [${pl_plot_des}]?</v>
      </c>
      <c r="E381" s="413" t="s">
        <v>2920</v>
      </c>
      <c r="F381" s="413" t="str">
        <f t="shared" si="20"/>
        <v>AG_32I
[${pl_plot_des}] Ni ubuhe buryo bwakoreshejwe ubwo wakodeshaga uyu  murima w'abandi?</v>
      </c>
      <c r="J381" s="413" t="s">
        <v>394</v>
      </c>
      <c r="K381" s="413" t="s">
        <v>395</v>
      </c>
      <c r="N381" s="6" t="s">
        <v>42</v>
      </c>
      <c r="R381" s="517"/>
      <c r="S381" s="517"/>
      <c r="T381" s="517"/>
      <c r="U381" s="517"/>
      <c r="V381" s="517"/>
      <c r="W381" s="517"/>
      <c r="X381" s="517"/>
      <c r="Y381" s="517"/>
      <c r="Z381" s="517"/>
    </row>
    <row r="382" spans="1:26" s="417" customFormat="1" ht="47.25">
      <c r="A382" s="416" t="s">
        <v>79</v>
      </c>
      <c r="B382" s="416" t="s">
        <v>4116</v>
      </c>
      <c r="C382" s="416" t="s">
        <v>4115</v>
      </c>
      <c r="D382" s="416" t="str">
        <f t="shared" si="19"/>
        <v>AG_32I_other
Specify other</v>
      </c>
      <c r="E382" s="416" t="s">
        <v>2698</v>
      </c>
      <c r="F382" s="416" t="str">
        <f t="shared" si="20"/>
        <v>AG_32I_other
Vuga ibindi:</v>
      </c>
      <c r="J382" s="418"/>
      <c r="K382" s="416"/>
      <c r="L382" s="417" t="s">
        <v>4418</v>
      </c>
      <c r="N382" s="6" t="s">
        <v>42</v>
      </c>
      <c r="R382" s="424"/>
      <c r="S382" s="424"/>
      <c r="T382" s="424"/>
      <c r="U382" s="424"/>
      <c r="V382" s="424"/>
      <c r="W382" s="424"/>
      <c r="X382" s="424"/>
      <c r="Y382" s="424"/>
      <c r="Z382" s="424"/>
    </row>
    <row r="383" spans="1:26" s="516" customFormat="1" ht="110.25">
      <c r="A383" s="413" t="s">
        <v>396</v>
      </c>
      <c r="B383" s="413" t="s">
        <v>423</v>
      </c>
      <c r="C383" s="413" t="s">
        <v>2921</v>
      </c>
      <c r="D383" s="413" t="str">
        <f t="shared" si="19"/>
        <v>AG_32J
What share of the output is given to the landlord (owner of the land)? [${pl_plot_des}]</v>
      </c>
      <c r="E383" s="413" t="s">
        <v>2922</v>
      </c>
      <c r="F383" s="413" t="str">
        <f t="shared" si="20"/>
        <v>AG_32J
Ni uwuhe mugabane ku musaruro wowe ubwawe uha nyir'uyu murima (nyir'ubutaka)? [${pl_plot_des}]</v>
      </c>
      <c r="K383" s="414"/>
      <c r="L383" s="413" t="s">
        <v>4676</v>
      </c>
      <c r="N383" s="6" t="s">
        <v>42</v>
      </c>
      <c r="Q383" s="414"/>
      <c r="R383" s="517"/>
      <c r="S383" s="517"/>
      <c r="T383" s="517"/>
      <c r="U383" s="517"/>
      <c r="V383" s="517"/>
      <c r="W383" s="517"/>
      <c r="X383" s="517"/>
      <c r="Y383" s="517"/>
      <c r="Z383" s="517"/>
    </row>
    <row r="384" spans="1:26" s="516" customFormat="1" ht="126">
      <c r="A384" s="413" t="s">
        <v>47</v>
      </c>
      <c r="B384" s="413" t="s">
        <v>424</v>
      </c>
      <c r="C384" s="413" t="s">
        <v>2923</v>
      </c>
      <c r="D384" s="413" t="str">
        <f t="shared" si="19"/>
        <v>AG_32K
How much did you pay the last time you paid rent (monetary amount) on [${pl_plot_des}] (RWF)?</v>
      </c>
      <c r="E384" s="413" t="s">
        <v>2924</v>
      </c>
      <c r="F384" s="413" t="str">
        <f t="shared" si="20"/>
        <v>AG_32K
[${pl_plot_des}]: Ni amafaranga angahe urugo rwawe rwishyuye nyiri uyu murima ubwo muheruka kuwukodesha (RWF)?</v>
      </c>
      <c r="G384" s="413" t="s">
        <v>144</v>
      </c>
      <c r="J384" s="413" t="s">
        <v>399</v>
      </c>
      <c r="K384" s="414"/>
      <c r="L384" s="413" t="s">
        <v>4677</v>
      </c>
      <c r="N384" s="6" t="s">
        <v>42</v>
      </c>
      <c r="R384" s="517"/>
      <c r="S384" s="517"/>
      <c r="T384" s="517"/>
      <c r="U384" s="517"/>
      <c r="V384" s="517"/>
      <c r="W384" s="517"/>
      <c r="X384" s="517"/>
      <c r="Y384" s="517"/>
      <c r="Z384" s="517"/>
    </row>
    <row r="385" spans="1:26" s="516" customFormat="1" ht="31.5">
      <c r="A385" s="413" t="s">
        <v>2693</v>
      </c>
      <c r="B385" s="413" t="s">
        <v>4279</v>
      </c>
      <c r="C385" s="413" t="s">
        <v>4279</v>
      </c>
      <c r="D385" s="413" t="s">
        <v>4279</v>
      </c>
      <c r="E385" s="413" t="s">
        <v>4279</v>
      </c>
      <c r="F385" s="413" t="s">
        <v>4279</v>
      </c>
      <c r="G385" s="515"/>
      <c r="I385" s="516" t="s">
        <v>3611</v>
      </c>
      <c r="J385" s="515"/>
      <c r="K385" s="414"/>
      <c r="L385" s="413" t="s">
        <v>4679</v>
      </c>
      <c r="N385" s="6"/>
      <c r="R385" s="517"/>
      <c r="S385" s="517"/>
      <c r="T385" s="517"/>
      <c r="U385" s="517"/>
      <c r="V385" s="517"/>
      <c r="W385" s="517"/>
      <c r="X385" s="517"/>
      <c r="Y385" s="517"/>
      <c r="Z385" s="517"/>
    </row>
    <row r="386" spans="1:26" s="516" customFormat="1" ht="94.5">
      <c r="A386" s="413" t="s">
        <v>254</v>
      </c>
      <c r="B386" s="413" t="s">
        <v>425</v>
      </c>
      <c r="C386" s="413" t="s">
        <v>426</v>
      </c>
      <c r="D386" s="413" t="str">
        <f t="shared" si="19"/>
        <v>AG_32L
What time period does this correspond to? (rental period)</v>
      </c>
      <c r="E386" s="413" t="s">
        <v>427</v>
      </c>
      <c r="F386" s="413" t="str">
        <f t="shared" si="20"/>
        <v>AG_32L
Ayo mafaranga/kugabana umusaruro byari mu gihe kingana gute (igihe cy'ubukode)?</v>
      </c>
      <c r="K386" s="414"/>
      <c r="L386" s="413"/>
      <c r="N386" s="6" t="s">
        <v>42</v>
      </c>
      <c r="R386" s="517"/>
      <c r="S386" s="517"/>
      <c r="T386" s="517"/>
      <c r="U386" s="517"/>
      <c r="V386" s="517"/>
      <c r="W386" s="517"/>
      <c r="X386" s="517"/>
      <c r="Y386" s="517"/>
      <c r="Z386" s="517"/>
    </row>
    <row r="387" spans="1:26" s="516" customFormat="1" ht="47.25">
      <c r="A387" s="413" t="s">
        <v>389</v>
      </c>
      <c r="B387" s="413" t="s">
        <v>428</v>
      </c>
      <c r="C387" s="413" t="s">
        <v>256</v>
      </c>
      <c r="D387" s="413" t="str">
        <f t="shared" ref="D387:D401" si="24">$B387&amp;"
"&amp;$C387</f>
        <v>AG_32LX
Units</v>
      </c>
      <c r="E387" s="413" t="s">
        <v>257</v>
      </c>
      <c r="F387" s="413" t="str">
        <f t="shared" ref="F387:F401" si="25">$B387&amp;"
"&amp;$E387</f>
        <v>AG_32LX
Ingero</v>
      </c>
      <c r="I387" s="516" t="s">
        <v>4360</v>
      </c>
      <c r="K387" s="414"/>
      <c r="L387" s="413"/>
      <c r="N387" s="6" t="s">
        <v>42</v>
      </c>
      <c r="R387" s="517"/>
      <c r="S387" s="517"/>
      <c r="T387" s="517"/>
      <c r="U387" s="517"/>
      <c r="V387" s="517"/>
      <c r="W387" s="517"/>
      <c r="X387" s="517"/>
      <c r="Y387" s="517"/>
      <c r="Z387" s="517"/>
    </row>
    <row r="388" spans="1:26" s="516" customFormat="1">
      <c r="A388" s="413" t="s">
        <v>2695</v>
      </c>
      <c r="B388" s="515"/>
      <c r="C388" s="413"/>
      <c r="D388" s="413"/>
      <c r="E388" s="515"/>
      <c r="F388" s="413"/>
      <c r="K388" s="414"/>
      <c r="L388" s="515"/>
      <c r="N388" s="6"/>
      <c r="R388" s="517"/>
      <c r="S388" s="517"/>
      <c r="T388" s="517"/>
      <c r="U388" s="517"/>
      <c r="V388" s="517"/>
      <c r="W388" s="517"/>
      <c r="X388" s="517"/>
      <c r="Y388" s="517"/>
      <c r="Z388" s="517"/>
    </row>
    <row r="389" spans="1:26" s="516" customFormat="1" ht="47.25">
      <c r="A389" s="413" t="s">
        <v>2695</v>
      </c>
      <c r="C389" s="413"/>
      <c r="D389" s="413" t="str">
        <f>$B389&amp;"
"&amp;$C389</f>
        <v xml:space="preserve">
</v>
      </c>
      <c r="F389" s="413" t="str">
        <f>$B389&amp;"
"&amp;$E389</f>
        <v xml:space="preserve">
</v>
      </c>
      <c r="K389" s="414"/>
      <c r="N389" s="6"/>
      <c r="R389" s="517"/>
      <c r="S389" s="517"/>
      <c r="T389" s="517"/>
      <c r="U389" s="517"/>
      <c r="V389" s="517"/>
      <c r="W389" s="517"/>
      <c r="X389" s="517"/>
      <c r="Y389" s="517"/>
      <c r="Z389" s="517"/>
    </row>
    <row r="390" spans="1:26" s="516" customFormat="1">
      <c r="A390" s="413" t="s">
        <v>2693</v>
      </c>
      <c r="B390" s="516" t="s">
        <v>4424</v>
      </c>
      <c r="C390" s="516" t="s">
        <v>4424</v>
      </c>
      <c r="D390" s="516" t="s">
        <v>4424</v>
      </c>
      <c r="E390" s="516" t="s">
        <v>4424</v>
      </c>
      <c r="F390" s="516" t="s">
        <v>4424</v>
      </c>
      <c r="K390" s="625"/>
      <c r="L390" s="516" t="s">
        <v>4425</v>
      </c>
      <c r="N390" s="6"/>
      <c r="R390" s="517"/>
      <c r="S390" s="517"/>
      <c r="T390" s="517"/>
      <c r="U390" s="517"/>
      <c r="V390" s="517"/>
      <c r="W390" s="517"/>
      <c r="X390" s="517"/>
      <c r="Y390" s="517"/>
      <c r="Z390" s="517"/>
    </row>
    <row r="391" spans="1:26" ht="220.5">
      <c r="A391" s="6" t="s">
        <v>61</v>
      </c>
      <c r="B391" s="6" t="s">
        <v>429</v>
      </c>
      <c r="C391" s="6" t="s">
        <v>4747</v>
      </c>
      <c r="D391" s="6" t="str">
        <f t="shared" si="24"/>
        <v>AG_33
[${pl_plot_des}]: Did you cultivate seasonal crops on this plot or use any labor (including labor from your HH) in the production or harvesting of permanent crops on this plot during season 17B (February- May/June)?</v>
      </c>
      <c r="E391" s="6" t="s">
        <v>4748</v>
      </c>
      <c r="F391" s="6" t="str">
        <f t="shared" si="25"/>
        <v>AG_33
[${pl_plot_des}]: Mwaba mwarahinze ibihingwa byerera igihembwe cyangwa mwarakoze (mwarakoresheje abakozi) mu guhinga cyangwa gusarura ibihingwa bimara igihe kirekire muri uyu murima mu gihembwe cy'ihinga B 2017? (Gashyantare-Gicurasi/Kamena)?</v>
      </c>
      <c r="G391"/>
      <c r="H391"/>
      <c r="I391" s="17"/>
      <c r="J391" s="17"/>
      <c r="K391" s="17"/>
      <c r="L391" s="17" t="s">
        <v>430</v>
      </c>
      <c r="M391" s="17"/>
      <c r="N391" s="6" t="s">
        <v>42</v>
      </c>
      <c r="O391" s="17"/>
      <c r="P391" s="17"/>
      <c r="Q391" s="17"/>
      <c r="R391" s="17"/>
      <c r="S391" s="17"/>
      <c r="T391" s="17"/>
      <c r="U391" s="17"/>
      <c r="V391" s="17"/>
      <c r="W391" s="17"/>
      <c r="X391" s="17"/>
      <c r="Y391" s="17"/>
      <c r="Z391" s="17"/>
    </row>
    <row r="392" spans="1:26" ht="173.25">
      <c r="A392" s="6" t="s">
        <v>202</v>
      </c>
      <c r="B392" s="6" t="s">
        <v>431</v>
      </c>
      <c r="C392" s="6" t="s">
        <v>4752</v>
      </c>
      <c r="D392" s="6" t="str">
        <f t="shared" si="24"/>
        <v>AG_33B
[${pl_plot_des}]: Who was primarily responsible for making decisions about this plot during season 17B (February-May/June)?</v>
      </c>
      <c r="E392" s="6" t="s">
        <v>4753</v>
      </c>
      <c r="F392" s="6" t="str">
        <f t="shared" si="25"/>
        <v>AG_33B
[${pl_plot_des}]: Ni nde muntu w'ibanze wafataga ibyemezo bijyanye n'uyu murima mu gihembwe cy'ihinga B 2017 (Gashyantare - Gicurasi/Kamena)?</v>
      </c>
      <c r="G392"/>
      <c r="H392"/>
      <c r="I392" s="17"/>
      <c r="J392" s="629" t="s">
        <v>3825</v>
      </c>
      <c r="K392" s="630" t="s">
        <v>4442</v>
      </c>
      <c r="L392" s="412" t="s">
        <v>3842</v>
      </c>
      <c r="M392" s="17"/>
      <c r="N392" s="6" t="s">
        <v>42</v>
      </c>
      <c r="O392" s="17"/>
      <c r="P392" s="17"/>
      <c r="Q392" s="17"/>
      <c r="R392" s="17"/>
      <c r="S392" s="17"/>
      <c r="T392" s="17"/>
      <c r="U392" s="17"/>
      <c r="V392" s="6" t="s">
        <v>4171</v>
      </c>
      <c r="W392" s="17"/>
      <c r="X392" s="17"/>
      <c r="Y392" s="17"/>
      <c r="Z392" s="17"/>
    </row>
    <row r="393" spans="1:26" ht="220.5">
      <c r="A393" s="6" t="s">
        <v>61</v>
      </c>
      <c r="B393" s="6" t="s">
        <v>432</v>
      </c>
      <c r="C393" s="6" t="s">
        <v>4754</v>
      </c>
      <c r="D393" s="6" t="str">
        <f t="shared" si="24"/>
        <v>AG_34
[${pl_plot_des}]: Did you cultivate seasonal crops on this plot or use any labor (including labor from your HH) in the production or harvesting of permanent crops on this plot during season 17C (June-August/September)?</v>
      </c>
      <c r="E393" s="6" t="s">
        <v>4755</v>
      </c>
      <c r="F393" s="6" t="str">
        <f t="shared" si="25"/>
        <v>AG_34
[${pl_plot_des}]: mwaba mwarahinze ibihingwa byerera igihembwe cyangwa mwarakoze (mwarakoresheje abakozi) mu guhinga cyangwa gusarura ibihingwa bimara igihe kirekire muri uyu murima mu gihembwe cy'ihinga C 2017 (Kamena - Kanama/Nzeli)</v>
      </c>
      <c r="G393"/>
      <c r="H393"/>
      <c r="I393" s="17"/>
      <c r="J393" s="17"/>
      <c r="K393" s="17"/>
      <c r="L393" s="17" t="s">
        <v>433</v>
      </c>
      <c r="M393" s="17"/>
      <c r="N393" s="6" t="s">
        <v>42</v>
      </c>
      <c r="O393" s="17"/>
      <c r="P393" s="17"/>
      <c r="Q393" s="17"/>
      <c r="R393" s="17"/>
      <c r="S393" s="17"/>
      <c r="T393" s="17"/>
      <c r="U393" s="17"/>
      <c r="V393" s="17"/>
      <c r="W393" s="17"/>
      <c r="X393" s="17"/>
      <c r="Y393" s="17"/>
      <c r="Z393" s="17"/>
    </row>
    <row r="394" spans="1:26" ht="48.75" customHeight="1">
      <c r="A394" s="6" t="s">
        <v>202</v>
      </c>
      <c r="B394" s="6" t="s">
        <v>434</v>
      </c>
      <c r="C394" s="6" t="s">
        <v>4756</v>
      </c>
      <c r="D394" s="6" t="str">
        <f t="shared" si="24"/>
        <v>AG_34B
[${pl_plot_des}]: Who was primarily responsible for making decisions about this plot during season 17C (June-August/September)?</v>
      </c>
      <c r="E394" s="6" t="s">
        <v>4757</v>
      </c>
      <c r="F394" s="6" t="str">
        <f t="shared" si="25"/>
        <v>AG_34B
[${pl_plot_des}]: Ni nde muntu w'ibanze wafataga ibyemezo bijyanye n'uyu murima mu gihembwe cy'ihinga C 2017 (Kamena - Kanama/Nzeli)?</v>
      </c>
      <c r="G394"/>
      <c r="H394"/>
      <c r="I394" s="17"/>
      <c r="J394" s="629" t="s">
        <v>3825</v>
      </c>
      <c r="K394" s="630" t="s">
        <v>4442</v>
      </c>
      <c r="L394" s="412" t="s">
        <v>3843</v>
      </c>
      <c r="M394" s="17"/>
      <c r="N394" s="6" t="s">
        <v>42</v>
      </c>
      <c r="O394" s="17"/>
      <c r="P394" s="17"/>
      <c r="Q394" s="17"/>
      <c r="R394" s="17"/>
      <c r="S394" s="17"/>
      <c r="T394" s="17"/>
      <c r="U394" s="17"/>
      <c r="V394" s="6" t="s">
        <v>4171</v>
      </c>
      <c r="W394" s="17"/>
      <c r="X394" s="17"/>
      <c r="Y394" s="17"/>
      <c r="Z394" s="17"/>
    </row>
    <row r="395" spans="1:26" ht="126">
      <c r="A395" s="6" t="s">
        <v>61</v>
      </c>
      <c r="B395" s="6" t="s">
        <v>435</v>
      </c>
      <c r="C395" s="6" t="s">
        <v>4758</v>
      </c>
      <c r="D395" s="6" t="str">
        <f t="shared" si="24"/>
        <v>AG_36
[${pl_plot_des}]: Are you currently cultivating crops on this plot in season 18 A (September - January/February)?</v>
      </c>
      <c r="E395" s="6" t="s">
        <v>5422</v>
      </c>
      <c r="F395" s="6" t="str">
        <f t="shared" si="25"/>
        <v>AG_36
[${pl_plot_des}]: Ese hari ibihingwa byahinzwe muri uyu murima mu gihembwe cy'ihinga A 2018 (Nzeri - Mutarama/Gashyantare)?</v>
      </c>
      <c r="G395"/>
      <c r="H395"/>
      <c r="I395" s="17"/>
      <c r="J395" s="17"/>
      <c r="K395" s="17"/>
      <c r="L395" s="17" t="s">
        <v>5562</v>
      </c>
      <c r="M395" s="17"/>
      <c r="N395" s="6" t="s">
        <v>42</v>
      </c>
      <c r="O395" s="17"/>
      <c r="P395" s="17"/>
      <c r="Q395" s="17"/>
      <c r="R395" s="17"/>
      <c r="S395" s="17"/>
      <c r="T395" s="17"/>
      <c r="U395" s="17"/>
      <c r="V395" s="17"/>
      <c r="W395" s="17"/>
      <c r="X395" s="17"/>
      <c r="Y395" s="17"/>
      <c r="Z395" s="17"/>
    </row>
    <row r="396" spans="1:26" ht="141.75">
      <c r="A396" s="6" t="s">
        <v>436</v>
      </c>
      <c r="B396" s="6" t="s">
        <v>437</v>
      </c>
      <c r="C396" s="6" t="s">
        <v>4759</v>
      </c>
      <c r="D396" s="6" t="str">
        <f t="shared" si="24"/>
        <v>AG_36A
[${pl_plot_des}]: Which crops are you cultivating on this plot in season 18 A (September - January/February)? List all that apply.</v>
      </c>
      <c r="E396" s="6" t="s">
        <v>5423</v>
      </c>
      <c r="F396" s="6" t="str">
        <f t="shared" si="25"/>
        <v>AG_36A
[${pl_plot_des}]: Ni ibihe bihingwa bihahinze mu gihembwe cy'ihinga A 2018 (Nzeri - Mutarama/Gashyantare)? Hitamo ibihingwa byose bihahinze</v>
      </c>
      <c r="G396"/>
      <c r="H396"/>
      <c r="I396" s="17"/>
      <c r="J396" s="17"/>
      <c r="K396" s="17"/>
      <c r="L396" s="17" t="s">
        <v>438</v>
      </c>
      <c r="M396" s="17"/>
      <c r="N396" s="6" t="s">
        <v>42</v>
      </c>
      <c r="O396" s="17"/>
      <c r="P396" s="17"/>
      <c r="Q396" s="17"/>
      <c r="R396" s="17"/>
      <c r="S396" s="17"/>
      <c r="T396" s="17"/>
      <c r="U396" s="17"/>
      <c r="V396" s="17"/>
      <c r="W396" s="17"/>
      <c r="X396" s="17"/>
      <c r="Y396" s="17"/>
      <c r="Z396" s="17"/>
    </row>
    <row r="397" spans="1:26">
      <c r="A397" s="6" t="s">
        <v>2695</v>
      </c>
      <c r="B397" s="6"/>
      <c r="C397" s="6"/>
      <c r="D397" s="6"/>
      <c r="E397" s="6"/>
      <c r="F397" s="6"/>
      <c r="G397"/>
      <c r="H397"/>
      <c r="I397" s="17"/>
      <c r="J397" s="17"/>
      <c r="K397" s="17"/>
      <c r="L397" s="17"/>
      <c r="M397" s="17"/>
      <c r="N397" s="6"/>
      <c r="O397" s="17"/>
      <c r="P397" s="17"/>
      <c r="Q397" s="17"/>
      <c r="R397" s="17"/>
      <c r="S397" s="17"/>
      <c r="T397" s="17"/>
      <c r="U397" s="17"/>
      <c r="V397" s="17"/>
      <c r="W397" s="17"/>
      <c r="X397" s="17"/>
      <c r="Y397" s="17"/>
      <c r="Z397" s="17"/>
    </row>
    <row r="398" spans="1:26" ht="63">
      <c r="A398" s="6" t="s">
        <v>58</v>
      </c>
      <c r="B398" s="6" t="s">
        <v>4760</v>
      </c>
      <c r="C398" s="6" t="s">
        <v>4762</v>
      </c>
      <c r="D398" s="6" t="str">
        <f t="shared" si="24"/>
        <v>cult_all_17b
Equal to 1 if plot 1 is cultivated in 17b</v>
      </c>
      <c r="E398" s="6" t="s">
        <v>4762</v>
      </c>
      <c r="F398" s="6" t="str">
        <f t="shared" si="25"/>
        <v>cult_all_17b
Equal to 1 if plot 1 is cultivated in 17b</v>
      </c>
      <c r="G398"/>
      <c r="H398"/>
      <c r="I398"/>
      <c r="J398"/>
      <c r="K398" s="12"/>
      <c r="L398"/>
      <c r="M398"/>
      <c r="N398" s="6"/>
      <c r="O398"/>
      <c r="P398"/>
      <c r="Q398" s="608" t="s">
        <v>4344</v>
      </c>
      <c r="R398" s="17"/>
      <c r="S398" s="17"/>
      <c r="T398" s="17"/>
      <c r="U398" s="17"/>
      <c r="V398" s="17"/>
      <c r="W398" s="17"/>
      <c r="X398" s="17"/>
      <c r="Y398" s="17"/>
      <c r="Z398" s="17"/>
    </row>
    <row r="399" spans="1:26" ht="63">
      <c r="A399" s="6" t="s">
        <v>58</v>
      </c>
      <c r="B399" s="6" t="s">
        <v>4761</v>
      </c>
      <c r="C399" s="6" t="s">
        <v>4763</v>
      </c>
      <c r="D399" s="6" t="str">
        <f t="shared" si="24"/>
        <v>cult_all_17c
Equal to 1 if plot 1 is cultivated in 17c</v>
      </c>
      <c r="E399" s="6" t="s">
        <v>4763</v>
      </c>
      <c r="F399" s="6" t="str">
        <f t="shared" si="25"/>
        <v>cult_all_17c
Equal to 1 if plot 1 is cultivated in 17c</v>
      </c>
      <c r="G399"/>
      <c r="H399"/>
      <c r="I399"/>
      <c r="J399"/>
      <c r="K399" s="12"/>
      <c r="L399"/>
      <c r="M399"/>
      <c r="N399" s="6"/>
      <c r="O399"/>
      <c r="P399"/>
      <c r="Q399" s="608" t="s">
        <v>4345</v>
      </c>
      <c r="R399" s="17"/>
      <c r="S399" s="17"/>
      <c r="T399" s="17"/>
      <c r="U399" s="17"/>
      <c r="V399" s="17"/>
      <c r="W399" s="17"/>
      <c r="X399" s="17"/>
      <c r="Y399" s="17"/>
      <c r="Z399" s="17"/>
    </row>
    <row r="400" spans="1:26" ht="47.25">
      <c r="A400" s="6" t="s">
        <v>58</v>
      </c>
      <c r="B400" s="6" t="s">
        <v>4168</v>
      </c>
      <c r="C400" s="6" t="s">
        <v>4170</v>
      </c>
      <c r="D400" s="6" t="str">
        <f t="shared" si="24"/>
        <v>cult_all_old
Sum all seasons</v>
      </c>
      <c r="E400" s="6" t="s">
        <v>4170</v>
      </c>
      <c r="F400" s="6" t="str">
        <f t="shared" si="25"/>
        <v>cult_all_old
Sum all seasons</v>
      </c>
      <c r="G400"/>
      <c r="H400"/>
      <c r="I400"/>
      <c r="J400"/>
      <c r="K400" s="12"/>
      <c r="L400"/>
      <c r="M400"/>
      <c r="N400" s="6"/>
      <c r="O400"/>
      <c r="P400"/>
      <c r="Q400" s="20" t="s">
        <v>5457</v>
      </c>
      <c r="R400" s="17"/>
      <c r="S400" s="17"/>
      <c r="T400" s="17"/>
      <c r="U400" s="17"/>
      <c r="V400" s="17"/>
      <c r="W400" s="17"/>
      <c r="X400" s="17"/>
      <c r="Y400" s="17"/>
      <c r="Z400" s="17"/>
    </row>
    <row r="401" spans="1:26" s="611" customFormat="1" ht="78.75">
      <c r="A401" s="610" t="s">
        <v>58</v>
      </c>
      <c r="B401" s="610" t="s">
        <v>4176</v>
      </c>
      <c r="C401" s="610" t="s">
        <v>4177</v>
      </c>
      <c r="D401" s="610" t="str">
        <f t="shared" si="24"/>
        <v>plot_cult
1 if the plot was cultivated for at least one season, 0 otherwise</v>
      </c>
      <c r="E401" s="610" t="s">
        <v>4177</v>
      </c>
      <c r="F401" s="610" t="str">
        <f t="shared" si="25"/>
        <v>plot_cult
1 if the plot was cultivated for at least one season, 0 otherwise</v>
      </c>
      <c r="K401" s="612"/>
      <c r="N401" s="6"/>
      <c r="Q401" s="609" t="s">
        <v>4175</v>
      </c>
      <c r="R401" s="613"/>
      <c r="S401" s="613"/>
      <c r="T401" s="613"/>
      <c r="U401" s="613"/>
      <c r="V401" s="613"/>
      <c r="W401" s="613"/>
      <c r="X401" s="613"/>
      <c r="Y401" s="613"/>
      <c r="Z401" s="613"/>
    </row>
    <row r="402" spans="1:26" s="516" customFormat="1">
      <c r="A402" s="413" t="s">
        <v>2836</v>
      </c>
      <c r="B402" s="413"/>
      <c r="C402" s="413"/>
      <c r="D402" s="413"/>
      <c r="E402" s="413"/>
      <c r="F402" s="413"/>
      <c r="I402" s="517"/>
      <c r="J402" s="517"/>
      <c r="K402" s="517"/>
      <c r="L402" s="527"/>
      <c r="M402" s="517"/>
      <c r="N402" s="6"/>
      <c r="O402" s="517"/>
      <c r="P402" s="517"/>
      <c r="Q402" s="517"/>
      <c r="R402" s="517"/>
      <c r="S402" s="517"/>
      <c r="T402" s="517"/>
      <c r="U402" s="517"/>
      <c r="V402" s="517"/>
      <c r="W402" s="517"/>
      <c r="X402" s="517"/>
      <c r="Y402" s="517"/>
      <c r="Z402" s="517"/>
    </row>
    <row r="403" spans="1:26" ht="63">
      <c r="A403" s="6" t="s">
        <v>58</v>
      </c>
      <c r="B403" s="6" t="s">
        <v>4764</v>
      </c>
      <c r="C403" s="6" t="s">
        <v>4762</v>
      </c>
      <c r="D403" s="6" t="str">
        <f t="shared" ref="D403:D410" si="26">$B403&amp;"
"&amp;$C403</f>
        <v>cult_p1_17b
Equal to 1 if plot 1 is cultivated in 17b</v>
      </c>
      <c r="E403" s="6" t="s">
        <v>4762</v>
      </c>
      <c r="F403" s="6" t="str">
        <f t="shared" ref="F403:F410" si="27">$B403&amp;"
"&amp;$E403</f>
        <v>cult_p1_17b
Equal to 1 if plot 1 is cultivated in 17b</v>
      </c>
      <c r="G403"/>
      <c r="H403"/>
      <c r="I403"/>
      <c r="J403"/>
      <c r="K403" s="12"/>
      <c r="L403"/>
      <c r="M403"/>
      <c r="N403" s="6"/>
      <c r="O403"/>
      <c r="P403"/>
      <c r="Q403" s="6" t="s">
        <v>4284</v>
      </c>
      <c r="R403" s="17"/>
      <c r="S403" s="17"/>
      <c r="T403" s="17"/>
      <c r="U403" s="17"/>
      <c r="V403" s="17"/>
      <c r="W403" s="17"/>
      <c r="X403" s="17"/>
      <c r="Y403" s="17"/>
      <c r="Z403" s="17"/>
    </row>
    <row r="404" spans="1:26" ht="63">
      <c r="A404" s="6" t="s">
        <v>58</v>
      </c>
      <c r="B404" s="6" t="s">
        <v>4765</v>
      </c>
      <c r="C404" s="6" t="s">
        <v>4766</v>
      </c>
      <c r="D404" s="6" t="str">
        <f t="shared" si="26"/>
        <v>cult_p2_17b
Equal to 1 if plot 2 is cultivated in 17b</v>
      </c>
      <c r="E404" s="6" t="s">
        <v>4766</v>
      </c>
      <c r="F404" s="6" t="str">
        <f t="shared" si="27"/>
        <v>cult_p2_17b
Equal to 1 if plot 2 is cultivated in 17b</v>
      </c>
      <c r="G404"/>
      <c r="H404"/>
      <c r="I404"/>
      <c r="J404"/>
      <c r="K404" s="12"/>
      <c r="L404"/>
      <c r="M404"/>
      <c r="N404" s="6"/>
      <c r="O404"/>
      <c r="P404"/>
      <c r="Q404" s="6" t="s">
        <v>4285</v>
      </c>
      <c r="R404" s="17"/>
      <c r="S404" s="17"/>
      <c r="T404" s="17"/>
      <c r="U404" s="17"/>
      <c r="V404" s="17"/>
      <c r="W404" s="17"/>
      <c r="X404" s="17"/>
      <c r="Y404" s="17"/>
      <c r="Z404" s="17"/>
    </row>
    <row r="405" spans="1:26" ht="63">
      <c r="A405" s="6" t="s">
        <v>58</v>
      </c>
      <c r="B405" s="6" t="s">
        <v>4767</v>
      </c>
      <c r="C405" s="6" t="s">
        <v>4768</v>
      </c>
      <c r="D405" s="6" t="str">
        <f t="shared" si="26"/>
        <v>cult_p3_17b
Equal to 1 if plot 3 is cultivated in 17b</v>
      </c>
      <c r="E405" s="6" t="s">
        <v>4768</v>
      </c>
      <c r="F405" s="6" t="str">
        <f t="shared" si="27"/>
        <v>cult_p3_17b
Equal to 1 if plot 3 is cultivated in 17b</v>
      </c>
      <c r="G405"/>
      <c r="H405"/>
      <c r="I405"/>
      <c r="J405"/>
      <c r="K405" s="12"/>
      <c r="L405"/>
      <c r="M405"/>
      <c r="N405" s="6"/>
      <c r="O405"/>
      <c r="P405"/>
      <c r="Q405" s="6" t="s">
        <v>4286</v>
      </c>
      <c r="R405" s="17"/>
      <c r="S405" s="17"/>
      <c r="T405" s="17"/>
      <c r="U405" s="17"/>
      <c r="V405" s="17"/>
      <c r="W405" s="17"/>
      <c r="X405" s="17"/>
      <c r="Y405" s="17"/>
      <c r="Z405" s="17"/>
    </row>
    <row r="406" spans="1:26" ht="63">
      <c r="A406" s="6" t="s">
        <v>58</v>
      </c>
      <c r="B406" s="6" t="s">
        <v>4769</v>
      </c>
      <c r="C406" s="6" t="s">
        <v>4770</v>
      </c>
      <c r="D406" s="6" t="str">
        <f t="shared" si="26"/>
        <v>cult_p4_17b
Equal to 1 if plot 4 is cultivated in 17b</v>
      </c>
      <c r="E406" s="6" t="s">
        <v>4770</v>
      </c>
      <c r="F406" s="6" t="str">
        <f t="shared" si="27"/>
        <v>cult_p4_17b
Equal to 1 if plot 4 is cultivated in 17b</v>
      </c>
      <c r="G406"/>
      <c r="H406"/>
      <c r="I406"/>
      <c r="J406"/>
      <c r="K406" s="12"/>
      <c r="L406"/>
      <c r="M406"/>
      <c r="N406" s="6"/>
      <c r="O406"/>
      <c r="P406"/>
      <c r="Q406" s="6" t="s">
        <v>4359</v>
      </c>
      <c r="R406" s="17"/>
      <c r="S406" s="17"/>
      <c r="T406" s="17"/>
      <c r="U406" s="17"/>
      <c r="V406" s="17"/>
      <c r="W406" s="17"/>
      <c r="X406" s="17"/>
      <c r="Y406" s="17"/>
      <c r="Z406" s="17"/>
    </row>
    <row r="407" spans="1:26" ht="63">
      <c r="A407" s="6" t="s">
        <v>58</v>
      </c>
      <c r="B407" s="6" t="s">
        <v>4771</v>
      </c>
      <c r="C407" s="6" t="s">
        <v>4763</v>
      </c>
      <c r="D407" s="6" t="str">
        <f t="shared" si="26"/>
        <v>cult_p1_17c
Equal to 1 if plot 1 is cultivated in 17c</v>
      </c>
      <c r="E407" s="6" t="s">
        <v>4763</v>
      </c>
      <c r="F407" s="6" t="str">
        <f t="shared" si="27"/>
        <v>cult_p1_17c
Equal to 1 if plot 1 is cultivated in 17c</v>
      </c>
      <c r="G407"/>
      <c r="H407"/>
      <c r="I407"/>
      <c r="J407"/>
      <c r="K407" s="12"/>
      <c r="L407"/>
      <c r="M407"/>
      <c r="N407" s="6"/>
      <c r="O407"/>
      <c r="P407"/>
      <c r="Q407" s="6" t="s">
        <v>4287</v>
      </c>
      <c r="R407" s="17"/>
      <c r="S407" s="17"/>
      <c r="T407" s="17"/>
      <c r="U407" s="17"/>
      <c r="V407" s="17"/>
      <c r="W407" s="17"/>
      <c r="X407" s="17"/>
      <c r="Y407" s="17"/>
      <c r="Z407" s="17"/>
    </row>
    <row r="408" spans="1:26" ht="63">
      <c r="A408" s="6" t="s">
        <v>58</v>
      </c>
      <c r="B408" s="6" t="s">
        <v>4772</v>
      </c>
      <c r="C408" s="6" t="s">
        <v>4773</v>
      </c>
      <c r="D408" s="6" t="str">
        <f t="shared" si="26"/>
        <v>cult_p2_17c
Equal to 1 if plot 2 is cultivated in 17c</v>
      </c>
      <c r="E408" s="6" t="s">
        <v>4773</v>
      </c>
      <c r="F408" s="6" t="str">
        <f t="shared" si="27"/>
        <v>cult_p2_17c
Equal to 1 if plot 2 is cultivated in 17c</v>
      </c>
      <c r="G408"/>
      <c r="H408"/>
      <c r="I408"/>
      <c r="J408"/>
      <c r="K408" s="12"/>
      <c r="L408"/>
      <c r="M408"/>
      <c r="N408" s="6"/>
      <c r="O408"/>
      <c r="P408"/>
      <c r="Q408" s="6" t="s">
        <v>4288</v>
      </c>
      <c r="R408" s="17"/>
      <c r="S408" s="17"/>
      <c r="T408" s="17"/>
      <c r="U408" s="17"/>
      <c r="V408" s="17"/>
      <c r="W408" s="17"/>
      <c r="X408" s="17"/>
      <c r="Y408" s="17"/>
      <c r="Z408" s="17"/>
    </row>
    <row r="409" spans="1:26" ht="63">
      <c r="A409" s="6" t="s">
        <v>58</v>
      </c>
      <c r="B409" s="6" t="s">
        <v>4774</v>
      </c>
      <c r="C409" s="6" t="s">
        <v>4775</v>
      </c>
      <c r="D409" s="6" t="str">
        <f t="shared" si="26"/>
        <v>cult_p3_17c
Equal to 1 if plot 3 is cultivated in 17c</v>
      </c>
      <c r="E409" s="6" t="s">
        <v>4775</v>
      </c>
      <c r="F409" s="6" t="str">
        <f t="shared" si="27"/>
        <v>cult_p3_17c
Equal to 1 if plot 3 is cultivated in 17c</v>
      </c>
      <c r="G409"/>
      <c r="H409"/>
      <c r="I409"/>
      <c r="J409"/>
      <c r="K409" s="12"/>
      <c r="L409"/>
      <c r="M409"/>
      <c r="N409" s="6"/>
      <c r="O409"/>
      <c r="P409"/>
      <c r="Q409" s="6" t="s">
        <v>4289</v>
      </c>
      <c r="R409" s="17"/>
      <c r="S409" s="17"/>
      <c r="T409" s="17"/>
      <c r="U409" s="17"/>
      <c r="V409" s="17"/>
      <c r="W409" s="17"/>
      <c r="X409" s="17"/>
      <c r="Y409" s="17"/>
      <c r="Z409" s="17"/>
    </row>
    <row r="410" spans="1:26" ht="63">
      <c r="A410" s="6" t="s">
        <v>58</v>
      </c>
      <c r="B410" s="6" t="s">
        <v>4776</v>
      </c>
      <c r="C410" s="6" t="s">
        <v>4777</v>
      </c>
      <c r="D410" s="6" t="str">
        <f t="shared" si="26"/>
        <v>cult_p4_17c
Equal to 1 if plot 4 is cultivated in 17c</v>
      </c>
      <c r="E410" s="6" t="s">
        <v>4777</v>
      </c>
      <c r="F410" s="6" t="str">
        <f t="shared" si="27"/>
        <v>cult_p4_17c
Equal to 1 if plot 4 is cultivated in 17c</v>
      </c>
      <c r="G410"/>
      <c r="H410"/>
      <c r="I410"/>
      <c r="J410"/>
      <c r="K410" s="12"/>
      <c r="L410"/>
      <c r="M410"/>
      <c r="N410" s="6"/>
      <c r="O410"/>
      <c r="P410"/>
      <c r="Q410" s="6" t="s">
        <v>4290</v>
      </c>
      <c r="R410" s="17"/>
      <c r="S410" s="17"/>
      <c r="T410" s="17"/>
      <c r="U410" s="17"/>
      <c r="V410" s="17"/>
      <c r="W410" s="17"/>
      <c r="X410" s="17"/>
      <c r="Y410" s="17"/>
      <c r="Z410" s="17"/>
    </row>
    <row r="411" spans="1:26" s="13" customFormat="1" ht="141.75">
      <c r="A411" s="13" t="s">
        <v>61</v>
      </c>
      <c r="B411" s="13" t="s">
        <v>102</v>
      </c>
      <c r="C411" s="13" t="s">
        <v>4313</v>
      </c>
      <c r="D411" s="416" t="str">
        <f t="shared" si="14"/>
        <v>ID_12
According to our records, [${pl_monitor}] from this household is a monitor for your Water User Group. Is this correct?</v>
      </c>
      <c r="E411" s="13" t="s">
        <v>4314</v>
      </c>
      <c r="F411" s="416" t="str">
        <f t="shared" ref="F411:F413" si="28">$B411&amp;"
"&amp;$E411</f>
        <v>ID_12
Dukurikije amakuru dufite, [${pl_monitor}] wo muri uru rugo ni umusaranganyamazi w'itsinda ryanyu ry'abakoresha amazi. Ese nibyo?</v>
      </c>
      <c r="J411" s="15"/>
      <c r="K411" s="15"/>
      <c r="L411" s="15" t="s">
        <v>4129</v>
      </c>
      <c r="N411" s="6" t="s">
        <v>42</v>
      </c>
      <c r="V411" s="506"/>
    </row>
    <row r="412" spans="1:26" s="15" customFormat="1" ht="141.75">
      <c r="A412" s="13" t="s">
        <v>61</v>
      </c>
      <c r="B412" s="13" t="s">
        <v>4410</v>
      </c>
      <c r="C412" s="13" t="s">
        <v>4408</v>
      </c>
      <c r="D412" s="416" t="str">
        <f t="shared" si="14"/>
        <v>ID_12A
Are any other members of your household a WUG monitor/president?</v>
      </c>
      <c r="E412" s="15" t="s">
        <v>4413</v>
      </c>
      <c r="F412" s="416" t="str">
        <f t="shared" si="28"/>
        <v>ID_12A
Ese haba hari abandi banyamuryango b'uru rugo b'abasaranganyamazi cyangwa abayobozi b'itsinda ry'abakoresha amazi?</v>
      </c>
      <c r="N412" s="6" t="s">
        <v>42</v>
      </c>
      <c r="V412" s="506"/>
    </row>
    <row r="413" spans="1:26" s="15" customFormat="1" ht="173.25">
      <c r="A413" s="13" t="s">
        <v>4409</v>
      </c>
      <c r="B413" s="13" t="s">
        <v>4411</v>
      </c>
      <c r="C413" s="13" t="s">
        <v>4412</v>
      </c>
      <c r="D413" s="416" t="str">
        <f t="shared" si="14"/>
        <v>ID_12B
Who are those members?</v>
      </c>
      <c r="E413" s="15" t="s">
        <v>4414</v>
      </c>
      <c r="F413" s="416" t="str">
        <f t="shared" si="28"/>
        <v>ID_12B
Ni ba nde?</v>
      </c>
      <c r="L413" s="15" t="s">
        <v>4415</v>
      </c>
      <c r="N413" s="6" t="s">
        <v>42</v>
      </c>
      <c r="V413" s="6" t="s">
        <v>4171</v>
      </c>
    </row>
    <row r="414" spans="1:26" ht="47.25">
      <c r="A414" s="6" t="s">
        <v>2695</v>
      </c>
      <c r="B414"/>
      <c r="C414" s="6"/>
      <c r="D414" s="6" t="str">
        <f t="shared" si="14"/>
        <v xml:space="preserve">
</v>
      </c>
      <c r="E414"/>
      <c r="F414" s="6" t="str">
        <f t="shared" si="15"/>
        <v xml:space="preserve">
</v>
      </c>
      <c r="G414"/>
      <c r="H414"/>
      <c r="I414"/>
      <c r="J414"/>
      <c r="K414"/>
      <c r="L414"/>
      <c r="M414"/>
      <c r="N414" s="6"/>
      <c r="O414"/>
      <c r="P414"/>
      <c r="Q414"/>
      <c r="R414"/>
      <c r="S414" s="17"/>
      <c r="T414" s="17"/>
      <c r="U414" s="17"/>
      <c r="V414" s="17"/>
      <c r="W414" s="17"/>
      <c r="X414" s="17"/>
      <c r="Y414" s="17"/>
      <c r="Z414" s="17"/>
    </row>
    <row r="415" spans="1:26" s="417" customFormat="1">
      <c r="A415" s="416" t="s">
        <v>2693</v>
      </c>
      <c r="B415" s="416" t="s">
        <v>4066</v>
      </c>
      <c r="C415" s="416" t="s">
        <v>4066</v>
      </c>
      <c r="D415" s="416" t="s">
        <v>4066</v>
      </c>
      <c r="E415" s="416" t="s">
        <v>4066</v>
      </c>
      <c r="F415" s="416" t="s">
        <v>4066</v>
      </c>
      <c r="K415" s="505"/>
      <c r="L415" s="417" t="s">
        <v>4067</v>
      </c>
      <c r="N415" s="6"/>
      <c r="Q415" s="416"/>
      <c r="R415" s="424"/>
      <c r="S415" s="424"/>
      <c r="T415" s="424"/>
      <c r="U415" s="424"/>
      <c r="V415" s="424"/>
      <c r="W415" s="424"/>
      <c r="X415" s="424"/>
      <c r="Y415" s="424"/>
      <c r="Z415" s="424"/>
    </row>
    <row r="416" spans="1:26" s="417" customFormat="1" ht="126">
      <c r="A416" s="416" t="s">
        <v>61</v>
      </c>
      <c r="B416" s="416" t="s">
        <v>4042</v>
      </c>
      <c r="C416" s="416" t="s">
        <v>4778</v>
      </c>
      <c r="D416" s="416" t="str">
        <f t="shared" ref="D416:D437" si="29">$B416&amp;"
"&amp;$C416</f>
        <v>AG_40_otherpl
Besides the plots we have spoken about which you currently own, have you lost any other plots since June 2017?</v>
      </c>
      <c r="E416" s="416" t="s">
        <v>5424</v>
      </c>
      <c r="F416" s="416" t="str">
        <f t="shared" ref="F416:F437" si="30">$B416&amp;"
"&amp;$E416</f>
        <v>AG_40_otherpl
Uretse imirima twavuzeho utunze ubu, haba hari indi mirima wari ufite ariko utagitunze guhera muri Kamena 2017?</v>
      </c>
      <c r="K416" s="505"/>
      <c r="N416" s="6" t="s">
        <v>42</v>
      </c>
      <c r="Q416" s="416"/>
      <c r="R416" s="424"/>
      <c r="S416" s="424"/>
      <c r="T416" s="424"/>
      <c r="U416" s="424"/>
      <c r="V416" s="424"/>
      <c r="W416" s="424"/>
      <c r="X416" s="424"/>
      <c r="Y416" s="424"/>
      <c r="Z416" s="424"/>
    </row>
    <row r="417" spans="1:26" s="417" customFormat="1">
      <c r="A417" s="416" t="s">
        <v>2693</v>
      </c>
      <c r="B417" s="416" t="s">
        <v>2960</v>
      </c>
      <c r="C417" s="416" t="s">
        <v>2960</v>
      </c>
      <c r="D417" s="416" t="s">
        <v>2960</v>
      </c>
      <c r="E417" s="416" t="s">
        <v>2960</v>
      </c>
      <c r="F417" s="416" t="s">
        <v>2960</v>
      </c>
      <c r="K417" s="505"/>
      <c r="L417" s="417" t="s">
        <v>4055</v>
      </c>
      <c r="N417" s="6"/>
      <c r="Q417" s="416"/>
      <c r="R417" s="424"/>
      <c r="S417" s="424"/>
      <c r="T417" s="424"/>
      <c r="U417" s="424"/>
      <c r="V417" s="424"/>
      <c r="W417" s="424"/>
      <c r="X417" s="424"/>
      <c r="Y417" s="424"/>
      <c r="Z417" s="424"/>
    </row>
    <row r="418" spans="1:26" s="417" customFormat="1" ht="126">
      <c r="A418" s="416" t="s">
        <v>4057</v>
      </c>
      <c r="B418" s="416" t="s">
        <v>4043</v>
      </c>
      <c r="C418" s="416" t="s">
        <v>4064</v>
      </c>
      <c r="D418" s="416" t="str">
        <f t="shared" si="29"/>
        <v>AG_41_otherpl
Enumerator Note: Please make the selection based on the number of plots they lost. For instance, if they lost 3 plots, select lost_plot1, lost_plot2 and lost_plot3</v>
      </c>
      <c r="E418" s="416" t="s">
        <v>4065</v>
      </c>
      <c r="F418" s="416" t="str">
        <f t="shared" si="30"/>
        <v>AG_41_otherpl
Ubaza: Hitamo ukurikije umubare w'imirima batakaje. Urugero, niba baratakaje imirima 3, hitamo lost_plot1, lost_plot2 and lost_plot3</v>
      </c>
      <c r="K418" s="505"/>
      <c r="N418" s="6" t="s">
        <v>42</v>
      </c>
      <c r="Q418" s="416"/>
      <c r="R418" s="424"/>
      <c r="S418" s="424"/>
      <c r="T418" s="424"/>
      <c r="U418" s="424"/>
      <c r="V418" s="424"/>
      <c r="W418" s="424"/>
      <c r="X418" s="424"/>
      <c r="Y418" s="424"/>
      <c r="Z418" s="424"/>
    </row>
    <row r="419" spans="1:26" s="424" customFormat="1" ht="47.25">
      <c r="A419" s="416" t="s">
        <v>2832</v>
      </c>
      <c r="B419" s="416" t="s">
        <v>2961</v>
      </c>
      <c r="C419" s="416" t="s">
        <v>2967</v>
      </c>
      <c r="D419" s="416" t="str">
        <f t="shared" si="29"/>
        <v>lost_plots_gr
lost plots</v>
      </c>
      <c r="E419" s="416" t="s">
        <v>2968</v>
      </c>
      <c r="F419" s="416" t="str">
        <f t="shared" si="30"/>
        <v xml:space="preserve">lost_plots_gr
lost plots  </v>
      </c>
      <c r="G419" s="416"/>
      <c r="H419" s="416"/>
      <c r="L419" s="416"/>
      <c r="N419" s="6"/>
      <c r="R419" s="528">
        <v>6</v>
      </c>
    </row>
    <row r="420" spans="1:26" s="417" customFormat="1" ht="47.25">
      <c r="A420" s="416" t="s">
        <v>58</v>
      </c>
      <c r="B420" s="416" t="s">
        <v>2962</v>
      </c>
      <c r="C420" s="416" t="s">
        <v>2966</v>
      </c>
      <c r="D420" s="416" t="str">
        <f t="shared" si="29"/>
        <v>lostplotid
lost plots id</v>
      </c>
      <c r="E420" s="416" t="s">
        <v>2966</v>
      </c>
      <c r="F420" s="416" t="str">
        <f t="shared" si="30"/>
        <v>lostplotid
lost plots id</v>
      </c>
      <c r="G420" s="416"/>
      <c r="H420" s="416"/>
      <c r="I420" s="424"/>
      <c r="J420" s="424"/>
      <c r="K420" s="424"/>
      <c r="M420" s="424"/>
      <c r="N420" s="6"/>
      <c r="O420" s="424"/>
      <c r="P420" s="424"/>
      <c r="Q420" s="424" t="s">
        <v>4103</v>
      </c>
    </row>
    <row r="421" spans="1:26" s="417" customFormat="1" ht="47.25">
      <c r="A421" s="416" t="s">
        <v>58</v>
      </c>
      <c r="B421" s="416" t="s">
        <v>2963</v>
      </c>
      <c r="C421" s="416" t="s">
        <v>2965</v>
      </c>
      <c r="D421" s="416" t="str">
        <f t="shared" si="29"/>
        <v>AG_41_list
list of lost plots</v>
      </c>
      <c r="E421" s="416" t="s">
        <v>2965</v>
      </c>
      <c r="F421" s="416" t="str">
        <f t="shared" si="30"/>
        <v>AG_41_list
list of lost plots</v>
      </c>
      <c r="G421" s="416"/>
      <c r="H421" s="416"/>
      <c r="N421" s="6"/>
      <c r="Q421" s="424" t="s">
        <v>4069</v>
      </c>
    </row>
    <row r="422" spans="1:26" s="417" customFormat="1" ht="47.25">
      <c r="A422" s="416" t="s">
        <v>2693</v>
      </c>
      <c r="B422" s="416" t="s">
        <v>2964</v>
      </c>
      <c r="C422" s="416" t="s">
        <v>2964</v>
      </c>
      <c r="D422" s="416" t="str">
        <f t="shared" si="29"/>
        <v>AG_41_gr
AG_41_gr</v>
      </c>
      <c r="E422" s="416" t="s">
        <v>2964</v>
      </c>
      <c r="F422" s="416" t="str">
        <f t="shared" si="30"/>
        <v>AG_41_gr
AG_41_gr</v>
      </c>
      <c r="G422" s="416"/>
      <c r="H422" s="416"/>
      <c r="L422" s="424" t="s">
        <v>4068</v>
      </c>
      <c r="N422" s="6"/>
    </row>
    <row r="423" spans="1:26" s="417" customFormat="1" ht="94.5">
      <c r="A423" s="416" t="s">
        <v>2956</v>
      </c>
      <c r="B423" s="416" t="s">
        <v>4044</v>
      </c>
      <c r="C423" s="416" t="s">
        <v>2990</v>
      </c>
      <c r="D423" s="416" t="str">
        <f t="shared" si="29"/>
        <v>AG_42_otherpl
${AG_41_list}: How did you lose possession of this plot ?</v>
      </c>
      <c r="E423" s="416" t="s">
        <v>2969</v>
      </c>
      <c r="F423" s="416" t="str">
        <f t="shared" si="30"/>
        <v>AG_42_otherpl
${AG_41_list}: Ni ukubera izihe mpamvu uwo murima utakikubarurirwaho?</v>
      </c>
      <c r="K423" s="505"/>
      <c r="N423" s="6" t="s">
        <v>42</v>
      </c>
      <c r="Q423" s="416"/>
      <c r="R423" s="424"/>
      <c r="S423" s="424"/>
      <c r="T423" s="424"/>
      <c r="U423" s="424"/>
      <c r="V423" s="424"/>
      <c r="W423" s="424"/>
      <c r="X423" s="424"/>
      <c r="Y423" s="424"/>
      <c r="Z423" s="424"/>
    </row>
    <row r="424" spans="1:26" s="417" customFormat="1" ht="47.25">
      <c r="A424" s="416" t="s">
        <v>79</v>
      </c>
      <c r="B424" s="416" t="s">
        <v>4045</v>
      </c>
      <c r="C424" s="416" t="s">
        <v>2958</v>
      </c>
      <c r="D424" s="416" t="str">
        <f t="shared" si="29"/>
        <v>AG_42_pl_other
Specify other:</v>
      </c>
      <c r="E424" s="416" t="s">
        <v>2698</v>
      </c>
      <c r="F424" s="416" t="str">
        <f t="shared" si="30"/>
        <v>AG_42_pl_other
Vuga ibindi:</v>
      </c>
      <c r="K424" s="505"/>
      <c r="L424" s="417" t="s">
        <v>4054</v>
      </c>
      <c r="N424" s="6" t="s">
        <v>42</v>
      </c>
      <c r="Q424" s="416"/>
      <c r="R424" s="424"/>
      <c r="S424" s="424"/>
      <c r="T424" s="424"/>
      <c r="U424" s="424"/>
      <c r="V424" s="424"/>
      <c r="W424" s="424"/>
      <c r="X424" s="424"/>
      <c r="Y424" s="424"/>
      <c r="Z424" s="424"/>
    </row>
    <row r="425" spans="1:26" s="417" customFormat="1">
      <c r="A425" s="416" t="s">
        <v>2693</v>
      </c>
      <c r="B425" s="416" t="s">
        <v>4119</v>
      </c>
      <c r="C425" s="416" t="s">
        <v>4119</v>
      </c>
      <c r="D425" s="416" t="s">
        <v>4119</v>
      </c>
      <c r="E425" s="416" t="s">
        <v>4119</v>
      </c>
      <c r="F425" s="416" t="s">
        <v>4119</v>
      </c>
      <c r="K425" s="505"/>
      <c r="L425" s="417" t="s">
        <v>4117</v>
      </c>
      <c r="N425" s="6"/>
      <c r="Q425" s="416"/>
      <c r="R425" s="424"/>
      <c r="S425" s="424"/>
      <c r="T425" s="424"/>
      <c r="U425" s="424"/>
      <c r="V425" s="424"/>
      <c r="W425" s="424"/>
      <c r="X425" s="424"/>
      <c r="Y425" s="424"/>
      <c r="Z425" s="424"/>
    </row>
    <row r="426" spans="1:26" s="417" customFormat="1" ht="78.75">
      <c r="A426" s="416" t="s">
        <v>47</v>
      </c>
      <c r="B426" s="416" t="s">
        <v>4046</v>
      </c>
      <c r="C426" s="416" t="s">
        <v>2970</v>
      </c>
      <c r="D426" s="416" t="str">
        <f t="shared" si="29"/>
        <v>AG_43_otherpl
${AG_41_list}: At which price was this plot sold?</v>
      </c>
      <c r="E426" s="416" t="s">
        <v>2971</v>
      </c>
      <c r="F426" s="416" t="str">
        <f t="shared" si="30"/>
        <v>AG_43_otherpl
${AG_41_list}: Uyu murima wawugurishije ku kihe giciro?</v>
      </c>
      <c r="J426" s="417" t="s">
        <v>4554</v>
      </c>
      <c r="K426" s="505"/>
      <c r="N426" s="6" t="s">
        <v>42</v>
      </c>
      <c r="Q426" s="416"/>
      <c r="R426" s="424"/>
      <c r="S426" s="424"/>
      <c r="T426" s="424"/>
      <c r="U426" s="424"/>
      <c r="V426" s="424"/>
      <c r="W426" s="424"/>
      <c r="X426" s="424"/>
      <c r="Y426" s="424"/>
      <c r="Z426" s="424"/>
    </row>
    <row r="427" spans="1:26" s="417" customFormat="1" ht="94.5">
      <c r="A427" s="416" t="s">
        <v>79</v>
      </c>
      <c r="B427" s="416" t="s">
        <v>4047</v>
      </c>
      <c r="C427" s="416" t="s">
        <v>2973</v>
      </c>
      <c r="D427" s="416" t="str">
        <f t="shared" si="29"/>
        <v>AG_44_otherpl
${AG_41_list}: Please give us the first and last name of the person who bought that plot.</v>
      </c>
      <c r="E427" s="416" t="s">
        <v>2972</v>
      </c>
      <c r="F427" s="416" t="str">
        <f t="shared" si="30"/>
        <v>AG_44_otherpl
${AG_41_list}: Watubwira amazina yombi y'uwaguze uwo murima?</v>
      </c>
      <c r="K427" s="505"/>
      <c r="N427" s="6" t="s">
        <v>42</v>
      </c>
      <c r="Q427" s="416"/>
      <c r="R427" s="424"/>
      <c r="S427" s="424"/>
      <c r="T427" s="424"/>
      <c r="U427" s="424"/>
      <c r="V427" s="424"/>
      <c r="W427" s="424"/>
      <c r="X427" s="424"/>
      <c r="Y427" s="424"/>
      <c r="Z427" s="424"/>
    </row>
    <row r="428" spans="1:26" s="417" customFormat="1" ht="94.5">
      <c r="A428" s="416" t="s">
        <v>79</v>
      </c>
      <c r="B428" s="416" t="s">
        <v>4048</v>
      </c>
      <c r="C428" s="416" t="s">
        <v>2975</v>
      </c>
      <c r="D428" s="416" t="str">
        <f t="shared" si="29"/>
        <v>AG_45_otherpl
${AG_41_list}: Please give us the mobile number of the person who bought that plot.</v>
      </c>
      <c r="E428" s="416" t="s">
        <v>2974</v>
      </c>
      <c r="F428" s="416" t="str">
        <f t="shared" si="30"/>
        <v>AG_45_otherpl
${AG_41_list}: Watubwira inomero ya telefoni y'uwaguze uwo murima?</v>
      </c>
      <c r="K428" s="505"/>
      <c r="N428" s="6" t="s">
        <v>42</v>
      </c>
      <c r="Q428" s="416"/>
      <c r="R428" s="424"/>
      <c r="S428" s="424"/>
      <c r="T428" s="424"/>
      <c r="U428" s="424"/>
      <c r="V428" s="424"/>
      <c r="W428" s="424"/>
      <c r="X428" s="424"/>
      <c r="Y428" s="424"/>
      <c r="Z428" s="424"/>
    </row>
    <row r="429" spans="1:26" s="417" customFormat="1" ht="78.75">
      <c r="A429" s="416" t="s">
        <v>75</v>
      </c>
      <c r="B429" s="416" t="s">
        <v>4049</v>
      </c>
      <c r="C429" s="416" t="s">
        <v>2976</v>
      </c>
      <c r="D429" s="416" t="str">
        <f t="shared" si="29"/>
        <v>AG_46_otherpl
${AG_41_list}: In which district does that person live?</v>
      </c>
      <c r="E429" s="416" t="s">
        <v>2977</v>
      </c>
      <c r="F429" s="416" t="str">
        <f t="shared" si="30"/>
        <v>AG_46_otherpl
${AG_41_list}: Uwo mwaguze uwo murima atuye mu kahe karere?</v>
      </c>
      <c r="K429" s="505"/>
      <c r="N429" s="6" t="s">
        <v>42</v>
      </c>
      <c r="Q429" s="416"/>
      <c r="R429" s="424"/>
      <c r="S429" s="424"/>
      <c r="T429" s="424"/>
      <c r="U429" s="424"/>
      <c r="V429" s="424"/>
      <c r="W429" s="424"/>
      <c r="X429" s="424"/>
      <c r="Y429" s="424"/>
      <c r="Z429" s="424"/>
    </row>
    <row r="430" spans="1:26" s="417" customFormat="1" ht="47.25">
      <c r="A430" s="416" t="s">
        <v>79</v>
      </c>
      <c r="B430" s="416" t="s">
        <v>4089</v>
      </c>
      <c r="C430" s="416" t="s">
        <v>4087</v>
      </c>
      <c r="D430" s="416" t="str">
        <f t="shared" si="29"/>
        <v>AG_46_otherpl_other
Specify other district:</v>
      </c>
      <c r="E430" s="416" t="s">
        <v>4093</v>
      </c>
      <c r="F430" s="416" t="str">
        <f t="shared" si="30"/>
        <v>AG_46_otherpl_other
Vuga akandi karere:</v>
      </c>
      <c r="K430" s="505"/>
      <c r="L430" s="417" t="s">
        <v>4085</v>
      </c>
      <c r="N430" s="6" t="s">
        <v>42</v>
      </c>
      <c r="Q430" s="416"/>
      <c r="R430" s="424"/>
      <c r="S430" s="424"/>
      <c r="T430" s="424"/>
      <c r="U430" s="424"/>
      <c r="V430" s="424"/>
      <c r="W430" s="424"/>
      <c r="X430" s="424"/>
      <c r="Y430" s="424"/>
      <c r="Z430" s="424"/>
    </row>
    <row r="431" spans="1:26" s="417" customFormat="1" ht="78.75">
      <c r="A431" s="416" t="s">
        <v>3973</v>
      </c>
      <c r="B431" s="416" t="s">
        <v>4050</v>
      </c>
      <c r="C431" s="416" t="s">
        <v>2979</v>
      </c>
      <c r="D431" s="416" t="str">
        <f t="shared" si="29"/>
        <v>AG_47_otherpl
${AG_41_list}: In which sector does that person live?</v>
      </c>
      <c r="E431" s="416" t="s">
        <v>2978</v>
      </c>
      <c r="F431" s="416" t="str">
        <f t="shared" si="30"/>
        <v>AG_47_otherpl
${AG_41_list}: Uwo mwaguze uwo murima atuye mu wuhe murenge?</v>
      </c>
      <c r="K431" s="505"/>
      <c r="L431" s="417" t="s">
        <v>4086</v>
      </c>
      <c r="N431" s="6" t="s">
        <v>42</v>
      </c>
      <c r="Q431" s="416"/>
      <c r="R431" s="424"/>
      <c r="S431" s="424"/>
      <c r="T431" s="424"/>
      <c r="U431" s="424"/>
      <c r="V431" s="416" t="s">
        <v>4311</v>
      </c>
      <c r="W431" s="424"/>
      <c r="X431" s="424"/>
      <c r="Y431" s="424"/>
      <c r="Z431" s="424"/>
    </row>
    <row r="432" spans="1:26" s="417" customFormat="1" ht="47.25">
      <c r="A432" s="416" t="s">
        <v>79</v>
      </c>
      <c r="B432" s="416" t="s">
        <v>4091</v>
      </c>
      <c r="C432" s="416" t="s">
        <v>4088</v>
      </c>
      <c r="D432" s="416" t="str">
        <f t="shared" si="29"/>
        <v>AG_47_otherpl_other
Specify other cell:</v>
      </c>
      <c r="E432" s="416" t="s">
        <v>4094</v>
      </c>
      <c r="F432" s="416" t="str">
        <f t="shared" si="30"/>
        <v>AG_47_otherpl_other
Vuga undi murenge:</v>
      </c>
      <c r="K432" s="505"/>
      <c r="L432" s="417" t="s">
        <v>4085</v>
      </c>
      <c r="N432" s="6" t="s">
        <v>42</v>
      </c>
      <c r="Q432" s="416"/>
      <c r="R432" s="424"/>
      <c r="S432" s="424"/>
      <c r="T432" s="424"/>
      <c r="U432" s="424"/>
      <c r="W432" s="424"/>
      <c r="X432" s="424"/>
      <c r="Y432" s="424"/>
      <c r="Z432" s="424"/>
    </row>
    <row r="433" spans="1:26" s="417" customFormat="1" ht="78.75">
      <c r="A433" s="416" t="s">
        <v>3974</v>
      </c>
      <c r="B433" s="416" t="s">
        <v>4051</v>
      </c>
      <c r="C433" s="416" t="s">
        <v>2980</v>
      </c>
      <c r="D433" s="416" t="str">
        <f t="shared" si="29"/>
        <v>AG_48_otherpl
${AG_41_list}: In which cell does that person live?</v>
      </c>
      <c r="E433" s="416" t="s">
        <v>2981</v>
      </c>
      <c r="F433" s="416" t="str">
        <f t="shared" si="30"/>
        <v>AG_48_otherpl
${AG_41_list}: Uwo mwaguze uwo murima atuye mu kahe kagali?</v>
      </c>
      <c r="K433" s="505"/>
      <c r="L433" s="417" t="s">
        <v>4086</v>
      </c>
      <c r="N433" s="6" t="s">
        <v>42</v>
      </c>
      <c r="Q433" s="416"/>
      <c r="R433" s="424"/>
      <c r="S433" s="424"/>
      <c r="T433" s="424"/>
      <c r="U433" s="424"/>
      <c r="V433" s="417" t="s">
        <v>4312</v>
      </c>
      <c r="W433" s="424"/>
      <c r="X433" s="424"/>
      <c r="Y433" s="424"/>
      <c r="Z433" s="424"/>
    </row>
    <row r="434" spans="1:26" s="417" customFormat="1" ht="47.25">
      <c r="A434" s="416" t="s">
        <v>79</v>
      </c>
      <c r="B434" s="416" t="s">
        <v>4090</v>
      </c>
      <c r="C434" s="416" t="s">
        <v>4088</v>
      </c>
      <c r="D434" s="416" t="str">
        <f t="shared" si="29"/>
        <v>AG_48_otherpl_other
Specify other cell:</v>
      </c>
      <c r="E434" s="416" t="s">
        <v>4092</v>
      </c>
      <c r="F434" s="416" t="str">
        <f t="shared" si="30"/>
        <v>AG_48_otherpl_other
Vuga akandi kagali:</v>
      </c>
      <c r="K434" s="505"/>
      <c r="L434" s="417" t="s">
        <v>4085</v>
      </c>
      <c r="N434" s="6" t="s">
        <v>42</v>
      </c>
      <c r="Q434" s="416"/>
      <c r="R434" s="424"/>
      <c r="S434" s="424"/>
      <c r="T434" s="424"/>
      <c r="U434" s="424"/>
      <c r="V434" s="424"/>
      <c r="W434" s="424"/>
      <c r="X434" s="424"/>
      <c r="Y434" s="424"/>
      <c r="Z434" s="424"/>
    </row>
    <row r="435" spans="1:26" s="417" customFormat="1" ht="94.5">
      <c r="A435" s="416" t="s">
        <v>4648</v>
      </c>
      <c r="B435" s="416" t="s">
        <v>4052</v>
      </c>
      <c r="C435" s="416" t="s">
        <v>2983</v>
      </c>
      <c r="D435" s="416" t="str">
        <f t="shared" si="29"/>
        <v>AG_49_otherpl
${AG_41_list}: In which village does that person live?</v>
      </c>
      <c r="E435" s="416" t="s">
        <v>2982</v>
      </c>
      <c r="F435" s="416" t="str">
        <f t="shared" si="30"/>
        <v>AG_49_otherpl
${AG_41_list}: Uwo mwaguze uwo murima atuye mu wuhe mudugudu?</v>
      </c>
      <c r="K435" s="505"/>
      <c r="L435" s="417" t="s">
        <v>4086</v>
      </c>
      <c r="N435" s="6" t="s">
        <v>42</v>
      </c>
      <c r="Q435" s="416"/>
      <c r="R435" s="424"/>
      <c r="S435" s="424"/>
      <c r="T435" s="424"/>
      <c r="U435" s="424"/>
      <c r="V435" s="417" t="s">
        <v>4664</v>
      </c>
      <c r="W435" s="424"/>
      <c r="X435" s="424"/>
      <c r="Y435" s="424"/>
      <c r="Z435" s="424"/>
    </row>
    <row r="436" spans="1:26" s="417" customFormat="1" ht="47.25">
      <c r="A436" s="416" t="s">
        <v>79</v>
      </c>
      <c r="B436" s="416" t="s">
        <v>4662</v>
      </c>
      <c r="C436" s="416" t="s">
        <v>4651</v>
      </c>
      <c r="D436" s="416" t="str">
        <f t="shared" si="29"/>
        <v xml:space="preserve">AG_49_otherpl_other
Specify other Village: </v>
      </c>
      <c r="E436" s="416" t="s">
        <v>4663</v>
      </c>
      <c r="F436" s="416" t="str">
        <f t="shared" si="30"/>
        <v>AG_49_otherpl_other
Vuga undi mudugugu:</v>
      </c>
      <c r="K436" s="505"/>
      <c r="L436" s="417" t="s">
        <v>4085</v>
      </c>
      <c r="N436" s="6" t="s">
        <v>42</v>
      </c>
      <c r="Q436" s="416"/>
      <c r="R436" s="424"/>
      <c r="S436" s="424"/>
      <c r="T436" s="424"/>
      <c r="U436" s="424"/>
      <c r="V436" s="424"/>
      <c r="W436" s="424"/>
      <c r="X436" s="424"/>
      <c r="Y436" s="424"/>
      <c r="Z436" s="424"/>
    </row>
    <row r="437" spans="1:26" s="417" customFormat="1" ht="94.5">
      <c r="A437" s="416" t="s">
        <v>2959</v>
      </c>
      <c r="B437" s="416" t="s">
        <v>4053</v>
      </c>
      <c r="C437" s="416" t="s">
        <v>2985</v>
      </c>
      <c r="D437" s="416" t="str">
        <f t="shared" si="29"/>
        <v>AG_50_otherpl
${AG_41_list}: When did you sell that plot?</v>
      </c>
      <c r="E437" s="416" t="s">
        <v>2984</v>
      </c>
      <c r="F437" s="416" t="str">
        <f t="shared" si="30"/>
        <v>AG_50_otherpl
${AG_41_list}: Watubwira igihe wagurshirije uwo murima?</v>
      </c>
      <c r="I437" s="417" t="s">
        <v>4274</v>
      </c>
      <c r="J437" s="417" t="s">
        <v>4275</v>
      </c>
      <c r="K437" s="505"/>
      <c r="N437" s="6" t="s">
        <v>42</v>
      </c>
      <c r="Q437" s="416"/>
      <c r="R437" s="424"/>
      <c r="S437" s="424"/>
      <c r="T437" s="424"/>
      <c r="U437" s="424"/>
      <c r="V437" s="424"/>
      <c r="W437" s="424"/>
      <c r="X437" s="424"/>
      <c r="Y437" s="424"/>
      <c r="Z437" s="424"/>
    </row>
    <row r="438" spans="1:26" s="417" customFormat="1">
      <c r="A438" s="416" t="s">
        <v>2695</v>
      </c>
      <c r="B438" s="416"/>
      <c r="C438" s="416"/>
      <c r="D438" s="416"/>
      <c r="E438" s="416"/>
      <c r="F438" s="416"/>
      <c r="K438" s="505"/>
      <c r="N438" s="6"/>
      <c r="Q438" s="416"/>
      <c r="R438" s="424"/>
      <c r="S438" s="424"/>
      <c r="T438" s="424"/>
      <c r="U438" s="424"/>
      <c r="V438" s="424"/>
      <c r="W438" s="424"/>
      <c r="X438" s="424"/>
      <c r="Y438" s="424"/>
      <c r="Z438" s="424"/>
    </row>
    <row r="439" spans="1:26" s="417" customFormat="1">
      <c r="A439" s="416" t="s">
        <v>2695</v>
      </c>
      <c r="B439" s="416"/>
      <c r="C439" s="416"/>
      <c r="D439" s="416"/>
      <c r="E439" s="416"/>
      <c r="F439" s="416"/>
      <c r="K439" s="505"/>
      <c r="N439" s="6"/>
      <c r="Q439" s="416"/>
      <c r="R439" s="424"/>
      <c r="S439" s="424"/>
      <c r="T439" s="424"/>
      <c r="U439" s="424"/>
      <c r="V439" s="424"/>
      <c r="W439" s="424"/>
      <c r="X439" s="424"/>
      <c r="Y439" s="424"/>
      <c r="Z439" s="424"/>
    </row>
    <row r="440" spans="1:26" s="417" customFormat="1">
      <c r="A440" s="416" t="s">
        <v>2836</v>
      </c>
      <c r="B440" s="416"/>
      <c r="C440" s="416"/>
      <c r="D440" s="416"/>
      <c r="E440" s="416"/>
      <c r="F440" s="416"/>
      <c r="K440" s="505"/>
      <c r="N440" s="6"/>
      <c r="Q440" s="416"/>
      <c r="R440" s="424"/>
      <c r="S440" s="424"/>
      <c r="T440" s="424"/>
      <c r="U440" s="424"/>
      <c r="V440" s="424"/>
      <c r="W440" s="424"/>
      <c r="X440" s="424"/>
      <c r="Y440" s="424"/>
      <c r="Z440" s="424"/>
    </row>
    <row r="441" spans="1:26" s="417" customFormat="1">
      <c r="A441" s="416" t="s">
        <v>2695</v>
      </c>
      <c r="B441" s="416"/>
      <c r="C441" s="416"/>
      <c r="D441" s="416"/>
      <c r="E441" s="416"/>
      <c r="F441" s="416"/>
      <c r="K441" s="537"/>
      <c r="N441" s="6"/>
      <c r="Q441" s="418"/>
      <c r="R441" s="424"/>
      <c r="S441" s="424"/>
      <c r="T441" s="424"/>
      <c r="U441" s="424"/>
      <c r="V441" s="424"/>
      <c r="W441" s="424"/>
      <c r="X441" s="424"/>
      <c r="Y441" s="424"/>
      <c r="Z441" s="424"/>
    </row>
    <row r="442" spans="1:26" s="417" customFormat="1">
      <c r="A442" s="416" t="s">
        <v>2695</v>
      </c>
      <c r="B442" s="416"/>
      <c r="C442" s="416"/>
      <c r="D442" s="416"/>
      <c r="E442" s="416"/>
      <c r="F442" s="416"/>
      <c r="K442" s="537"/>
      <c r="N442" s="6"/>
      <c r="Q442" s="418"/>
      <c r="R442" s="424"/>
      <c r="S442" s="424"/>
      <c r="T442" s="424"/>
      <c r="U442" s="424"/>
      <c r="V442" s="424"/>
      <c r="W442" s="424"/>
      <c r="X442" s="424"/>
      <c r="Y442" s="424"/>
      <c r="Z442" s="424"/>
    </row>
    <row r="443" spans="1:26" s="611" customFormat="1" ht="78.75">
      <c r="A443" s="610" t="s">
        <v>58</v>
      </c>
      <c r="B443" s="610" t="s">
        <v>4178</v>
      </c>
      <c r="C443" s="610" t="s">
        <v>4177</v>
      </c>
      <c r="D443" s="610" t="str">
        <f t="shared" ref="D443:D450" si="31">$B443&amp;"
"&amp;$C443</f>
        <v>plot_cult_1
1 if the plot was cultivated for at least one season, 0 otherwise</v>
      </c>
      <c r="E443" s="610" t="s">
        <v>4177</v>
      </c>
      <c r="F443" s="610" t="str">
        <f t="shared" ref="F443:F450" si="32">$B443&amp;"
"&amp;$E443</f>
        <v>plot_cult_1
1 if the plot was cultivated for at least one season, 0 otherwise</v>
      </c>
      <c r="K443" s="612"/>
      <c r="N443" s="6"/>
      <c r="Q443" s="610" t="s">
        <v>4346</v>
      </c>
      <c r="R443" s="613"/>
      <c r="S443" s="613"/>
      <c r="T443" s="613"/>
      <c r="U443" s="613"/>
      <c r="V443" s="613"/>
      <c r="W443" s="613"/>
      <c r="X443" s="613"/>
      <c r="Y443" s="613"/>
      <c r="Z443" s="613"/>
    </row>
    <row r="444" spans="1:26" s="611" customFormat="1" ht="78.75">
      <c r="A444" s="610" t="s">
        <v>58</v>
      </c>
      <c r="B444" s="610" t="s">
        <v>4179</v>
      </c>
      <c r="C444" s="610" t="s">
        <v>4177</v>
      </c>
      <c r="D444" s="610" t="str">
        <f t="shared" si="31"/>
        <v>plot_cult_2
1 if the plot was cultivated for at least one season, 0 otherwise</v>
      </c>
      <c r="E444" s="610" t="s">
        <v>4177</v>
      </c>
      <c r="F444" s="610" t="str">
        <f t="shared" si="32"/>
        <v>plot_cult_2
1 if the plot was cultivated for at least one season, 0 otherwise</v>
      </c>
      <c r="K444" s="614"/>
      <c r="N444" s="6"/>
      <c r="Q444" s="610" t="s">
        <v>4347</v>
      </c>
      <c r="R444" s="613"/>
      <c r="S444" s="613"/>
      <c r="T444" s="613"/>
      <c r="U444" s="613"/>
      <c r="V444" s="613"/>
      <c r="W444" s="613"/>
      <c r="X444" s="613"/>
      <c r="Y444" s="613"/>
      <c r="Z444" s="613"/>
    </row>
    <row r="445" spans="1:26" s="611" customFormat="1" ht="78.75">
      <c r="A445" s="610" t="s">
        <v>58</v>
      </c>
      <c r="B445" s="610" t="s">
        <v>4180</v>
      </c>
      <c r="C445" s="610" t="s">
        <v>4177</v>
      </c>
      <c r="D445" s="610" t="str">
        <f t="shared" si="31"/>
        <v>plot_cult_3
1 if the plot was cultivated for at least one season, 0 otherwise</v>
      </c>
      <c r="E445" s="610" t="s">
        <v>4177</v>
      </c>
      <c r="F445" s="610" t="str">
        <f t="shared" si="32"/>
        <v>plot_cult_3
1 if the plot was cultivated for at least one season, 0 otherwise</v>
      </c>
      <c r="K445" s="614"/>
      <c r="N445" s="6"/>
      <c r="Q445" s="610" t="s">
        <v>4348</v>
      </c>
      <c r="R445" s="613"/>
      <c r="S445" s="613"/>
      <c r="T445" s="613"/>
      <c r="U445" s="613"/>
      <c r="V445" s="613"/>
      <c r="W445" s="613"/>
      <c r="X445" s="613"/>
      <c r="Y445" s="613"/>
      <c r="Z445" s="613"/>
    </row>
    <row r="446" spans="1:26" s="611" customFormat="1" ht="78.75">
      <c r="A446" s="610" t="s">
        <v>58</v>
      </c>
      <c r="B446" s="610" t="s">
        <v>4181</v>
      </c>
      <c r="C446" s="610" t="s">
        <v>4177</v>
      </c>
      <c r="D446" s="610" t="str">
        <f t="shared" si="31"/>
        <v>plot_cult_4
1 if the plot was cultivated for at least one season, 0 otherwise</v>
      </c>
      <c r="E446" s="610" t="s">
        <v>4177</v>
      </c>
      <c r="F446" s="610" t="str">
        <f t="shared" si="32"/>
        <v>plot_cult_4
1 if the plot was cultivated for at least one season, 0 otherwise</v>
      </c>
      <c r="K446" s="614"/>
      <c r="N446" s="6"/>
      <c r="Q446" s="610" t="s">
        <v>4349</v>
      </c>
      <c r="R446" s="613"/>
      <c r="S446" s="613"/>
      <c r="T446" s="613"/>
      <c r="U446" s="613"/>
      <c r="V446" s="613"/>
      <c r="W446" s="613"/>
      <c r="X446" s="613"/>
      <c r="Y446" s="613"/>
      <c r="Z446" s="613"/>
    </row>
    <row r="447" spans="1:26" s="620" customFormat="1" ht="47.25">
      <c r="A447" s="610" t="s">
        <v>58</v>
      </c>
      <c r="B447" s="610" t="s">
        <v>4188</v>
      </c>
      <c r="C447" s="610" t="s">
        <v>4217</v>
      </c>
      <c r="D447" s="610" t="str">
        <f t="shared" si="31"/>
        <v>plot_cult_descr_1
Description of plot 1</v>
      </c>
      <c r="E447" s="610" t="s">
        <v>4217</v>
      </c>
      <c r="F447" s="610" t="str">
        <f t="shared" si="32"/>
        <v>plot_cult_descr_1
Description of plot 1</v>
      </c>
      <c r="H447" s="621"/>
      <c r="M447" s="622"/>
      <c r="N447" s="6"/>
      <c r="Q447" s="514" t="s">
        <v>3261</v>
      </c>
    </row>
    <row r="448" spans="1:26" s="620" customFormat="1" ht="47.25">
      <c r="A448" s="610" t="s">
        <v>58</v>
      </c>
      <c r="B448" s="610" t="s">
        <v>4189</v>
      </c>
      <c r="C448" s="610" t="s">
        <v>4218</v>
      </c>
      <c r="D448" s="610" t="str">
        <f t="shared" si="31"/>
        <v>plot_cult_descr_2
Description of plot 2</v>
      </c>
      <c r="E448" s="610" t="s">
        <v>4218</v>
      </c>
      <c r="F448" s="610" t="str">
        <f t="shared" si="32"/>
        <v>plot_cult_descr_2
Description of plot 2</v>
      </c>
      <c r="H448" s="621"/>
      <c r="M448" s="622"/>
      <c r="N448" s="6"/>
      <c r="Q448" s="514" t="s">
        <v>3262</v>
      </c>
    </row>
    <row r="449" spans="1:26" s="620" customFormat="1" ht="47.25">
      <c r="A449" s="610" t="s">
        <v>58</v>
      </c>
      <c r="B449" s="610" t="s">
        <v>4190</v>
      </c>
      <c r="C449" s="610" t="s">
        <v>4219</v>
      </c>
      <c r="D449" s="610" t="str">
        <f t="shared" si="31"/>
        <v>plot_cult_descr_3
Description of plot 3</v>
      </c>
      <c r="E449" s="610" t="s">
        <v>4219</v>
      </c>
      <c r="F449" s="610" t="str">
        <f t="shared" si="32"/>
        <v>plot_cult_descr_3
Description of plot 3</v>
      </c>
      <c r="H449" s="621"/>
      <c r="M449" s="622"/>
      <c r="N449" s="6"/>
      <c r="Q449" s="514" t="s">
        <v>3263</v>
      </c>
    </row>
    <row r="450" spans="1:26" s="620" customFormat="1" ht="47.25">
      <c r="A450" s="610" t="s">
        <v>58</v>
      </c>
      <c r="B450" s="610" t="s">
        <v>4191</v>
      </c>
      <c r="C450" s="610" t="s">
        <v>4220</v>
      </c>
      <c r="D450" s="610" t="str">
        <f t="shared" si="31"/>
        <v>plot_cult_descr_4
Description of plot 4</v>
      </c>
      <c r="E450" s="610" t="s">
        <v>4220</v>
      </c>
      <c r="F450" s="610" t="str">
        <f t="shared" si="32"/>
        <v>plot_cult_descr_4
Description of plot 4</v>
      </c>
      <c r="H450" s="621"/>
      <c r="M450" s="622"/>
      <c r="N450" s="6"/>
      <c r="Q450" s="514" t="s">
        <v>3264</v>
      </c>
    </row>
    <row r="451" spans="1:26" s="417" customFormat="1" ht="47.25">
      <c r="A451" s="416" t="s">
        <v>2693</v>
      </c>
      <c r="B451" s="416" t="s">
        <v>2992</v>
      </c>
      <c r="C451" s="416" t="s">
        <v>219</v>
      </c>
      <c r="D451" s="416" t="str">
        <f>$B451&amp;"
"&amp;$C451</f>
        <v>new_parcel_roster
Parcel Roster</v>
      </c>
      <c r="E451" s="416" t="s">
        <v>219</v>
      </c>
      <c r="F451" s="416" t="str">
        <f>$B451&amp;"
"&amp;$E451</f>
        <v>new_parcel_roster
Parcel Roster</v>
      </c>
      <c r="L451" s="416" t="s">
        <v>2991</v>
      </c>
      <c r="N451" s="6"/>
      <c r="Q451" s="514"/>
      <c r="S451" s="424"/>
      <c r="T451" s="424"/>
      <c r="U451" s="424"/>
      <c r="V451" s="424"/>
      <c r="W451" s="424"/>
      <c r="X451" s="424"/>
      <c r="Y451" s="424"/>
      <c r="Z451" s="424"/>
    </row>
    <row r="452" spans="1:26" s="417" customFormat="1" ht="47.25">
      <c r="A452" s="416" t="s">
        <v>35</v>
      </c>
      <c r="B452" s="420" t="s">
        <v>2986</v>
      </c>
      <c r="C452" s="420" t="s">
        <v>2986</v>
      </c>
      <c r="D452" s="416" t="str">
        <f t="shared" ref="D452:D492" si="33">$B452&amp;"
"&amp;$C452</f>
        <v>start_mod_C_parcel_new
start_mod_C_parcel_new</v>
      </c>
      <c r="E452" s="420" t="s">
        <v>2986</v>
      </c>
      <c r="F452" s="416" t="str">
        <f t="shared" ref="F452:F492" si="34">$B452&amp;"
"&amp;$E452</f>
        <v>start_mod_C_parcel_new
start_mod_C_parcel_new</v>
      </c>
      <c r="G452" s="416"/>
      <c r="H452" s="416"/>
      <c r="I452" s="416"/>
      <c r="J452" s="505"/>
      <c r="K452" s="416"/>
      <c r="L452" s="416"/>
      <c r="M452" s="416"/>
      <c r="N452" s="6"/>
      <c r="O452" s="416"/>
      <c r="P452" s="416"/>
      <c r="Q452" s="416" t="s">
        <v>37</v>
      </c>
      <c r="R452" s="416"/>
    </row>
    <row r="453" spans="1:26" s="417" customFormat="1" ht="236.25">
      <c r="A453" s="416" t="s">
        <v>21</v>
      </c>
      <c r="B453" s="420" t="s">
        <v>2987</v>
      </c>
      <c r="C453" s="416" t="s">
        <v>1979</v>
      </c>
      <c r="D453" s="416" t="str">
        <f t="shared" si="33"/>
        <v>c_0_note_new
This section asks the household about both new land ownership as well as units under cultivation. Be careful to note the distinction between parcels, the unit of ownership and plots, the unit of cultivation.</v>
      </c>
      <c r="E453" s="416" t="s">
        <v>2988</v>
      </c>
      <c r="F453" s="416" t="str">
        <f t="shared" si="34"/>
        <v>c_0_note_new
Iki gika kiribanda ku bijyana n'ubutaka/amasambu mashya urugo rwanyu rufite ndetse n'ingano y'ubuhinzweho. Ugomba kwita ku itandukaniro hagati y'isambu, ubutaka umuntu atunze buherereye ahantu hamwe, n'umurima, ahantu hahingwa hafatanye.</v>
      </c>
      <c r="G453" s="416"/>
      <c r="H453" s="416"/>
      <c r="I453" s="416"/>
      <c r="J453" s="416"/>
      <c r="K453" s="416"/>
      <c r="L453" s="416"/>
      <c r="M453" s="416"/>
      <c r="N453" s="6"/>
      <c r="O453" s="416"/>
      <c r="P453" s="416"/>
      <c r="Q453" s="416"/>
      <c r="R453" s="416"/>
    </row>
    <row r="454" spans="1:26" s="417" customFormat="1" ht="157.5">
      <c r="A454" s="416" t="s">
        <v>21</v>
      </c>
      <c r="B454" s="420" t="s">
        <v>2993</v>
      </c>
      <c r="C454" s="416" t="s">
        <v>2989</v>
      </c>
      <c r="D454" s="416" t="str">
        <f t="shared" si="33"/>
        <v>new_parcel_note
Enumerator Note: We are now going to ask the household about the new parcels that they own. Please ask the respondent about each newly acquired parcel beginning with the largest parcel proceeding to the smallest.</v>
      </c>
      <c r="E454" s="416" t="s">
        <v>2753</v>
      </c>
      <c r="F454" s="416" t="str">
        <f t="shared" si="34"/>
        <v>new_parcel_note
 Ubaza: Ubu tugiye kubaza ku masambu mashya yose urugo rutunze. Baza uwo muganira ku masambu mashya uhereye ku isambu nini ujya ku ntoya.</v>
      </c>
      <c r="G454" s="416"/>
      <c r="H454" s="416"/>
      <c r="I454" s="416"/>
      <c r="J454" s="416"/>
      <c r="K454" s="416"/>
      <c r="L454" s="416"/>
      <c r="M454" s="416"/>
      <c r="N454" s="6"/>
      <c r="O454" s="416"/>
      <c r="P454" s="416"/>
      <c r="Q454" s="416"/>
      <c r="R454" s="416"/>
    </row>
    <row r="455" spans="1:26" s="417" customFormat="1" ht="94.5">
      <c r="A455" s="416" t="s">
        <v>47</v>
      </c>
      <c r="B455" s="420" t="s">
        <v>1980</v>
      </c>
      <c r="C455" s="416" t="s">
        <v>4779</v>
      </c>
      <c r="D455" s="416" t="str">
        <f t="shared" si="33"/>
        <v>C1AG_02
How many new parcels has your HH acquired since June 2017?</v>
      </c>
      <c r="E455" s="416" t="s">
        <v>5425</v>
      </c>
      <c r="F455" s="416" t="str">
        <f t="shared" si="34"/>
        <v>C1AG_02
Urugo rwanyu rwungutse amasambu mashya angahe yose hamwe kuva muri Kamena 2017?</v>
      </c>
      <c r="G455" s="416"/>
      <c r="H455" s="416"/>
      <c r="I455" s="416"/>
      <c r="J455" s="416" t="s">
        <v>4552</v>
      </c>
      <c r="K455" s="416"/>
      <c r="L455" s="416"/>
      <c r="M455" s="416"/>
      <c r="N455" s="6" t="s">
        <v>42</v>
      </c>
      <c r="O455" s="416"/>
      <c r="P455" s="416"/>
      <c r="Q455" s="416"/>
      <c r="R455" s="416"/>
    </row>
    <row r="456" spans="1:26" s="530" customFormat="1" ht="330.75">
      <c r="A456" s="529" t="s">
        <v>21</v>
      </c>
      <c r="B456" s="529" t="s">
        <v>1981</v>
      </c>
      <c r="C456" s="529" t="s">
        <v>4295</v>
      </c>
      <c r="D456" s="529" t="str">
        <f t="shared" si="33"/>
        <v>C1AG_01
Please draw a map and write a description of each new Parcel.  Do not use the size, and do not use crops.  Be sure each description is different!   BE SURE TO ENTER  Parcel DESCRIPTIONS. If the household has more than 5 parcels, please prioritize the agricultural parcels over forests or other non-agricultural parcels.</v>
      </c>
      <c r="E456" s="529" t="s">
        <v>4296</v>
      </c>
      <c r="F456" s="529" t="str">
        <f t="shared" si="34"/>
        <v>C1AG_01
Shushanya imiterere ya buri sambu nshyashya hanyuma wandike imiterere yayo. Ntukoreshe ubuso, kandi ntukoreshe ibihingwa.  Genzura ko buri miterere y'isambu itandukanye n'iy'indi sambu. TONDEKANYA IMITERERE Y'AMASAMBU UGENDEYE KU INGANO, tangirira ku isambu nini. Niba urugo rufite amasambu arenga 5, ibande ku masambu ahingwa mbere yo gushyiramo amashyamba cyangwa ahandi hadahingwa.</v>
      </c>
      <c r="L456" s="529" t="s">
        <v>2994</v>
      </c>
      <c r="N456" s="6"/>
      <c r="S456" s="531"/>
      <c r="T456" s="531"/>
      <c r="U456" s="531"/>
      <c r="V456" s="531"/>
      <c r="W456" s="531"/>
      <c r="X456" s="531"/>
      <c r="Y456" s="531"/>
      <c r="Z456" s="531"/>
    </row>
    <row r="457" spans="1:26" s="417" customFormat="1" ht="94.5">
      <c r="A457" s="416" t="s">
        <v>79</v>
      </c>
      <c r="B457" s="416" t="s">
        <v>3045</v>
      </c>
      <c r="C457" s="416" t="s">
        <v>221</v>
      </c>
      <c r="D457" s="416" t="str">
        <f t="shared" si="33"/>
        <v>new_c_p1
Parcel 1 Description:</v>
      </c>
      <c r="E457" s="416" t="s">
        <v>222</v>
      </c>
      <c r="F457" s="416" t="str">
        <f t="shared" si="34"/>
        <v>new_c_p1
Imiterere y'isambu ya 1:</v>
      </c>
      <c r="J457" s="416" t="s">
        <v>223</v>
      </c>
      <c r="K457" s="416" t="s">
        <v>224</v>
      </c>
      <c r="L457" s="416" t="s">
        <v>2994</v>
      </c>
      <c r="N457" s="6" t="s">
        <v>42</v>
      </c>
      <c r="Q457" s="424"/>
      <c r="S457" s="424"/>
      <c r="T457" s="424"/>
      <c r="U457" s="424"/>
      <c r="V457" s="424"/>
      <c r="W457" s="424"/>
      <c r="X457" s="424"/>
      <c r="Y457" s="424"/>
      <c r="Z457" s="424"/>
    </row>
    <row r="458" spans="1:26" s="417" customFormat="1" ht="94.5">
      <c r="A458" s="416" t="s">
        <v>79</v>
      </c>
      <c r="B458" s="416" t="s">
        <v>3046</v>
      </c>
      <c r="C458" s="416" t="s">
        <v>226</v>
      </c>
      <c r="D458" s="416" t="str">
        <f t="shared" si="33"/>
        <v>new_c_p2
Parcel 2 Description:</v>
      </c>
      <c r="E458" s="416" t="s">
        <v>227</v>
      </c>
      <c r="F458" s="416" t="str">
        <f t="shared" si="34"/>
        <v>new_c_p2
Imiterere y'isambu ya 2:</v>
      </c>
      <c r="J458" s="416" t="s">
        <v>223</v>
      </c>
      <c r="K458" s="416" t="s">
        <v>224</v>
      </c>
      <c r="L458" s="416" t="s">
        <v>2995</v>
      </c>
      <c r="N458" s="6" t="s">
        <v>42</v>
      </c>
      <c r="S458" s="424"/>
      <c r="T458" s="424"/>
      <c r="U458" s="424"/>
      <c r="V458" s="424"/>
      <c r="W458" s="424"/>
      <c r="X458" s="424"/>
      <c r="Y458" s="424"/>
      <c r="Z458" s="424"/>
    </row>
    <row r="459" spans="1:26" s="417" customFormat="1" ht="94.5">
      <c r="A459" s="416" t="s">
        <v>79</v>
      </c>
      <c r="B459" s="416" t="s">
        <v>3047</v>
      </c>
      <c r="C459" s="416" t="s">
        <v>229</v>
      </c>
      <c r="D459" s="416" t="str">
        <f t="shared" si="33"/>
        <v>new_c_p3
Parcel 3 Description:</v>
      </c>
      <c r="E459" s="416" t="s">
        <v>230</v>
      </c>
      <c r="F459" s="416" t="str">
        <f t="shared" si="34"/>
        <v>new_c_p3
Imiterere y'isambu ya 3:</v>
      </c>
      <c r="J459" s="416" t="s">
        <v>223</v>
      </c>
      <c r="K459" s="416" t="s">
        <v>224</v>
      </c>
      <c r="L459" s="416" t="s">
        <v>2996</v>
      </c>
      <c r="N459" s="6" t="s">
        <v>42</v>
      </c>
      <c r="S459" s="424"/>
      <c r="T459" s="424"/>
      <c r="U459" s="424"/>
      <c r="V459" s="424"/>
      <c r="W459" s="424"/>
      <c r="X459" s="424"/>
      <c r="Y459" s="424"/>
      <c r="Z459" s="424"/>
    </row>
    <row r="460" spans="1:26" s="417" customFormat="1" ht="94.5">
      <c r="A460" s="416" t="s">
        <v>79</v>
      </c>
      <c r="B460" s="416" t="s">
        <v>3048</v>
      </c>
      <c r="C460" s="416" t="s">
        <v>232</v>
      </c>
      <c r="D460" s="416" t="str">
        <f t="shared" si="33"/>
        <v>new_c_p4
Parcel 4 Description:</v>
      </c>
      <c r="E460" s="416" t="s">
        <v>233</v>
      </c>
      <c r="F460" s="416" t="str">
        <f t="shared" si="34"/>
        <v>new_c_p4
Imiterere y'isambu ya 4:</v>
      </c>
      <c r="J460" s="416" t="s">
        <v>223</v>
      </c>
      <c r="K460" s="416" t="s">
        <v>224</v>
      </c>
      <c r="L460" s="416" t="s">
        <v>2997</v>
      </c>
      <c r="N460" s="6" t="s">
        <v>42</v>
      </c>
      <c r="S460" s="424"/>
      <c r="T460" s="424"/>
      <c r="U460" s="424"/>
      <c r="V460" s="424"/>
      <c r="W460" s="424"/>
      <c r="X460" s="424"/>
      <c r="Y460" s="424"/>
      <c r="Z460" s="424"/>
    </row>
    <row r="461" spans="1:26" s="417" customFormat="1" ht="94.5">
      <c r="A461" s="416" t="s">
        <v>79</v>
      </c>
      <c r="B461" s="416" t="s">
        <v>3049</v>
      </c>
      <c r="C461" s="416" t="s">
        <v>235</v>
      </c>
      <c r="D461" s="416" t="str">
        <f t="shared" si="33"/>
        <v>new_c_p5
Parcel 5 Description:</v>
      </c>
      <c r="E461" s="416" t="s">
        <v>236</v>
      </c>
      <c r="F461" s="416" t="str">
        <f t="shared" si="34"/>
        <v>new_c_p5
Imiterere y'isambu ya 5:</v>
      </c>
      <c r="J461" s="416" t="s">
        <v>223</v>
      </c>
      <c r="K461" s="416" t="s">
        <v>224</v>
      </c>
      <c r="L461" s="416" t="s">
        <v>2998</v>
      </c>
      <c r="N461" s="6" t="s">
        <v>42</v>
      </c>
      <c r="S461" s="424"/>
      <c r="T461" s="424"/>
      <c r="U461" s="424"/>
      <c r="V461" s="424"/>
      <c r="W461" s="424"/>
      <c r="X461" s="424"/>
      <c r="Y461" s="424"/>
      <c r="Z461" s="424"/>
    </row>
    <row r="462" spans="1:26" s="417" customFormat="1" ht="47.25">
      <c r="A462" s="416" t="s">
        <v>2695</v>
      </c>
      <c r="C462" s="416"/>
      <c r="D462" s="416" t="str">
        <f t="shared" si="33"/>
        <v xml:space="preserve">
</v>
      </c>
      <c r="F462" s="416" t="str">
        <f t="shared" si="34"/>
        <v xml:space="preserve">
</v>
      </c>
      <c r="N462" s="6"/>
      <c r="S462" s="424"/>
      <c r="T462" s="424"/>
      <c r="U462" s="424"/>
      <c r="V462" s="424"/>
      <c r="W462" s="424"/>
      <c r="X462" s="424"/>
      <c r="Y462" s="424"/>
      <c r="Z462" s="424"/>
    </row>
    <row r="463" spans="1:26" s="417" customFormat="1" ht="47.25">
      <c r="A463" s="416" t="s">
        <v>2693</v>
      </c>
      <c r="B463" s="416" t="s">
        <v>3064</v>
      </c>
      <c r="C463" s="416" t="s">
        <v>237</v>
      </c>
      <c r="D463" s="416" t="str">
        <f t="shared" si="33"/>
        <v>new_c_group
c_group</v>
      </c>
      <c r="E463" s="416" t="s">
        <v>237</v>
      </c>
      <c r="F463" s="416" t="str">
        <f t="shared" si="34"/>
        <v>new_c_group
c_group</v>
      </c>
      <c r="N463" s="6"/>
      <c r="S463" s="424"/>
      <c r="T463" s="424"/>
      <c r="U463" s="424"/>
      <c r="V463" s="424"/>
      <c r="W463" s="424"/>
      <c r="X463" s="424"/>
      <c r="Y463" s="424"/>
      <c r="Z463" s="424"/>
    </row>
    <row r="464" spans="1:26" s="417" customFormat="1" ht="78.75">
      <c r="A464" s="416" t="s">
        <v>2832</v>
      </c>
      <c r="B464" s="416" t="s">
        <v>3065</v>
      </c>
      <c r="C464" s="416" t="s">
        <v>238</v>
      </c>
      <c r="D464" s="416" t="str">
        <f t="shared" si="33"/>
        <v>new_c_repeat
Repeat Parcel Info</v>
      </c>
      <c r="E464" s="416" t="s">
        <v>238</v>
      </c>
      <c r="F464" s="416" t="str">
        <f t="shared" si="34"/>
        <v>new_c_repeat
Repeat Parcel Info</v>
      </c>
      <c r="N464" s="6"/>
      <c r="R464" s="416" t="s">
        <v>2999</v>
      </c>
      <c r="S464" s="424"/>
      <c r="T464" s="424"/>
      <c r="U464" s="424"/>
      <c r="V464" s="424"/>
      <c r="W464" s="424"/>
      <c r="X464" s="424"/>
      <c r="Y464" s="424"/>
      <c r="Z464" s="424"/>
    </row>
    <row r="465" spans="1:26" s="417" customFormat="1" ht="47.25">
      <c r="A465" s="416" t="s">
        <v>58</v>
      </c>
      <c r="B465" s="416" t="s">
        <v>3050</v>
      </c>
      <c r="C465" s="416"/>
      <c r="D465" s="416" t="str">
        <f t="shared" si="33"/>
        <v xml:space="preserve">new_c_pos
</v>
      </c>
      <c r="F465" s="416" t="str">
        <f t="shared" si="34"/>
        <v xml:space="preserve">new_c_pos
</v>
      </c>
      <c r="N465" s="6"/>
      <c r="Q465" s="416" t="s">
        <v>4103</v>
      </c>
      <c r="S465" s="424"/>
      <c r="T465" s="424"/>
      <c r="U465" s="424"/>
      <c r="V465" s="424"/>
      <c r="W465" s="424"/>
      <c r="X465" s="424"/>
      <c r="Y465" s="424"/>
      <c r="Z465" s="424"/>
    </row>
    <row r="466" spans="1:26" s="417" customFormat="1" ht="157.5">
      <c r="A466" s="416" t="s">
        <v>58</v>
      </c>
      <c r="B466" s="416" t="s">
        <v>3066</v>
      </c>
      <c r="C466" s="416"/>
      <c r="D466" s="416" t="str">
        <f t="shared" si="33"/>
        <v xml:space="preserve">new_parcel_desc
</v>
      </c>
      <c r="F466" s="416" t="str">
        <f t="shared" si="34"/>
        <v xml:space="preserve">new_parcel_desc
</v>
      </c>
      <c r="N466" s="6"/>
      <c r="Q466" s="416" t="s">
        <v>3051</v>
      </c>
      <c r="S466" s="424"/>
      <c r="T466" s="424"/>
      <c r="U466" s="424"/>
      <c r="V466" s="424"/>
      <c r="W466" s="424"/>
      <c r="X466" s="424"/>
      <c r="Y466" s="424"/>
      <c r="Z466" s="424"/>
    </row>
    <row r="467" spans="1:26" s="417" customFormat="1" ht="78.75">
      <c r="A467" s="416" t="s">
        <v>75</v>
      </c>
      <c r="B467" s="416" t="s">
        <v>1985</v>
      </c>
      <c r="C467" s="416" t="s">
        <v>3071</v>
      </c>
      <c r="D467" s="416" t="str">
        <f t="shared" si="33"/>
        <v>C1AG_05
In which district is [${new_parcel_desc}]  located?</v>
      </c>
      <c r="E467" s="416" t="s">
        <v>3072</v>
      </c>
      <c r="F467" s="416" t="str">
        <f t="shared" si="34"/>
        <v>C1AG_05
Iyi [${new_parcel_desc}] iherereye mu kahe karere?</v>
      </c>
      <c r="N467" s="6" t="s">
        <v>42</v>
      </c>
      <c r="S467" s="424"/>
      <c r="T467" s="424"/>
      <c r="U467" s="424"/>
      <c r="V467" s="424"/>
      <c r="W467" s="424"/>
      <c r="X467" s="424"/>
      <c r="Y467" s="424"/>
      <c r="Z467" s="424"/>
    </row>
    <row r="468" spans="1:26" s="417" customFormat="1" ht="47.25">
      <c r="A468" s="416" t="s">
        <v>79</v>
      </c>
      <c r="B468" s="416" t="s">
        <v>3000</v>
      </c>
      <c r="C468" s="416" t="s">
        <v>80</v>
      </c>
      <c r="D468" s="416" t="str">
        <f t="shared" si="33"/>
        <v>C1AG_05_specify
Specify the District?</v>
      </c>
      <c r="E468" s="416" t="s">
        <v>81</v>
      </c>
      <c r="F468" s="416" t="str">
        <f t="shared" si="34"/>
        <v>C1AG_05_specify
Ni akahe karere?</v>
      </c>
      <c r="L468" s="416" t="s">
        <v>3001</v>
      </c>
      <c r="N468" s="6" t="s">
        <v>42</v>
      </c>
      <c r="V468" s="416"/>
    </row>
    <row r="469" spans="1:26" s="416" customFormat="1" ht="78.75">
      <c r="A469" s="416" t="s">
        <v>3973</v>
      </c>
      <c r="B469" s="416" t="s">
        <v>1986</v>
      </c>
      <c r="C469" s="416" t="s">
        <v>3073</v>
      </c>
      <c r="D469" s="416" t="str">
        <f t="shared" si="33"/>
        <v>C1AG_06
In which sector is [${new_parcel_desc}] located?</v>
      </c>
      <c r="E469" s="416" t="s">
        <v>3074</v>
      </c>
      <c r="F469" s="416" t="str">
        <f t="shared" si="34"/>
        <v>C1AG_06
Iyi [${new_parcel_desc}] ihereye mu wuhe murenge?</v>
      </c>
      <c r="L469" s="416" t="s">
        <v>4083</v>
      </c>
      <c r="N469" s="6" t="s">
        <v>42</v>
      </c>
      <c r="V469" s="416" t="s">
        <v>3991</v>
      </c>
    </row>
    <row r="470" spans="1:26" s="417" customFormat="1" ht="47.25">
      <c r="A470" s="416" t="s">
        <v>79</v>
      </c>
      <c r="B470" s="416" t="s">
        <v>3002</v>
      </c>
      <c r="C470" s="416" t="s">
        <v>85</v>
      </c>
      <c r="D470" s="416" t="str">
        <f t="shared" si="33"/>
        <v>C1AG_06_specify
Specify the Sector?</v>
      </c>
      <c r="E470" s="416" t="s">
        <v>86</v>
      </c>
      <c r="F470" s="416" t="str">
        <f t="shared" si="34"/>
        <v>C1AG_06_specify
Ni uwuhe murenge?</v>
      </c>
      <c r="L470" s="416" t="s">
        <v>3001</v>
      </c>
      <c r="N470" s="6" t="s">
        <v>42</v>
      </c>
    </row>
    <row r="471" spans="1:26" s="417" customFormat="1" ht="78.75">
      <c r="A471" s="416" t="s">
        <v>3974</v>
      </c>
      <c r="B471" s="416" t="s">
        <v>1987</v>
      </c>
      <c r="C471" s="416" t="s">
        <v>3075</v>
      </c>
      <c r="D471" s="416" t="str">
        <f t="shared" si="33"/>
        <v>C1AG_07
In which Cell is [${new_parcel_desc}] located?</v>
      </c>
      <c r="E471" s="416" t="s">
        <v>3076</v>
      </c>
      <c r="F471" s="416" t="str">
        <f t="shared" si="34"/>
        <v>C1AG_07
[${new_parcel_desc}] iherereye mu kahe kagali?</v>
      </c>
      <c r="L471" s="416" t="s">
        <v>4084</v>
      </c>
      <c r="N471" s="6" t="s">
        <v>42</v>
      </c>
      <c r="V471" s="417" t="s">
        <v>3992</v>
      </c>
    </row>
    <row r="472" spans="1:26" s="417" customFormat="1" ht="47.25">
      <c r="A472" s="416" t="s">
        <v>79</v>
      </c>
      <c r="B472" s="416" t="s">
        <v>3003</v>
      </c>
      <c r="C472" s="416" t="s">
        <v>89</v>
      </c>
      <c r="D472" s="416" t="str">
        <f t="shared" si="33"/>
        <v>C1AG_07_specify
Specify the Cell?</v>
      </c>
      <c r="E472" s="416" t="s">
        <v>90</v>
      </c>
      <c r="F472" s="416" t="str">
        <f t="shared" si="34"/>
        <v>C1AG_07_specify
Ni akahe Kagali?</v>
      </c>
      <c r="L472" s="416" t="s">
        <v>3001</v>
      </c>
      <c r="N472" s="6" t="s">
        <v>42</v>
      </c>
    </row>
    <row r="473" spans="1:26" s="417" customFormat="1" ht="78.75">
      <c r="A473" s="416" t="s">
        <v>4648</v>
      </c>
      <c r="B473" s="416" t="s">
        <v>3004</v>
      </c>
      <c r="C473" s="416" t="s">
        <v>3077</v>
      </c>
      <c r="D473" s="416" t="str">
        <f t="shared" si="33"/>
        <v>C1AG_08_specify
In which village is [${new_parcel_desc}] located?</v>
      </c>
      <c r="E473" s="416" t="s">
        <v>3078</v>
      </c>
      <c r="F473" s="416" t="str">
        <f t="shared" si="34"/>
        <v>C1AG_08_specify
[${new_parcel_desc}] iherereye mu wuhe mudugudu?</v>
      </c>
      <c r="L473" s="416" t="s">
        <v>4084</v>
      </c>
      <c r="N473" s="6" t="s">
        <v>42</v>
      </c>
      <c r="V473" s="417" t="s">
        <v>4666</v>
      </c>
    </row>
    <row r="474" spans="1:26" s="417" customFormat="1" ht="47.25">
      <c r="A474" s="416" t="s">
        <v>79</v>
      </c>
      <c r="B474" s="416" t="s">
        <v>4665</v>
      </c>
      <c r="C474" s="416" t="s">
        <v>4651</v>
      </c>
      <c r="D474" s="416" t="str">
        <f t="shared" si="33"/>
        <v xml:space="preserve">C1AG_08_specify_other
Specify other Village: </v>
      </c>
      <c r="E474" s="416" t="s">
        <v>4657</v>
      </c>
      <c r="F474" s="416" t="str">
        <f t="shared" si="34"/>
        <v>C1AG_08_specify_other
Vuga undi mudugudu:</v>
      </c>
      <c r="L474" s="416" t="s">
        <v>3001</v>
      </c>
      <c r="N474" s="6" t="s">
        <v>42</v>
      </c>
    </row>
    <row r="475" spans="1:26" s="417" customFormat="1" ht="78.75">
      <c r="A475" s="416" t="s">
        <v>239</v>
      </c>
      <c r="B475" s="416" t="s">
        <v>1989</v>
      </c>
      <c r="C475" s="416" t="s">
        <v>3079</v>
      </c>
      <c r="D475" s="416" t="str">
        <f t="shared" si="33"/>
        <v>C1AG_09
How long have you owned [${new_parcel_desc}]?</v>
      </c>
      <c r="E475" s="416" t="s">
        <v>3080</v>
      </c>
      <c r="F475" s="416" t="str">
        <f t="shared" si="34"/>
        <v>C1AG_09
[${new_parcel_desc}] uyimaranye igihe kingana iki?</v>
      </c>
      <c r="K475" s="505"/>
      <c r="N475" s="6" t="s">
        <v>42</v>
      </c>
      <c r="S475" s="424"/>
      <c r="T475" s="424"/>
      <c r="U475" s="424"/>
      <c r="V475" s="424"/>
      <c r="W475" s="424"/>
      <c r="X475" s="424"/>
      <c r="Y475" s="424"/>
      <c r="Z475" s="424"/>
    </row>
    <row r="476" spans="1:26" s="417" customFormat="1" ht="78.75">
      <c r="A476" s="416" t="s">
        <v>4565</v>
      </c>
      <c r="B476" s="416" t="s">
        <v>1990</v>
      </c>
      <c r="C476" s="416" t="s">
        <v>3081</v>
      </c>
      <c r="D476" s="416" t="str">
        <f t="shared" si="33"/>
        <v>C1AG_10
How did you gain ownership of [${new_parcel_desc}]?</v>
      </c>
      <c r="E476" s="416" t="s">
        <v>3082</v>
      </c>
      <c r="F476" s="416" t="str">
        <f t="shared" si="34"/>
        <v>C1AG_10
[${new_parcel_desc}] wayibonye mu buhe buryo?</v>
      </c>
      <c r="K476" s="505"/>
      <c r="L476" s="416" t="s">
        <v>3005</v>
      </c>
      <c r="N476" s="6" t="s">
        <v>42</v>
      </c>
      <c r="S476" s="424"/>
      <c r="T476" s="424"/>
      <c r="U476" s="424"/>
      <c r="V476" s="424"/>
      <c r="W476" s="424"/>
      <c r="X476" s="424"/>
      <c r="Y476" s="424"/>
      <c r="Z476" s="424"/>
    </row>
    <row r="477" spans="1:26" s="417" customFormat="1" ht="47.25">
      <c r="A477" s="416" t="s">
        <v>79</v>
      </c>
      <c r="B477" s="416" t="s">
        <v>4563</v>
      </c>
      <c r="C477" s="416" t="s">
        <v>2958</v>
      </c>
      <c r="D477" s="416" t="str">
        <f t="shared" si="33"/>
        <v>C1AG_10_other
Specify other:</v>
      </c>
      <c r="E477" s="416" t="s">
        <v>2698</v>
      </c>
      <c r="F477" s="416" t="str">
        <f t="shared" si="34"/>
        <v>C1AG_10_other
Vuga ibindi:</v>
      </c>
      <c r="K477" s="505"/>
      <c r="L477" s="416" t="s">
        <v>4564</v>
      </c>
      <c r="N477" s="6" t="s">
        <v>42</v>
      </c>
      <c r="S477" s="424"/>
      <c r="T477" s="424"/>
      <c r="U477" s="424"/>
      <c r="V477" s="424"/>
      <c r="W477" s="424"/>
      <c r="X477" s="424"/>
      <c r="Y477" s="424"/>
      <c r="Z477" s="424"/>
    </row>
    <row r="478" spans="1:26" s="417" customFormat="1" ht="47.25">
      <c r="A478" s="416" t="s">
        <v>2693</v>
      </c>
      <c r="B478" s="416" t="s">
        <v>3006</v>
      </c>
      <c r="C478" s="416" t="s">
        <v>240</v>
      </c>
      <c r="D478" s="416" t="str">
        <f t="shared" si="33"/>
        <v>C1AG_10_prc
Purchased Parcel</v>
      </c>
      <c r="E478" s="416" t="s">
        <v>240</v>
      </c>
      <c r="F478" s="416" t="str">
        <f t="shared" si="34"/>
        <v>C1AG_10_prc
Purchased Parcel</v>
      </c>
      <c r="K478" s="505"/>
      <c r="L478" s="416" t="s">
        <v>3007</v>
      </c>
      <c r="N478" s="6"/>
      <c r="R478" s="418"/>
      <c r="S478" s="424"/>
      <c r="T478" s="424"/>
      <c r="U478" s="424"/>
      <c r="V478" s="424"/>
      <c r="W478" s="424"/>
      <c r="X478" s="424"/>
      <c r="Y478" s="424"/>
      <c r="Z478" s="424"/>
    </row>
    <row r="479" spans="1:26" s="417" customFormat="1" ht="110.25">
      <c r="A479" s="416" t="s">
        <v>47</v>
      </c>
      <c r="B479" s="416" t="s">
        <v>1991</v>
      </c>
      <c r="C479" s="416" t="s">
        <v>3083</v>
      </c>
      <c r="D479" s="416" t="str">
        <f t="shared" si="33"/>
        <v>C1AG_10A
At which price was [${new_parcel_desc}] purchased (RWF)?</v>
      </c>
      <c r="E479" s="416" t="s">
        <v>3084</v>
      </c>
      <c r="F479" s="416" t="str">
        <f t="shared" si="34"/>
        <v>C1AG_10A
Iyi [${new_parcel_desc}] wayiguze ku kihe giciro (RWF)?</v>
      </c>
      <c r="G479" s="416" t="s">
        <v>144</v>
      </c>
      <c r="J479" s="416" t="s">
        <v>241</v>
      </c>
      <c r="K479" s="505"/>
      <c r="N479" s="6" t="s">
        <v>42</v>
      </c>
      <c r="S479" s="424"/>
      <c r="T479" s="424"/>
      <c r="U479" s="424"/>
      <c r="V479" s="424"/>
      <c r="W479" s="424"/>
      <c r="X479" s="424"/>
      <c r="Y479" s="424"/>
      <c r="Z479" s="424"/>
    </row>
    <row r="480" spans="1:26" s="417" customFormat="1" ht="78.75">
      <c r="A480" s="416" t="s">
        <v>79</v>
      </c>
      <c r="B480" s="416" t="s">
        <v>1992</v>
      </c>
      <c r="C480" s="416" t="s">
        <v>242</v>
      </c>
      <c r="D480" s="416" t="str">
        <f t="shared" si="33"/>
        <v>C1AG_10B
Please give us the first and last name of the previous owner</v>
      </c>
      <c r="E480" s="416" t="s">
        <v>243</v>
      </c>
      <c r="F480" s="416" t="str">
        <f t="shared" si="34"/>
        <v>C1AG_10B
Watubwira amazina y'uwakubanjirije mu gutunga iyi sambu?</v>
      </c>
      <c r="K480" s="505"/>
      <c r="N480" s="6" t="s">
        <v>42</v>
      </c>
      <c r="R480" s="424"/>
      <c r="S480" s="424"/>
      <c r="T480" s="424"/>
      <c r="U480" s="424"/>
      <c r="V480" s="424"/>
      <c r="W480" s="424"/>
      <c r="X480" s="424"/>
      <c r="Y480" s="424"/>
      <c r="Z480" s="424"/>
    </row>
    <row r="481" spans="1:26" s="417" customFormat="1" ht="157.5">
      <c r="A481" s="416" t="s">
        <v>79</v>
      </c>
      <c r="B481" s="416" t="s">
        <v>1993</v>
      </c>
      <c r="C481" s="416" t="s">
        <v>244</v>
      </c>
      <c r="D481" s="416" t="str">
        <f t="shared" si="33"/>
        <v>C1AG_10C
Please give us the mobile number of the previous owner</v>
      </c>
      <c r="E481" s="416" t="s">
        <v>245</v>
      </c>
      <c r="F481" s="416" t="str">
        <f t="shared" si="34"/>
        <v>C1AG_10C
Watubwira nimero ya telefoni y'uwakubanjirije mu gutunga iyi sambu?</v>
      </c>
      <c r="G481" s="416" t="s">
        <v>246</v>
      </c>
      <c r="J481" s="416" t="s">
        <v>247</v>
      </c>
      <c r="K481" s="416" t="s">
        <v>100</v>
      </c>
      <c r="N481" s="6" t="s">
        <v>42</v>
      </c>
      <c r="R481" s="424"/>
      <c r="S481" s="424"/>
      <c r="T481" s="424"/>
      <c r="U481" s="424"/>
      <c r="V481" s="424"/>
      <c r="W481" s="424"/>
      <c r="X481" s="424"/>
      <c r="Y481" s="424"/>
      <c r="Z481" s="424"/>
    </row>
    <row r="482" spans="1:26" s="413" customFormat="1" ht="78.75">
      <c r="A482" s="604" t="s">
        <v>3936</v>
      </c>
      <c r="B482" s="604" t="s">
        <v>1994</v>
      </c>
      <c r="C482" s="604" t="s">
        <v>248</v>
      </c>
      <c r="D482" s="413" t="str">
        <f t="shared" si="33"/>
        <v>C1AG_10D
In which district does the owner live?</v>
      </c>
      <c r="E482" s="604" t="s">
        <v>4579</v>
      </c>
      <c r="F482" s="413" t="str">
        <f t="shared" si="34"/>
        <v>C1AG_10D
uwakubanjirije mu gutunga iyi sambu atuye mu kahe karere?</v>
      </c>
      <c r="L482" s="515"/>
      <c r="N482" s="6" t="s">
        <v>42</v>
      </c>
    </row>
    <row r="483" spans="1:26" s="413" customFormat="1" ht="47.25">
      <c r="A483" s="604" t="s">
        <v>79</v>
      </c>
      <c r="B483" s="604" t="s">
        <v>3975</v>
      </c>
      <c r="C483" s="604" t="s">
        <v>3957</v>
      </c>
      <c r="D483" s="413" t="str">
        <f t="shared" si="33"/>
        <v xml:space="preserve">C1AG_10D_Other
Specify other district: </v>
      </c>
      <c r="E483" s="604" t="s">
        <v>3958</v>
      </c>
      <c r="F483" s="413" t="str">
        <f t="shared" si="34"/>
        <v>C1AG_10D_Other
Vuga akandi karere</v>
      </c>
      <c r="L483" s="515" t="s">
        <v>3008</v>
      </c>
      <c r="N483" s="6" t="s">
        <v>42</v>
      </c>
    </row>
    <row r="484" spans="1:26" s="413" customFormat="1" ht="78.75">
      <c r="A484" s="604" t="s">
        <v>3937</v>
      </c>
      <c r="B484" s="604" t="s">
        <v>1995</v>
      </c>
      <c r="C484" s="604" t="s">
        <v>249</v>
      </c>
      <c r="D484" s="413" t="str">
        <f t="shared" si="33"/>
        <v>C1AG_10E
In which sector does the owner live?</v>
      </c>
      <c r="E484" s="604" t="s">
        <v>4580</v>
      </c>
      <c r="F484" s="413" t="str">
        <f t="shared" si="34"/>
        <v>C1AG_10E
uwakubanjirije mu gutunga iyi sambu atuye mu wuhe murenge?</v>
      </c>
      <c r="L484" s="515" t="s">
        <v>4000</v>
      </c>
      <c r="N484" s="6" t="s">
        <v>42</v>
      </c>
      <c r="V484" s="413" t="s">
        <v>3993</v>
      </c>
    </row>
    <row r="485" spans="1:26" s="413" customFormat="1" ht="47.25">
      <c r="A485" s="604" t="s">
        <v>79</v>
      </c>
      <c r="B485" s="604" t="s">
        <v>3976</v>
      </c>
      <c r="C485" s="604" t="s">
        <v>2697</v>
      </c>
      <c r="D485" s="413" t="str">
        <f t="shared" si="33"/>
        <v xml:space="preserve">C1AG_10E_Other
Specify other: </v>
      </c>
      <c r="E485" s="604" t="s">
        <v>3955</v>
      </c>
      <c r="F485" s="413" t="str">
        <f t="shared" si="34"/>
        <v>C1AG_10E_Other
Vuga undi murenge</v>
      </c>
      <c r="L485" s="515" t="s">
        <v>3008</v>
      </c>
      <c r="N485" s="6" t="s">
        <v>42</v>
      </c>
    </row>
    <row r="486" spans="1:26" s="413" customFormat="1" ht="78.75">
      <c r="A486" s="604" t="s">
        <v>3938</v>
      </c>
      <c r="B486" s="604" t="s">
        <v>1996</v>
      </c>
      <c r="C486" s="604" t="s">
        <v>250</v>
      </c>
      <c r="D486" s="413" t="str">
        <f t="shared" si="33"/>
        <v>C1AG_10F
In which cell does the owner live?</v>
      </c>
      <c r="E486" s="604" t="s">
        <v>4582</v>
      </c>
      <c r="F486" s="413" t="str">
        <f t="shared" si="34"/>
        <v>C1AG_10F
uwakubanjirije mu gutunga iyi sambu atuye mu kahe kagali?</v>
      </c>
      <c r="L486" s="515" t="s">
        <v>4000</v>
      </c>
      <c r="N486" s="6" t="s">
        <v>42</v>
      </c>
      <c r="V486" s="413" t="s">
        <v>3994</v>
      </c>
    </row>
    <row r="487" spans="1:26" s="413" customFormat="1" ht="47.25">
      <c r="A487" s="604" t="s">
        <v>79</v>
      </c>
      <c r="B487" s="604" t="s">
        <v>3977</v>
      </c>
      <c r="C487" s="604" t="s">
        <v>2697</v>
      </c>
      <c r="D487" s="413" t="str">
        <f t="shared" si="33"/>
        <v xml:space="preserve">C1AG_10F_Other
Specify other: </v>
      </c>
      <c r="E487" s="604" t="s">
        <v>3972</v>
      </c>
      <c r="F487" s="413" t="str">
        <f t="shared" si="34"/>
        <v>C1AG_10F_Other
Vuga akandi kC1AGali</v>
      </c>
      <c r="L487" s="515" t="s">
        <v>3008</v>
      </c>
      <c r="N487" s="6" t="s">
        <v>42</v>
      </c>
    </row>
    <row r="488" spans="1:26" s="413" customFormat="1" ht="78.75">
      <c r="A488" s="604" t="s">
        <v>4648</v>
      </c>
      <c r="B488" s="604" t="s">
        <v>1997</v>
      </c>
      <c r="C488" s="604" t="s">
        <v>251</v>
      </c>
      <c r="D488" s="413" t="str">
        <f t="shared" si="33"/>
        <v>C1AG_10G
In which village does the owner live?</v>
      </c>
      <c r="E488" s="604" t="s">
        <v>4581</v>
      </c>
      <c r="F488" s="413" t="str">
        <f t="shared" si="34"/>
        <v>C1AG_10G
uwakubanjirije mu gutunga iyi sambu atuye mu wuhe mudugudu?</v>
      </c>
      <c r="L488" s="515" t="s">
        <v>4000</v>
      </c>
      <c r="N488" s="6" t="s">
        <v>42</v>
      </c>
      <c r="V488" s="413" t="s">
        <v>4669</v>
      </c>
    </row>
    <row r="489" spans="1:26" s="515" customFormat="1" ht="47.25">
      <c r="A489" s="604" t="s">
        <v>79</v>
      </c>
      <c r="B489" s="604" t="s">
        <v>4667</v>
      </c>
      <c r="C489" s="604" t="s">
        <v>4668</v>
      </c>
      <c r="D489" s="413" t="str">
        <f t="shared" si="33"/>
        <v>C1AG_10G_other
Specify village:</v>
      </c>
      <c r="E489" s="604" t="s">
        <v>4657</v>
      </c>
      <c r="F489" s="413" t="str">
        <f t="shared" si="34"/>
        <v>C1AG_10G_other
Vuga undi mudugudu:</v>
      </c>
      <c r="K489" s="413"/>
      <c r="L489" s="515" t="s">
        <v>3008</v>
      </c>
      <c r="N489" s="6" t="s">
        <v>42</v>
      </c>
    </row>
    <row r="490" spans="1:26" s="417" customFormat="1" ht="47.25">
      <c r="A490" s="416" t="s">
        <v>2695</v>
      </c>
      <c r="C490" s="416"/>
      <c r="D490" s="416" t="str">
        <f t="shared" si="33"/>
        <v xml:space="preserve">
</v>
      </c>
      <c r="F490" s="416" t="str">
        <f t="shared" si="34"/>
        <v xml:space="preserve">
</v>
      </c>
      <c r="K490" s="505"/>
      <c r="N490" s="6"/>
      <c r="R490" s="424"/>
      <c r="S490" s="424"/>
      <c r="T490" s="424"/>
      <c r="U490" s="424"/>
      <c r="V490" s="424"/>
      <c r="W490" s="424"/>
      <c r="X490" s="424"/>
      <c r="Y490" s="424"/>
      <c r="Z490" s="424"/>
    </row>
    <row r="491" spans="1:26" s="417" customFormat="1" ht="63">
      <c r="A491" s="416" t="s">
        <v>61</v>
      </c>
      <c r="B491" s="416" t="s">
        <v>1998</v>
      </c>
      <c r="C491" s="416" t="s">
        <v>252</v>
      </c>
      <c r="D491" s="416" t="str">
        <f t="shared" si="33"/>
        <v>C1AG_11
Do you have a copy of your land title?</v>
      </c>
      <c r="E491" s="416" t="s">
        <v>253</v>
      </c>
      <c r="F491" s="416" t="str">
        <f t="shared" si="34"/>
        <v>C1AG_11
Ese ufite ibyangombwa by'ubutaka?</v>
      </c>
      <c r="K491" s="505"/>
      <c r="N491" s="6" t="s">
        <v>42</v>
      </c>
      <c r="R491" s="424"/>
      <c r="S491" s="424"/>
      <c r="T491" s="424"/>
      <c r="U491" s="424"/>
      <c r="V491" s="424"/>
      <c r="W491" s="424"/>
      <c r="X491" s="424"/>
      <c r="Y491" s="424"/>
      <c r="Z491" s="424"/>
    </row>
    <row r="492" spans="1:26" s="417" customFormat="1" ht="126">
      <c r="A492" s="416" t="s">
        <v>79</v>
      </c>
      <c r="B492" s="416" t="s">
        <v>1999</v>
      </c>
      <c r="C492" s="416" t="s">
        <v>3085</v>
      </c>
      <c r="D492" s="416" t="str">
        <f t="shared" si="33"/>
        <v>C1AG_11A
The respondent may have the paperwork used for claiming their Land Title.  What is the Parcel UPI given on this paper?[${new_parcel_desc}]:</v>
      </c>
      <c r="E492" s="416" t="s">
        <v>3086</v>
      </c>
      <c r="F492" s="416" t="str">
        <f t="shared" si="34"/>
        <v>C1AG_11A
[${new_parcel_desc}]: Usubiza ashobora kuba afite ibyemezo by'ubutaka. Ese ni iyihe nimero UPI igaragara kuri izo mpapuro?</v>
      </c>
      <c r="L492" s="416" t="s">
        <v>3009</v>
      </c>
      <c r="N492" s="6" t="s">
        <v>42</v>
      </c>
      <c r="R492" s="424"/>
      <c r="S492" s="424"/>
      <c r="T492" s="424"/>
      <c r="U492" s="424"/>
      <c r="V492" s="424"/>
      <c r="W492" s="424"/>
      <c r="X492" s="424"/>
      <c r="Y492" s="424"/>
      <c r="Z492" s="424"/>
    </row>
    <row r="493" spans="1:26" s="417" customFormat="1">
      <c r="A493" s="416" t="s">
        <v>2693</v>
      </c>
      <c r="B493" s="416" t="s">
        <v>4280</v>
      </c>
      <c r="C493" s="416" t="s">
        <v>4280</v>
      </c>
      <c r="D493" s="416" t="s">
        <v>4280</v>
      </c>
      <c r="E493" s="416" t="s">
        <v>4280</v>
      </c>
      <c r="F493" s="416" t="s">
        <v>4280</v>
      </c>
      <c r="I493" s="417" t="s">
        <v>3611</v>
      </c>
      <c r="L493" s="416" t="s">
        <v>3009</v>
      </c>
      <c r="N493" s="6"/>
      <c r="R493" s="424"/>
      <c r="S493" s="424"/>
      <c r="T493" s="424"/>
      <c r="U493" s="424"/>
      <c r="V493" s="424"/>
      <c r="W493" s="424"/>
      <c r="X493" s="424"/>
      <c r="Y493" s="424"/>
      <c r="Z493" s="424"/>
    </row>
    <row r="494" spans="1:26" s="417" customFormat="1" ht="94.5">
      <c r="A494" s="416" t="s">
        <v>254</v>
      </c>
      <c r="B494" s="416" t="s">
        <v>2000</v>
      </c>
      <c r="C494" s="416" t="s">
        <v>3087</v>
      </c>
      <c r="D494" s="416" t="str">
        <f t="shared" ref="D494:D562" si="35">$B494&amp;"
"&amp;$C494</f>
        <v>C1AG_11B
What is the size of [${new_parcel_desc}]  as reported on the title claim form?</v>
      </c>
      <c r="E494" s="416" t="s">
        <v>3088</v>
      </c>
      <c r="F494" s="416" t="str">
        <f t="shared" ref="F494:F555" si="36">$B494&amp;"
"&amp;$E494</f>
        <v>C1AG_11B
Ni ubuhe buso bwa [${new_parcel_desc}] nk'uko bugaragara ku mpapuro?</v>
      </c>
      <c r="L494" s="416"/>
      <c r="N494" s="6" t="s">
        <v>42</v>
      </c>
      <c r="R494" s="424"/>
      <c r="S494" s="424"/>
      <c r="T494" s="424"/>
      <c r="U494" s="424"/>
      <c r="V494" s="424"/>
      <c r="W494" s="424"/>
      <c r="X494" s="424"/>
      <c r="Y494" s="424"/>
      <c r="Z494" s="424"/>
    </row>
    <row r="495" spans="1:26" s="417" customFormat="1" ht="47.25">
      <c r="A495" s="416" t="s">
        <v>255</v>
      </c>
      <c r="B495" s="416" t="s">
        <v>2001</v>
      </c>
      <c r="C495" s="416" t="s">
        <v>256</v>
      </c>
      <c r="D495" s="416" t="str">
        <f t="shared" si="35"/>
        <v>C1AG_11C
Units</v>
      </c>
      <c r="E495" s="416" t="s">
        <v>257</v>
      </c>
      <c r="F495" s="416" t="str">
        <f t="shared" si="36"/>
        <v>C1AG_11C
Ingero</v>
      </c>
      <c r="I495" s="417" t="s">
        <v>4360</v>
      </c>
      <c r="L495" s="416"/>
      <c r="N495" s="6" t="s">
        <v>42</v>
      </c>
      <c r="R495" s="424"/>
      <c r="S495" s="424"/>
      <c r="T495" s="424"/>
      <c r="U495" s="424"/>
      <c r="V495" s="424"/>
      <c r="W495" s="424"/>
      <c r="X495" s="424"/>
      <c r="Y495" s="424"/>
      <c r="Z495" s="424"/>
    </row>
    <row r="496" spans="1:26" s="417" customFormat="1">
      <c r="A496" s="416" t="s">
        <v>2695</v>
      </c>
      <c r="B496" s="416"/>
      <c r="C496" s="416"/>
      <c r="D496" s="416"/>
      <c r="E496" s="416"/>
      <c r="F496" s="416"/>
      <c r="L496" s="418"/>
      <c r="N496" s="6"/>
      <c r="R496" s="424"/>
      <c r="S496" s="424"/>
      <c r="T496" s="424"/>
      <c r="U496" s="424"/>
      <c r="V496" s="424"/>
      <c r="W496" s="424"/>
      <c r="X496" s="424"/>
      <c r="Y496" s="424"/>
      <c r="Z496" s="424"/>
    </row>
    <row r="497" spans="1:26" s="417" customFormat="1" ht="173.25">
      <c r="A497" s="416" t="s">
        <v>58</v>
      </c>
      <c r="B497" s="416" t="s">
        <v>258</v>
      </c>
      <c r="C497" s="416" t="s">
        <v>259</v>
      </c>
      <c r="D497" s="416" t="str">
        <f t="shared" si="35"/>
        <v>par_area_t
Area of parcel converted to hectares (title)</v>
      </c>
      <c r="E497" s="416" t="s">
        <v>259</v>
      </c>
      <c r="F497" s="416" t="str">
        <f t="shared" si="36"/>
        <v>par_area_t
Area of parcel converted to hectares (title)</v>
      </c>
      <c r="I497" s="424"/>
      <c r="J497" s="424"/>
      <c r="K497" s="424"/>
      <c r="L497" s="424"/>
      <c r="M497" s="424"/>
      <c r="N497" s="6"/>
      <c r="O497" s="424"/>
      <c r="P497" s="424"/>
      <c r="Q497" s="424" t="s">
        <v>3010</v>
      </c>
      <c r="R497" s="424"/>
      <c r="S497" s="424"/>
      <c r="T497" s="424"/>
      <c r="U497" s="424"/>
      <c r="V497" s="424"/>
      <c r="W497" s="424"/>
      <c r="X497" s="424"/>
      <c r="Y497" s="424"/>
      <c r="Z497" s="424"/>
    </row>
    <row r="498" spans="1:26" s="417" customFormat="1" ht="94.5">
      <c r="A498" s="416" t="s">
        <v>61</v>
      </c>
      <c r="B498" s="416" t="s">
        <v>260</v>
      </c>
      <c r="C498" s="416" t="s">
        <v>261</v>
      </c>
      <c r="D498" s="416" t="str">
        <f t="shared" si="35"/>
        <v>par_t_w
Alert! The area is too small or too large to be possible. Are you sure this is correct?</v>
      </c>
      <c r="E498" s="416" t="s">
        <v>261</v>
      </c>
      <c r="F498" s="416" t="str">
        <f t="shared" si="36"/>
        <v>par_t_w
Alert! The area is too small or too large to be possible. Are you sure this is correct?</v>
      </c>
      <c r="I498" s="424"/>
      <c r="J498" s="424" t="s">
        <v>262</v>
      </c>
      <c r="K498" s="424" t="s">
        <v>263</v>
      </c>
      <c r="L498" s="424" t="s">
        <v>264</v>
      </c>
      <c r="M498" s="424"/>
      <c r="N498" s="6" t="s">
        <v>42</v>
      </c>
      <c r="O498" s="424"/>
      <c r="P498" s="424"/>
      <c r="Q498" s="424"/>
      <c r="R498" s="424"/>
      <c r="S498" s="424"/>
      <c r="T498" s="424"/>
      <c r="U498" s="424"/>
      <c r="V498" s="424"/>
      <c r="W498" s="424"/>
      <c r="X498" s="424"/>
      <c r="Y498" s="424"/>
      <c r="Z498" s="424"/>
    </row>
    <row r="499" spans="1:26" s="417" customFormat="1">
      <c r="A499" s="416" t="s">
        <v>2693</v>
      </c>
      <c r="B499" s="416" t="s">
        <v>4281</v>
      </c>
      <c r="C499" s="416" t="s">
        <v>4281</v>
      </c>
      <c r="D499" s="416" t="s">
        <v>4281</v>
      </c>
      <c r="E499" s="416" t="s">
        <v>4281</v>
      </c>
      <c r="F499" s="416" t="s">
        <v>4281</v>
      </c>
      <c r="I499" s="424" t="s">
        <v>3611</v>
      </c>
      <c r="J499" s="424"/>
      <c r="K499" s="424"/>
      <c r="L499" s="424"/>
      <c r="M499" s="424"/>
      <c r="N499" s="6"/>
      <c r="O499" s="424"/>
      <c r="P499" s="424"/>
      <c r="Q499" s="424"/>
      <c r="R499" s="424"/>
      <c r="S499" s="424"/>
      <c r="T499" s="424"/>
      <c r="U499" s="424"/>
      <c r="V499" s="424"/>
      <c r="W499" s="424"/>
      <c r="X499" s="424"/>
      <c r="Y499" s="424"/>
      <c r="Z499" s="424"/>
    </row>
    <row r="500" spans="1:26" s="417" customFormat="1" ht="94.5">
      <c r="A500" s="416" t="s">
        <v>254</v>
      </c>
      <c r="B500" s="416" t="s">
        <v>2002</v>
      </c>
      <c r="C500" s="416" t="s">
        <v>3089</v>
      </c>
      <c r="D500" s="416" t="str">
        <f t="shared" si="35"/>
        <v>C1AG_12
What is the size of [${new_parcel_desc}] (self-report)?</v>
      </c>
      <c r="E500" s="416" t="s">
        <v>3090</v>
      </c>
      <c r="F500" s="416" t="str">
        <f t="shared" si="36"/>
        <v>C1AG_12
Ni ubuhe buso bwa [${new_parcel_desc}] nk'uko ubazwa agererenije?</v>
      </c>
      <c r="N500" s="6" t="s">
        <v>42</v>
      </c>
      <c r="R500" s="424"/>
      <c r="S500" s="424"/>
      <c r="T500" s="424"/>
      <c r="U500" s="424"/>
      <c r="V500" s="424"/>
      <c r="W500" s="424"/>
      <c r="X500" s="424"/>
      <c r="Y500" s="424"/>
      <c r="Z500" s="424"/>
    </row>
    <row r="501" spans="1:26" s="417" customFormat="1" ht="47.25">
      <c r="A501" s="416" t="s">
        <v>255</v>
      </c>
      <c r="B501" s="416" t="s">
        <v>2003</v>
      </c>
      <c r="C501" s="416" t="s">
        <v>256</v>
      </c>
      <c r="D501" s="416" t="str">
        <f t="shared" si="35"/>
        <v>C1AG_12X
Units</v>
      </c>
      <c r="E501" s="416" t="s">
        <v>257</v>
      </c>
      <c r="F501" s="416" t="str">
        <f t="shared" si="36"/>
        <v>C1AG_12X
Ingero</v>
      </c>
      <c r="I501" s="417" t="s">
        <v>4360</v>
      </c>
      <c r="L501" s="416"/>
      <c r="N501" s="6" t="s">
        <v>42</v>
      </c>
      <c r="R501" s="424"/>
      <c r="S501" s="424"/>
      <c r="T501" s="424"/>
      <c r="U501" s="424"/>
      <c r="V501" s="424"/>
      <c r="W501" s="424"/>
      <c r="X501" s="424"/>
      <c r="Y501" s="424"/>
      <c r="Z501" s="424"/>
    </row>
    <row r="502" spans="1:26" s="417" customFormat="1">
      <c r="A502" s="416" t="s">
        <v>2695</v>
      </c>
      <c r="B502" s="416"/>
      <c r="C502" s="416"/>
      <c r="D502" s="416"/>
      <c r="E502" s="416"/>
      <c r="F502" s="416"/>
      <c r="L502" s="418"/>
      <c r="N502" s="6"/>
      <c r="R502" s="424"/>
      <c r="S502" s="424"/>
      <c r="T502" s="424"/>
      <c r="U502" s="424"/>
      <c r="V502" s="424"/>
      <c r="W502" s="424"/>
      <c r="X502" s="424"/>
      <c r="Y502" s="424"/>
      <c r="Z502" s="424"/>
    </row>
    <row r="503" spans="1:26" s="417" customFormat="1" ht="157.5">
      <c r="A503" s="416" t="s">
        <v>58</v>
      </c>
      <c r="B503" s="416" t="s">
        <v>265</v>
      </c>
      <c r="C503" s="416" t="s">
        <v>266</v>
      </c>
      <c r="D503" s="416" t="str">
        <f t="shared" si="35"/>
        <v>par_area_s
Area of parcel converted to hectares (self-report)</v>
      </c>
      <c r="E503" s="416" t="s">
        <v>266</v>
      </c>
      <c r="F503" s="416" t="str">
        <f t="shared" si="36"/>
        <v>par_area_s
Area of parcel converted to hectares (self-report)</v>
      </c>
      <c r="I503" s="424"/>
      <c r="J503" s="424"/>
      <c r="K503" s="424"/>
      <c r="L503" s="424"/>
      <c r="M503" s="424"/>
      <c r="N503" s="6"/>
      <c r="O503" s="424"/>
      <c r="P503" s="424"/>
      <c r="Q503" s="424" t="s">
        <v>3011</v>
      </c>
      <c r="R503" s="424"/>
      <c r="S503" s="424"/>
      <c r="T503" s="424"/>
      <c r="U503" s="424"/>
      <c r="V503" s="424"/>
      <c r="W503" s="424"/>
      <c r="X503" s="424"/>
      <c r="Y503" s="424"/>
      <c r="Z503" s="424"/>
    </row>
    <row r="504" spans="1:26" s="417" customFormat="1" ht="94.5">
      <c r="A504" s="416" t="s">
        <v>61</v>
      </c>
      <c r="B504" s="416" t="s">
        <v>267</v>
      </c>
      <c r="C504" s="416" t="s">
        <v>261</v>
      </c>
      <c r="D504" s="416" t="str">
        <f t="shared" si="35"/>
        <v>par_s_w
Alert! The area is too small or too large to be possible. Are you sure this is correct?</v>
      </c>
      <c r="E504" s="416" t="s">
        <v>261</v>
      </c>
      <c r="F504" s="416" t="str">
        <f t="shared" si="36"/>
        <v>par_s_w
Alert! The area is too small or too large to be possible. Are you sure this is correct?</v>
      </c>
      <c r="I504" s="424"/>
      <c r="J504" s="424" t="s">
        <v>262</v>
      </c>
      <c r="K504" s="424" t="s">
        <v>263</v>
      </c>
      <c r="L504" s="424" t="s">
        <v>268</v>
      </c>
      <c r="M504" s="424"/>
      <c r="N504" s="6" t="s">
        <v>42</v>
      </c>
      <c r="O504" s="424"/>
      <c r="P504" s="424"/>
      <c r="Q504" s="424"/>
      <c r="R504" s="424"/>
      <c r="S504" s="424"/>
      <c r="T504" s="424"/>
      <c r="U504" s="424"/>
      <c r="V504" s="424"/>
      <c r="W504" s="424"/>
      <c r="X504" s="424"/>
      <c r="Y504" s="424"/>
      <c r="Z504" s="424"/>
    </row>
    <row r="505" spans="1:26" s="424" customFormat="1" ht="141.75">
      <c r="A505" s="416" t="s">
        <v>61</v>
      </c>
      <c r="B505" s="416" t="s">
        <v>2004</v>
      </c>
      <c r="C505" s="416" t="s">
        <v>4780</v>
      </c>
      <c r="D505" s="416" t="str">
        <f t="shared" si="35"/>
        <v>C1AG_13
Do you have any plans to sell this Parcel between now and the end of Season 18A (September - January/February)?</v>
      </c>
      <c r="E505" s="416" t="s">
        <v>5426</v>
      </c>
      <c r="F505" s="416" t="str">
        <f t="shared" si="36"/>
        <v>C1AG_13
Ese hari gahunda ufite yo kugurisha iyi sambu guhera ubu kugeza mu mpera z'igihembwe cy'ihinnga cya A 2018 (Nzeri-Mutarama/Gashyantare)?</v>
      </c>
      <c r="G505" s="416"/>
      <c r="H505" s="416"/>
      <c r="I505" s="416"/>
      <c r="J505" s="416"/>
      <c r="K505" s="416"/>
      <c r="L505" s="416"/>
      <c r="M505" s="416"/>
      <c r="N505" s="6" t="s">
        <v>42</v>
      </c>
      <c r="O505" s="416"/>
      <c r="P505" s="416"/>
      <c r="Q505" s="416"/>
    </row>
    <row r="506" spans="1:26" s="417" customFormat="1" ht="47.25">
      <c r="A506" s="416" t="s">
        <v>2836</v>
      </c>
      <c r="C506" s="416"/>
      <c r="D506" s="416" t="str">
        <f t="shared" si="35"/>
        <v xml:space="preserve">
</v>
      </c>
      <c r="F506" s="416" t="str">
        <f t="shared" si="36"/>
        <v xml:space="preserve">
</v>
      </c>
      <c r="K506" s="505"/>
      <c r="N506" s="6"/>
      <c r="R506" s="424"/>
      <c r="S506" s="424"/>
      <c r="T506" s="424"/>
      <c r="U506" s="424"/>
      <c r="V506" s="424"/>
      <c r="W506" s="424"/>
      <c r="X506" s="424"/>
      <c r="Y506" s="424"/>
      <c r="Z506" s="424"/>
    </row>
    <row r="507" spans="1:26" s="417" customFormat="1" ht="63">
      <c r="A507" s="416" t="s">
        <v>58</v>
      </c>
      <c r="B507" s="416" t="s">
        <v>269</v>
      </c>
      <c r="C507" s="416"/>
      <c r="D507" s="416" t="str">
        <f t="shared" si="35"/>
        <v xml:space="preserve">par_a_t1
</v>
      </c>
      <c r="F507" s="416" t="str">
        <f t="shared" si="36"/>
        <v xml:space="preserve">par_a_t1
</v>
      </c>
      <c r="K507" s="505"/>
      <c r="N507" s="6"/>
      <c r="Q507" s="416" t="s">
        <v>3125</v>
      </c>
      <c r="R507" s="424"/>
      <c r="S507" s="424"/>
      <c r="T507" s="424"/>
      <c r="U507" s="424"/>
      <c r="V507" s="424"/>
      <c r="W507" s="424"/>
      <c r="X507" s="424"/>
      <c r="Y507" s="424"/>
      <c r="Z507" s="424"/>
    </row>
    <row r="508" spans="1:26" s="417" customFormat="1" ht="63">
      <c r="A508" s="416" t="s">
        <v>58</v>
      </c>
      <c r="B508" s="416" t="s">
        <v>270</v>
      </c>
      <c r="C508" s="416"/>
      <c r="D508" s="416" t="str">
        <f t="shared" si="35"/>
        <v xml:space="preserve">par_a_t2
</v>
      </c>
      <c r="F508" s="416" t="str">
        <f t="shared" si="36"/>
        <v xml:space="preserve">par_a_t2
</v>
      </c>
      <c r="K508" s="505"/>
      <c r="N508" s="6"/>
      <c r="Q508" s="416" t="s">
        <v>3126</v>
      </c>
      <c r="R508" s="424"/>
      <c r="S508" s="424"/>
      <c r="T508" s="424"/>
      <c r="U508" s="424"/>
      <c r="V508" s="424"/>
      <c r="W508" s="424"/>
      <c r="X508" s="424"/>
      <c r="Y508" s="424"/>
      <c r="Z508" s="424"/>
    </row>
    <row r="509" spans="1:26" s="417" customFormat="1" ht="63">
      <c r="A509" s="416" t="s">
        <v>58</v>
      </c>
      <c r="B509" s="416" t="s">
        <v>271</v>
      </c>
      <c r="C509" s="416"/>
      <c r="D509" s="416" t="str">
        <f t="shared" si="35"/>
        <v xml:space="preserve">par_a_t3
</v>
      </c>
      <c r="F509" s="416" t="str">
        <f t="shared" si="36"/>
        <v xml:space="preserve">par_a_t3
</v>
      </c>
      <c r="K509" s="505"/>
      <c r="N509" s="6"/>
      <c r="Q509" s="416" t="s">
        <v>3127</v>
      </c>
      <c r="R509" s="424"/>
      <c r="S509" s="424"/>
      <c r="T509" s="424"/>
      <c r="U509" s="424"/>
      <c r="V509" s="424"/>
      <c r="W509" s="424"/>
      <c r="X509" s="424"/>
      <c r="Y509" s="424"/>
      <c r="Z509" s="424"/>
    </row>
    <row r="510" spans="1:26" s="417" customFormat="1" ht="63">
      <c r="A510" s="416" t="s">
        <v>58</v>
      </c>
      <c r="B510" s="416" t="s">
        <v>272</v>
      </c>
      <c r="C510" s="416"/>
      <c r="D510" s="416" t="str">
        <f t="shared" si="35"/>
        <v xml:space="preserve">par_a_t4
</v>
      </c>
      <c r="F510" s="416" t="str">
        <f t="shared" si="36"/>
        <v xml:space="preserve">par_a_t4
</v>
      </c>
      <c r="K510" s="505"/>
      <c r="N510" s="6"/>
      <c r="Q510" s="416" t="s">
        <v>3128</v>
      </c>
      <c r="R510" s="424"/>
      <c r="S510" s="424"/>
      <c r="T510" s="424"/>
      <c r="U510" s="424"/>
      <c r="V510" s="424"/>
      <c r="W510" s="424"/>
      <c r="X510" s="424"/>
      <c r="Y510" s="424"/>
      <c r="Z510" s="424"/>
    </row>
    <row r="511" spans="1:26" s="417" customFormat="1" ht="63">
      <c r="A511" s="416" t="s">
        <v>58</v>
      </c>
      <c r="B511" s="416" t="s">
        <v>273</v>
      </c>
      <c r="C511" s="416"/>
      <c r="D511" s="416" t="str">
        <f t="shared" si="35"/>
        <v xml:space="preserve">par_a_t5
</v>
      </c>
      <c r="F511" s="416" t="str">
        <f t="shared" si="36"/>
        <v xml:space="preserve">par_a_t5
</v>
      </c>
      <c r="K511" s="505"/>
      <c r="N511" s="6"/>
      <c r="Q511" s="416" t="s">
        <v>3129</v>
      </c>
      <c r="R511" s="424"/>
      <c r="S511" s="424"/>
      <c r="T511" s="424"/>
      <c r="U511" s="424"/>
      <c r="V511" s="424"/>
      <c r="W511" s="424"/>
      <c r="X511" s="424"/>
      <c r="Y511" s="424"/>
      <c r="Z511" s="424"/>
    </row>
    <row r="512" spans="1:26" s="417" customFormat="1" ht="63">
      <c r="A512" s="416" t="s">
        <v>58</v>
      </c>
      <c r="B512" s="416" t="s">
        <v>274</v>
      </c>
      <c r="C512" s="416"/>
      <c r="D512" s="416" t="str">
        <f t="shared" si="35"/>
        <v xml:space="preserve">par_a_s1
</v>
      </c>
      <c r="F512" s="416" t="str">
        <f t="shared" si="36"/>
        <v xml:space="preserve">par_a_s1
</v>
      </c>
      <c r="K512" s="505"/>
      <c r="N512" s="6"/>
      <c r="Q512" s="416" t="s">
        <v>3130</v>
      </c>
      <c r="R512" s="424"/>
      <c r="S512" s="424"/>
      <c r="T512" s="424"/>
      <c r="U512" s="424"/>
      <c r="V512" s="424"/>
      <c r="W512" s="424"/>
      <c r="X512" s="424"/>
      <c r="Y512" s="424"/>
      <c r="Z512" s="424"/>
    </row>
    <row r="513" spans="1:26" s="417" customFormat="1" ht="63">
      <c r="A513" s="416" t="s">
        <v>58</v>
      </c>
      <c r="B513" s="416" t="s">
        <v>275</v>
      </c>
      <c r="C513" s="416"/>
      <c r="D513" s="416" t="str">
        <f t="shared" si="35"/>
        <v xml:space="preserve">par_a_s2
</v>
      </c>
      <c r="F513" s="416" t="str">
        <f t="shared" si="36"/>
        <v xml:space="preserve">par_a_s2
</v>
      </c>
      <c r="K513" s="505"/>
      <c r="N513" s="6"/>
      <c r="Q513" s="416" t="s">
        <v>3131</v>
      </c>
      <c r="R513" s="424"/>
      <c r="S513" s="424"/>
      <c r="T513" s="424"/>
      <c r="U513" s="424"/>
      <c r="V513" s="424"/>
      <c r="W513" s="424"/>
      <c r="X513" s="424"/>
      <c r="Y513" s="424"/>
      <c r="Z513" s="424"/>
    </row>
    <row r="514" spans="1:26" s="417" customFormat="1" ht="63">
      <c r="A514" s="416" t="s">
        <v>58</v>
      </c>
      <c r="B514" s="416" t="s">
        <v>276</v>
      </c>
      <c r="C514" s="416"/>
      <c r="D514" s="416" t="str">
        <f t="shared" si="35"/>
        <v xml:space="preserve">par_a_s3
</v>
      </c>
      <c r="F514" s="416" t="str">
        <f t="shared" si="36"/>
        <v xml:space="preserve">par_a_s3
</v>
      </c>
      <c r="K514" s="505"/>
      <c r="N514" s="6"/>
      <c r="Q514" s="416" t="s">
        <v>3132</v>
      </c>
      <c r="R514" s="424"/>
      <c r="S514" s="424"/>
      <c r="T514" s="424"/>
      <c r="U514" s="424"/>
      <c r="V514" s="424"/>
      <c r="W514" s="424"/>
      <c r="X514" s="424"/>
      <c r="Y514" s="424"/>
      <c r="Z514" s="424"/>
    </row>
    <row r="515" spans="1:26" s="417" customFormat="1" ht="63">
      <c r="A515" s="416" t="s">
        <v>58</v>
      </c>
      <c r="B515" s="416" t="s">
        <v>277</v>
      </c>
      <c r="C515" s="416"/>
      <c r="D515" s="416" t="str">
        <f t="shared" si="35"/>
        <v xml:space="preserve">par_a_s4
</v>
      </c>
      <c r="F515" s="416" t="str">
        <f t="shared" si="36"/>
        <v xml:space="preserve">par_a_s4
</v>
      </c>
      <c r="K515" s="505"/>
      <c r="N515" s="6"/>
      <c r="Q515" s="416" t="s">
        <v>3133</v>
      </c>
      <c r="R515" s="424"/>
      <c r="S515" s="424"/>
      <c r="T515" s="424"/>
      <c r="U515" s="424"/>
      <c r="V515" s="424"/>
      <c r="W515" s="424"/>
      <c r="X515" s="424"/>
      <c r="Y515" s="424"/>
      <c r="Z515" s="424"/>
    </row>
    <row r="516" spans="1:26" s="417" customFormat="1" ht="63">
      <c r="A516" s="416" t="s">
        <v>58</v>
      </c>
      <c r="B516" s="416" t="s">
        <v>278</v>
      </c>
      <c r="C516" s="416"/>
      <c r="D516" s="416" t="str">
        <f t="shared" si="35"/>
        <v xml:space="preserve">par_a_s5
</v>
      </c>
      <c r="F516" s="416" t="str">
        <f t="shared" si="36"/>
        <v xml:space="preserve">par_a_s5
</v>
      </c>
      <c r="K516" s="505"/>
      <c r="N516" s="6"/>
      <c r="Q516" s="416" t="s">
        <v>3134</v>
      </c>
      <c r="R516" s="424"/>
      <c r="S516" s="424"/>
      <c r="T516" s="424"/>
      <c r="U516" s="424"/>
      <c r="V516" s="424"/>
      <c r="W516" s="424"/>
      <c r="X516" s="424"/>
      <c r="Y516" s="424"/>
      <c r="Z516" s="424"/>
    </row>
    <row r="517" spans="1:26" s="417" customFormat="1" ht="47.25">
      <c r="A517" s="416" t="s">
        <v>2695</v>
      </c>
      <c r="C517" s="416"/>
      <c r="D517" s="416" t="str">
        <f t="shared" si="35"/>
        <v xml:space="preserve">
</v>
      </c>
      <c r="F517" s="416" t="str">
        <f t="shared" si="36"/>
        <v xml:space="preserve">
</v>
      </c>
      <c r="K517" s="505"/>
      <c r="N517" s="6"/>
      <c r="R517" s="424"/>
      <c r="S517" s="424"/>
      <c r="T517" s="424"/>
      <c r="U517" s="424"/>
      <c r="V517" s="424"/>
      <c r="W517" s="424"/>
      <c r="X517" s="424"/>
      <c r="Y517" s="424"/>
      <c r="Z517" s="424"/>
    </row>
    <row r="518" spans="1:26" s="417" customFormat="1" ht="189">
      <c r="A518" s="416" t="s">
        <v>21</v>
      </c>
      <c r="B518" s="416" t="s">
        <v>3135</v>
      </c>
      <c r="C518" s="416" t="s">
        <v>5906</v>
      </c>
      <c r="D518" s="416" t="str">
        <f t="shared" si="35"/>
        <v>new_c_note
Enumerator Note: We are now going to ask the household about the new plots that they cultivate. Please ask the respondent about each plot that they cultivated in season 17C beginning with the most important to the least important.</v>
      </c>
      <c r="E518" s="416" t="s">
        <v>5905</v>
      </c>
      <c r="F518" s="416" t="str">
        <f t="shared" si="36"/>
        <v>new_c_note
Ubaza: Ubu noneho tugiye kubaza ibijyanye n'imirima mishyashya urugo rwahinze. Baza ku imirima mishyashya urugo rwahinze mu gihembwe cy'ihinga  cya 17C. Uhere ku murima w'ingenzi cyane ujya ku yindi mirima.</v>
      </c>
      <c r="K518" s="505"/>
      <c r="N518" s="6"/>
      <c r="R518" s="424"/>
      <c r="S518" s="424"/>
      <c r="T518" s="424"/>
      <c r="U518" s="424"/>
      <c r="V518" s="424"/>
      <c r="W518" s="424"/>
      <c r="X518" s="424"/>
      <c r="Y518" s="424"/>
      <c r="Z518" s="424"/>
    </row>
    <row r="519" spans="1:26" s="418" customFormat="1" ht="47.25">
      <c r="A519" s="416" t="s">
        <v>35</v>
      </c>
      <c r="B519" s="420" t="s">
        <v>3052</v>
      </c>
      <c r="C519" s="420" t="s">
        <v>3052</v>
      </c>
      <c r="D519" s="416" t="str">
        <f t="shared" si="35"/>
        <v>start_mod_new_c_plot
start_mod_new_c_plot</v>
      </c>
      <c r="E519" s="420" t="s">
        <v>3052</v>
      </c>
      <c r="F519" s="416" t="str">
        <f t="shared" si="36"/>
        <v>start_mod_new_c_plot
start_mod_new_c_plot</v>
      </c>
      <c r="G519" s="416"/>
      <c r="H519" s="416"/>
      <c r="I519" s="416"/>
      <c r="J519" s="505"/>
      <c r="K519" s="416"/>
      <c r="L519" s="416"/>
      <c r="M519" s="416"/>
      <c r="N519" s="6"/>
      <c r="O519" s="416"/>
      <c r="P519" s="416"/>
      <c r="Q519" s="416" t="s">
        <v>37</v>
      </c>
      <c r="R519" s="416"/>
    </row>
    <row r="520" spans="1:26" s="417" customFormat="1" ht="47.25">
      <c r="A520" s="416" t="s">
        <v>2693</v>
      </c>
      <c r="B520" s="416" t="s">
        <v>3136</v>
      </c>
      <c r="C520" s="416" t="s">
        <v>3137</v>
      </c>
      <c r="D520" s="416" t="str">
        <f t="shared" si="35"/>
        <v>new_plot_roster
New Plot roster</v>
      </c>
      <c r="E520" s="416" t="s">
        <v>3137</v>
      </c>
      <c r="F520" s="416" t="str">
        <f t="shared" si="36"/>
        <v>new_plot_roster
New Plot roster</v>
      </c>
      <c r="N520" s="6"/>
      <c r="R520" s="424"/>
      <c r="S520" s="424"/>
      <c r="T520" s="424"/>
      <c r="U520" s="424"/>
      <c r="V520" s="424"/>
      <c r="W520" s="424"/>
      <c r="X520" s="424"/>
      <c r="Y520" s="424"/>
      <c r="Z520" s="424"/>
    </row>
    <row r="521" spans="1:26" s="530" customFormat="1" ht="195">
      <c r="A521" s="529" t="s">
        <v>47</v>
      </c>
      <c r="B521" s="529" t="s">
        <v>2005</v>
      </c>
      <c r="C521" s="529" t="s">
        <v>5907</v>
      </c>
      <c r="D521" s="529" t="str">
        <f t="shared" si="35"/>
        <v>C1AG_22
How many new plots have you cultivated (includes plots owned by the household and rented in) in total in season 17C?</v>
      </c>
      <c r="E521" s="529" t="s">
        <v>5908</v>
      </c>
      <c r="F521" s="529" t="str">
        <f t="shared" si="36"/>
        <v xml:space="preserve">C1AG_22
Ni imirima mishya ingahe urugo rwawe rwahinze (iyawe n'iyo watiwe n'abandi)  mu gihembwe cy'ihinga cya 2017C? </v>
      </c>
      <c r="G521" s="624" t="s">
        <v>5909</v>
      </c>
      <c r="I521" s="532"/>
      <c r="J521" s="532" t="s">
        <v>4551</v>
      </c>
      <c r="K521" s="532"/>
      <c r="L521" s="532"/>
      <c r="M521" s="532"/>
      <c r="N521" s="6" t="s">
        <v>42</v>
      </c>
      <c r="O521" s="532"/>
      <c r="P521" s="532"/>
      <c r="Q521" s="532"/>
      <c r="R521" s="531"/>
      <c r="S521" s="531"/>
      <c r="T521" s="531"/>
      <c r="U521" s="531"/>
      <c r="V521" s="531"/>
      <c r="W521" s="531"/>
      <c r="X521" s="531"/>
      <c r="Y521" s="531"/>
      <c r="Z521" s="531"/>
    </row>
    <row r="522" spans="1:26" s="530" customFormat="1" ht="78.75">
      <c r="A522" s="529" t="s">
        <v>110</v>
      </c>
      <c r="B522" s="529" t="s">
        <v>2008</v>
      </c>
      <c r="C522" s="529" t="s">
        <v>3164</v>
      </c>
      <c r="D522" s="529" t="str">
        <f t="shared" si="35"/>
        <v>C1AG_24
Take the picture of the new parcels and plots sketch.</v>
      </c>
      <c r="E522" s="529" t="s">
        <v>3165</v>
      </c>
      <c r="F522" s="529" t="str">
        <f t="shared" si="36"/>
        <v>C1AG_24
Fata ifoto y'igishushanyo cy'amasambu n'imirima bishya</v>
      </c>
      <c r="L522" s="530" t="s">
        <v>4014</v>
      </c>
      <c r="N522" s="6" t="s">
        <v>42</v>
      </c>
      <c r="S522" s="531"/>
      <c r="T522" s="531"/>
      <c r="U522" s="531"/>
      <c r="V522" s="531"/>
      <c r="W522" s="531"/>
      <c r="X522" s="531"/>
      <c r="Y522" s="531"/>
      <c r="Z522" s="531"/>
    </row>
    <row r="523" spans="1:26" s="530" customFormat="1" ht="299.25">
      <c r="A523" s="529" t="s">
        <v>21</v>
      </c>
      <c r="B523" s="529" t="s">
        <v>2009</v>
      </c>
      <c r="C523" s="529" t="s">
        <v>5910</v>
      </c>
      <c r="D523" s="529" t="str">
        <f t="shared" si="35"/>
        <v>C1AG_23
Please write a description of each new Plot cultivated (includes plots owned by the household and rented in) in season 17C. Do not use the size, and do not use crops.  It must be a description that will help us identify this plot when we come back later.  Ask about the 4 largest plots from most important to the least important.</v>
      </c>
      <c r="E523" s="529" t="s">
        <v>5911</v>
      </c>
      <c r="F523" s="529" t="str">
        <f t="shared" si="36"/>
        <v>C1AG_23
Andika imiterere ya buri murima mushya wahinzwe (iyawe n'iyo watiwe n'abandi) mu gihembwe cya 2017C. Ntukoreshe ubuso, kandi ntukoreshe ibihingwa. Igomba kuba imiterere izadufasha kumenya uyu murima mu gihe tuzaba tugarutse. Genzura ko buri miterere y'umurima itandukanye n'iy'uwundi. Baza imirima 4 yahinzwe uva ku murima w'ingenzi ujya ku utari uw'ingenzi cyane.</v>
      </c>
      <c r="I523" s="531"/>
      <c r="J523" s="531"/>
      <c r="K523" s="531"/>
      <c r="L523" s="530" t="s">
        <v>3012</v>
      </c>
      <c r="M523" s="531"/>
      <c r="N523" s="6"/>
      <c r="O523" s="531"/>
      <c r="P523" s="531"/>
      <c r="Q523" s="531"/>
      <c r="R523" s="531"/>
      <c r="S523" s="531"/>
      <c r="T523" s="531"/>
      <c r="U523" s="531"/>
      <c r="V523" s="531"/>
      <c r="W523" s="531"/>
      <c r="X523" s="531"/>
      <c r="Y523" s="531"/>
      <c r="Z523" s="531"/>
    </row>
    <row r="524" spans="1:26" s="417" customFormat="1" ht="94.5">
      <c r="A524" s="416" t="s">
        <v>79</v>
      </c>
      <c r="B524" s="416" t="s">
        <v>3138</v>
      </c>
      <c r="C524" s="416" t="s">
        <v>286</v>
      </c>
      <c r="D524" s="416" t="str">
        <f t="shared" si="35"/>
        <v>new_ag_p1
Plot 1 Description:</v>
      </c>
      <c r="E524" s="416" t="s">
        <v>287</v>
      </c>
      <c r="F524" s="416" t="str">
        <f t="shared" si="36"/>
        <v>new_ag_p1
Ibiranga umurima wa 1:</v>
      </c>
      <c r="J524" s="416" t="s">
        <v>223</v>
      </c>
      <c r="K524" s="416" t="s">
        <v>224</v>
      </c>
      <c r="L524" s="416" t="s">
        <v>3012</v>
      </c>
      <c r="N524" s="6" t="s">
        <v>42</v>
      </c>
      <c r="S524" s="424"/>
      <c r="T524" s="424"/>
      <c r="U524" s="424"/>
      <c r="V524" s="424"/>
      <c r="W524" s="424"/>
      <c r="X524" s="424"/>
      <c r="Y524" s="424"/>
      <c r="Z524" s="424"/>
    </row>
    <row r="525" spans="1:26" s="417" customFormat="1" ht="94.5">
      <c r="A525" s="416" t="s">
        <v>79</v>
      </c>
      <c r="B525" s="416" t="s">
        <v>3139</v>
      </c>
      <c r="C525" s="416" t="s">
        <v>289</v>
      </c>
      <c r="D525" s="416" t="str">
        <f t="shared" si="35"/>
        <v>new_ag_p2
Plot 2 Description:</v>
      </c>
      <c r="E525" s="416" t="s">
        <v>290</v>
      </c>
      <c r="F525" s="416" t="str">
        <f t="shared" si="36"/>
        <v>new_ag_p2
Ibiranga umurima wa 2:</v>
      </c>
      <c r="J525" s="416" t="s">
        <v>223</v>
      </c>
      <c r="K525" s="416" t="s">
        <v>224</v>
      </c>
      <c r="L525" s="416" t="s">
        <v>3013</v>
      </c>
      <c r="N525" s="6" t="s">
        <v>42</v>
      </c>
      <c r="S525" s="424"/>
      <c r="T525" s="424"/>
      <c r="U525" s="424"/>
      <c r="V525" s="424"/>
      <c r="W525" s="424"/>
      <c r="X525" s="424"/>
      <c r="Y525" s="424"/>
      <c r="Z525" s="424"/>
    </row>
    <row r="526" spans="1:26" s="417" customFormat="1" ht="94.5">
      <c r="A526" s="416" t="s">
        <v>79</v>
      </c>
      <c r="B526" s="416" t="s">
        <v>3140</v>
      </c>
      <c r="C526" s="416" t="s">
        <v>292</v>
      </c>
      <c r="D526" s="416" t="str">
        <f t="shared" si="35"/>
        <v>new_ag_p3
Plot 3 Description:</v>
      </c>
      <c r="E526" s="416" t="s">
        <v>293</v>
      </c>
      <c r="F526" s="416" t="str">
        <f t="shared" si="36"/>
        <v>new_ag_p3
Ibiranga umurima wa 3:</v>
      </c>
      <c r="J526" s="416" t="s">
        <v>223</v>
      </c>
      <c r="K526" s="416" t="s">
        <v>224</v>
      </c>
      <c r="L526" s="416" t="s">
        <v>3014</v>
      </c>
      <c r="N526" s="6" t="s">
        <v>42</v>
      </c>
      <c r="S526" s="424"/>
      <c r="T526" s="424"/>
      <c r="U526" s="424"/>
      <c r="V526" s="424"/>
      <c r="W526" s="424"/>
      <c r="X526" s="424"/>
      <c r="Y526" s="424"/>
      <c r="Z526" s="424"/>
    </row>
    <row r="527" spans="1:26" s="417" customFormat="1" ht="94.5">
      <c r="A527" s="416" t="s">
        <v>79</v>
      </c>
      <c r="B527" s="416" t="s">
        <v>3141</v>
      </c>
      <c r="C527" s="416" t="s">
        <v>295</v>
      </c>
      <c r="D527" s="416" t="str">
        <f t="shared" si="35"/>
        <v>new_ag_p4
Plot 4 Description:</v>
      </c>
      <c r="E527" s="416" t="s">
        <v>296</v>
      </c>
      <c r="F527" s="416" t="str">
        <f t="shared" si="36"/>
        <v>new_ag_p4
Ibiranga umurima wa 4:</v>
      </c>
      <c r="J527" s="416" t="s">
        <v>223</v>
      </c>
      <c r="K527" s="416" t="s">
        <v>224</v>
      </c>
      <c r="L527" s="416" t="s">
        <v>3015</v>
      </c>
      <c r="N527" s="6" t="s">
        <v>42</v>
      </c>
      <c r="S527" s="424"/>
      <c r="T527" s="424"/>
      <c r="U527" s="424"/>
      <c r="V527" s="424"/>
      <c r="W527" s="424"/>
      <c r="X527" s="424"/>
      <c r="Y527" s="424"/>
      <c r="Z527" s="424"/>
    </row>
    <row r="528" spans="1:26" s="417" customFormat="1" ht="47.25">
      <c r="A528" s="416" t="s">
        <v>2695</v>
      </c>
      <c r="C528" s="416"/>
      <c r="D528" s="416" t="str">
        <f t="shared" si="35"/>
        <v xml:space="preserve">
</v>
      </c>
      <c r="F528" s="416" t="str">
        <f t="shared" si="36"/>
        <v xml:space="preserve">
</v>
      </c>
      <c r="N528" s="6"/>
      <c r="S528" s="424"/>
      <c r="T528" s="424"/>
      <c r="U528" s="424"/>
      <c r="V528" s="424"/>
      <c r="W528" s="424"/>
      <c r="X528" s="424"/>
      <c r="Y528" s="424"/>
      <c r="Z528" s="424"/>
    </row>
    <row r="529" spans="1:26" s="417" customFormat="1" ht="78.75">
      <c r="A529" s="416" t="s">
        <v>2832</v>
      </c>
      <c r="B529" s="416" t="s">
        <v>3016</v>
      </c>
      <c r="C529" s="416" t="s">
        <v>297</v>
      </c>
      <c r="D529" s="416" t="str">
        <f t="shared" si="35"/>
        <v>C1AG_repeat
Plots info</v>
      </c>
      <c r="E529" s="416" t="s">
        <v>297</v>
      </c>
      <c r="F529" s="416" t="str">
        <f t="shared" si="36"/>
        <v>C1AG_repeat
Plots info</v>
      </c>
      <c r="N529" s="6"/>
      <c r="R529" s="416" t="s">
        <v>3017</v>
      </c>
      <c r="S529" s="424"/>
      <c r="T529" s="424"/>
      <c r="U529" s="424"/>
      <c r="V529" s="424"/>
      <c r="W529" s="424"/>
      <c r="X529" s="424"/>
      <c r="Y529" s="424"/>
      <c r="Z529" s="424"/>
    </row>
    <row r="530" spans="1:26" s="417" customFormat="1" ht="47.25">
      <c r="A530" s="416" t="s">
        <v>58</v>
      </c>
      <c r="B530" s="416" t="s">
        <v>3142</v>
      </c>
      <c r="C530" s="416"/>
      <c r="D530" s="416" t="str">
        <f t="shared" si="35"/>
        <v xml:space="preserve">new_ag_pos
</v>
      </c>
      <c r="F530" s="416" t="str">
        <f t="shared" si="36"/>
        <v xml:space="preserve">new_ag_pos
</v>
      </c>
      <c r="N530" s="6"/>
      <c r="Q530" s="416" t="s">
        <v>4103</v>
      </c>
      <c r="S530" s="424"/>
      <c r="T530" s="424"/>
      <c r="U530" s="424"/>
      <c r="V530" s="424"/>
      <c r="W530" s="424"/>
      <c r="X530" s="424"/>
      <c r="Y530" s="424"/>
      <c r="Z530" s="424"/>
    </row>
    <row r="531" spans="1:26" s="417" customFormat="1" ht="141.75">
      <c r="A531" s="416" t="s">
        <v>58</v>
      </c>
      <c r="B531" s="416" t="s">
        <v>3093</v>
      </c>
      <c r="C531" s="416"/>
      <c r="D531" s="416" t="str">
        <f t="shared" si="35"/>
        <v xml:space="preserve">new_plots_des
</v>
      </c>
      <c r="F531" s="416" t="str">
        <f t="shared" si="36"/>
        <v xml:space="preserve">new_plots_des
</v>
      </c>
      <c r="N531" s="6"/>
      <c r="Q531" s="416" t="s">
        <v>3143</v>
      </c>
      <c r="S531" s="424"/>
      <c r="T531" s="424"/>
      <c r="U531" s="424"/>
      <c r="V531" s="424"/>
      <c r="W531" s="424"/>
      <c r="X531" s="424"/>
      <c r="Y531" s="424"/>
      <c r="Z531" s="424"/>
    </row>
    <row r="532" spans="1:26" s="424" customFormat="1" ht="94.5">
      <c r="A532" s="416" t="s">
        <v>61</v>
      </c>
      <c r="B532" s="416" t="s">
        <v>2010</v>
      </c>
      <c r="C532" s="416" t="s">
        <v>3091</v>
      </c>
      <c r="D532" s="416" t="str">
        <f t="shared" si="35"/>
        <v>C1AG_26
[${new_plots_des}]: Is this plot rented in?</v>
      </c>
      <c r="E532" s="416" t="s">
        <v>3092</v>
      </c>
      <c r="F532" s="416" t="str">
        <f>$B532&amp;"
"&amp;$E532</f>
        <v>C1AG_26
[${new_plots_des}]: Ese uyu murima waba warawukodeshejwe n'undi muntu?</v>
      </c>
      <c r="G532" s="416"/>
      <c r="H532" s="416"/>
      <c r="I532" s="418"/>
      <c r="J532" s="418"/>
      <c r="K532" s="418"/>
      <c r="L532" s="418"/>
      <c r="M532" s="418"/>
      <c r="N532" s="6" t="s">
        <v>42</v>
      </c>
      <c r="O532" s="418"/>
      <c r="P532" s="418"/>
      <c r="Q532" s="418"/>
      <c r="R532" s="418"/>
      <c r="S532" s="418"/>
      <c r="T532" s="418"/>
      <c r="U532" s="418"/>
      <c r="V532" s="418"/>
      <c r="W532" s="418"/>
      <c r="X532" s="418"/>
      <c r="Y532" s="418"/>
      <c r="Z532" s="418"/>
    </row>
    <row r="533" spans="1:26" s="417" customFormat="1" ht="126">
      <c r="A533" s="416" t="s">
        <v>299</v>
      </c>
      <c r="B533" s="416" t="s">
        <v>2011</v>
      </c>
      <c r="C533" s="416" t="s">
        <v>3920</v>
      </c>
      <c r="D533" s="416" t="str">
        <f t="shared" si="35"/>
        <v>C1AG_27a
[${new_plots_des}]: Is this plot located within any of the parcels described above? That parcel is: [${new_c_p1}]</v>
      </c>
      <c r="E533" s="416" t="s">
        <v>3094</v>
      </c>
      <c r="F533" s="416" t="str">
        <f t="shared" si="36"/>
        <v>C1AG_27a
[${new_plots_des}]: Ese uyu murima waba uherereye muri imwe mu masambu twavuze haruguru? Iyo sambu ni: ${new_c_p1}</v>
      </c>
      <c r="G533" s="416"/>
      <c r="H533" s="416"/>
      <c r="I533" s="418"/>
      <c r="J533" s="418"/>
      <c r="K533" s="418"/>
      <c r="L533" s="418" t="s">
        <v>3018</v>
      </c>
      <c r="M533" s="418"/>
      <c r="N533" s="6" t="s">
        <v>42</v>
      </c>
      <c r="O533" s="418"/>
      <c r="P533" s="418"/>
      <c r="Q533" s="418"/>
      <c r="R533" s="418"/>
      <c r="S533" s="418"/>
      <c r="T533" s="418"/>
      <c r="U533" s="418"/>
      <c r="V533" s="418"/>
      <c r="W533" s="418"/>
      <c r="X533" s="418"/>
      <c r="Y533" s="418"/>
      <c r="Z533" s="418"/>
    </row>
    <row r="534" spans="1:26" s="417" customFormat="1" ht="141.75">
      <c r="A534" s="416" t="s">
        <v>299</v>
      </c>
      <c r="B534" s="416" t="s">
        <v>3019</v>
      </c>
      <c r="C534" s="416" t="s">
        <v>3921</v>
      </c>
      <c r="D534" s="416" t="str">
        <f t="shared" si="35"/>
        <v>C1AG_27b
[${new_plots_des}]: Is this plot located within any of the parcels described above? Those parcels are: [${new_c_p1}], [${new_c_p2}]</v>
      </c>
      <c r="E534" s="416" t="s">
        <v>3095</v>
      </c>
      <c r="F534" s="416" t="str">
        <f t="shared" si="36"/>
        <v>C1AG_27b
[${new_plots_des}]: Ese uyu murima waba uherereye muri imwe mu masambu twavuze haruguru? Ayo masambu ni: [${new_c_p1}], [${new_c_p2}]</v>
      </c>
      <c r="G534" s="416"/>
      <c r="H534" s="416"/>
      <c r="I534" s="418"/>
      <c r="J534" s="418"/>
      <c r="K534" s="418"/>
      <c r="L534" s="418" t="s">
        <v>3020</v>
      </c>
      <c r="M534" s="418"/>
      <c r="N534" s="6" t="s">
        <v>42</v>
      </c>
      <c r="O534" s="418"/>
      <c r="P534" s="418"/>
      <c r="Q534" s="418"/>
      <c r="R534" s="418"/>
      <c r="S534" s="418"/>
      <c r="T534" s="418"/>
      <c r="U534" s="418"/>
      <c r="V534" s="418"/>
      <c r="W534" s="418"/>
      <c r="X534" s="418"/>
      <c r="Y534" s="418"/>
      <c r="Z534" s="418"/>
    </row>
    <row r="535" spans="1:26" s="417" customFormat="1" ht="157.5">
      <c r="A535" s="416" t="s">
        <v>299</v>
      </c>
      <c r="B535" s="416" t="s">
        <v>3021</v>
      </c>
      <c r="C535" s="416" t="s">
        <v>3922</v>
      </c>
      <c r="D535" s="416" t="str">
        <f t="shared" si="35"/>
        <v>C1AG_27c
[${new_plots_des}]: Is this plot located within any of the parcels described above? Those parcels are: [${new_c_p1}], [${new_c_p2}], [${new_c_p3}]</v>
      </c>
      <c r="E535" s="416" t="s">
        <v>3096</v>
      </c>
      <c r="F535" s="416" t="str">
        <f t="shared" si="36"/>
        <v>C1AG_27c
[${new_plots_des}]: Ese uyu murima waba uherereye muri imwe mu masambu twavuze haruguru? Ayo masambu ni:  [${new_c_p1}], [${new_c_p2}], [${new_c_p3}]</v>
      </c>
      <c r="G535" s="416"/>
      <c r="H535" s="416"/>
      <c r="I535" s="418"/>
      <c r="J535" s="418"/>
      <c r="K535" s="418"/>
      <c r="L535" s="418" t="s">
        <v>3022</v>
      </c>
      <c r="M535" s="418"/>
      <c r="N535" s="6" t="s">
        <v>42</v>
      </c>
      <c r="O535" s="418"/>
      <c r="P535" s="418"/>
      <c r="Q535" s="418"/>
      <c r="R535" s="418"/>
      <c r="S535" s="418"/>
      <c r="T535" s="418"/>
      <c r="U535" s="418"/>
      <c r="V535" s="418"/>
      <c r="W535" s="418"/>
      <c r="X535" s="418"/>
      <c r="Y535" s="418"/>
      <c r="Z535" s="418"/>
    </row>
    <row r="536" spans="1:26" s="417" customFormat="1" ht="173.25">
      <c r="A536" s="416" t="s">
        <v>299</v>
      </c>
      <c r="B536" s="416" t="s">
        <v>3023</v>
      </c>
      <c r="C536" s="416" t="s">
        <v>3923</v>
      </c>
      <c r="D536" s="416" t="str">
        <f t="shared" si="35"/>
        <v>C1AG_27d
[${new_plots_des}]: Is this plot located within any of the parcels described above? Those parcels are: [${new_c_p1}], [${new_c_p2}], [${new_c_p3}], [${new_c_p4}]</v>
      </c>
      <c r="E536" s="416" t="s">
        <v>3097</v>
      </c>
      <c r="F536" s="416" t="str">
        <f t="shared" si="36"/>
        <v>C1AG_27d
[${new_plots_des}]: Ese uyu murima waba uherereye muri imwe mu masambu twavuze haruguru? Ayo masambu ni: [${new_c_p1}], [${new_c_p2}], [${new_c_p3}], [${new_c_p4}]</v>
      </c>
      <c r="G536" s="416"/>
      <c r="H536" s="416"/>
      <c r="I536" s="418"/>
      <c r="J536" s="418"/>
      <c r="K536" s="418"/>
      <c r="L536" s="418" t="s">
        <v>3024</v>
      </c>
      <c r="M536" s="418"/>
      <c r="N536" s="6" t="s">
        <v>42</v>
      </c>
      <c r="O536" s="418"/>
      <c r="P536" s="418"/>
      <c r="Q536" s="418"/>
      <c r="R536" s="418"/>
      <c r="S536" s="418"/>
      <c r="T536" s="418"/>
      <c r="U536" s="418"/>
      <c r="V536" s="418"/>
      <c r="W536" s="418"/>
      <c r="X536" s="418"/>
      <c r="Y536" s="418"/>
      <c r="Z536" s="418"/>
    </row>
    <row r="537" spans="1:26" s="417" customFormat="1" ht="189">
      <c r="A537" s="416" t="s">
        <v>299</v>
      </c>
      <c r="B537" s="416" t="s">
        <v>3025</v>
      </c>
      <c r="C537" s="416" t="s">
        <v>3924</v>
      </c>
      <c r="D537" s="416" t="str">
        <f t="shared" si="35"/>
        <v>C1AG_27e
[${new_plots_des}]: Is this plot located within any of the parcels described above? Those parcels are: [${new_c_p1}], [${new_c_p2}], [${new_c_p3}], [${new_c_p4}], [${new_c_p5}]</v>
      </c>
      <c r="E537" s="416" t="s">
        <v>3098</v>
      </c>
      <c r="F537" s="416" t="str">
        <f t="shared" si="36"/>
        <v>C1AG_27e
[${new_plots_des}]: Ese uyu murima waba uherereye muri imwe mu masambu twavuze haruguru? Ayo masambu ni: [${new_c_p1}], [${new_c_p2}], [${new_c_p3}], [${new_c_p4}], [${new_c_p5}]</v>
      </c>
      <c r="G537" s="416"/>
      <c r="H537" s="416"/>
      <c r="I537" s="418"/>
      <c r="J537" s="418"/>
      <c r="K537" s="418"/>
      <c r="L537" s="418" t="s">
        <v>3026</v>
      </c>
      <c r="M537" s="418"/>
      <c r="N537" s="6" t="s">
        <v>42</v>
      </c>
      <c r="O537" s="418"/>
      <c r="P537" s="418"/>
      <c r="Q537" s="418"/>
      <c r="R537" s="418"/>
      <c r="S537" s="418"/>
      <c r="T537" s="418"/>
      <c r="U537" s="418"/>
      <c r="V537" s="418"/>
      <c r="W537" s="418"/>
      <c r="X537" s="418"/>
      <c r="Y537" s="418"/>
      <c r="Z537" s="418"/>
    </row>
    <row r="538" spans="1:26" s="417" customFormat="1" ht="94.5">
      <c r="A538" s="416" t="s">
        <v>3063</v>
      </c>
      <c r="B538" s="416" t="s">
        <v>2012</v>
      </c>
      <c r="C538" s="416" t="s">
        <v>3099</v>
      </c>
      <c r="D538" s="416" t="str">
        <f t="shared" si="35"/>
        <v>C1AG_27
[${new_plots_des}]: In which parcel is this plot located?</v>
      </c>
      <c r="E538" s="416" t="s">
        <v>3100</v>
      </c>
      <c r="F538" s="416" t="str">
        <f t="shared" si="36"/>
        <v>C1AG_27
[${new_plots_des}]: Uyu murima uherereye mu yihe sambu?</v>
      </c>
      <c r="G538" s="416"/>
      <c r="H538" s="416"/>
      <c r="I538" s="418"/>
      <c r="J538" s="418"/>
      <c r="K538" s="418"/>
      <c r="L538" s="418" t="s">
        <v>3027</v>
      </c>
      <c r="M538" s="418"/>
      <c r="N538" s="6" t="s">
        <v>42</v>
      </c>
      <c r="O538" s="418"/>
      <c r="P538" s="418"/>
      <c r="Q538" s="418"/>
      <c r="R538" s="418"/>
      <c r="S538" s="418"/>
      <c r="T538" s="418"/>
      <c r="U538" s="418"/>
      <c r="V538" s="418" t="s">
        <v>3028</v>
      </c>
      <c r="W538" s="418"/>
      <c r="X538" s="418"/>
      <c r="Y538" s="418"/>
      <c r="Z538" s="418"/>
    </row>
    <row r="539" spans="1:26" s="417" customFormat="1">
      <c r="A539" s="416" t="s">
        <v>2693</v>
      </c>
      <c r="B539" s="416" t="s">
        <v>4282</v>
      </c>
      <c r="C539" s="416" t="s">
        <v>4282</v>
      </c>
      <c r="D539" s="416" t="s">
        <v>4282</v>
      </c>
      <c r="E539" s="416" t="s">
        <v>4282</v>
      </c>
      <c r="F539" s="416" t="s">
        <v>4282</v>
      </c>
      <c r="G539" s="418"/>
      <c r="H539" s="418"/>
      <c r="I539" s="418" t="s">
        <v>3611</v>
      </c>
      <c r="J539" s="418"/>
      <c r="K539" s="418"/>
      <c r="L539" s="418"/>
      <c r="M539" s="418"/>
      <c r="N539" s="6"/>
      <c r="O539" s="418"/>
      <c r="P539" s="418"/>
      <c r="Q539" s="418"/>
      <c r="R539" s="418"/>
      <c r="S539" s="418"/>
      <c r="T539" s="418"/>
      <c r="U539" s="418"/>
      <c r="V539" s="418"/>
      <c r="W539" s="418"/>
      <c r="X539" s="418"/>
      <c r="Y539" s="418"/>
      <c r="Z539" s="418"/>
    </row>
    <row r="540" spans="1:26" s="417" customFormat="1" ht="78.75">
      <c r="A540" s="416" t="s">
        <v>254</v>
      </c>
      <c r="B540" s="416" t="s">
        <v>2013</v>
      </c>
      <c r="C540" s="416" t="s">
        <v>3101</v>
      </c>
      <c r="D540" s="416" t="str">
        <f t="shared" si="35"/>
        <v>C1AG_28
[${new_plots_des}]: Plot area (number)</v>
      </c>
      <c r="E540" s="416" t="s">
        <v>3102</v>
      </c>
      <c r="F540" s="416" t="str">
        <f t="shared" si="36"/>
        <v>C1AG_28
[${new_plots_des}]: Ubuso bw'umurima (umubare)</v>
      </c>
      <c r="I540" s="424"/>
      <c r="J540" s="424"/>
      <c r="K540" s="424"/>
      <c r="L540" s="424"/>
      <c r="M540" s="424"/>
      <c r="N540" s="6" t="s">
        <v>42</v>
      </c>
      <c r="O540" s="424"/>
      <c r="P540" s="424"/>
      <c r="Q540" s="424"/>
      <c r="R540" s="424"/>
      <c r="S540" s="424"/>
      <c r="T540" s="424"/>
      <c r="U540" s="424"/>
      <c r="V540" s="424"/>
      <c r="W540" s="424"/>
      <c r="X540" s="424"/>
      <c r="Y540" s="424"/>
      <c r="Z540" s="424"/>
    </row>
    <row r="541" spans="1:26" s="417" customFormat="1" ht="63">
      <c r="A541" s="416" t="s">
        <v>255</v>
      </c>
      <c r="B541" s="416" t="s">
        <v>2014</v>
      </c>
      <c r="C541" s="416" t="s">
        <v>3103</v>
      </c>
      <c r="D541" s="416" t="str">
        <f t="shared" si="35"/>
        <v>C1AG_28X
[${new_plots_des}]: units</v>
      </c>
      <c r="E541" s="416" t="s">
        <v>3104</v>
      </c>
      <c r="F541" s="416" t="str">
        <f t="shared" si="36"/>
        <v>C1AG_28X
[${new_plots_des}]: Ingero</v>
      </c>
      <c r="I541" s="424" t="s">
        <v>4360</v>
      </c>
      <c r="J541" s="424"/>
      <c r="K541" s="424"/>
      <c r="L541" s="424"/>
      <c r="M541" s="424"/>
      <c r="N541" s="6" t="s">
        <v>42</v>
      </c>
      <c r="O541" s="424"/>
      <c r="P541" s="424"/>
      <c r="Q541" s="424"/>
      <c r="R541" s="424"/>
      <c r="S541" s="424"/>
      <c r="T541" s="424"/>
      <c r="U541" s="424"/>
      <c r="V541" s="424"/>
      <c r="W541" s="424"/>
      <c r="X541" s="424"/>
      <c r="Y541" s="424"/>
      <c r="Z541" s="424"/>
    </row>
    <row r="542" spans="1:26" s="417" customFormat="1">
      <c r="A542" s="416" t="s">
        <v>2695</v>
      </c>
      <c r="B542" s="416"/>
      <c r="C542" s="416"/>
      <c r="D542" s="416"/>
      <c r="E542" s="418"/>
      <c r="F542" s="416"/>
      <c r="I542" s="424"/>
      <c r="J542" s="424"/>
      <c r="K542" s="424"/>
      <c r="L542" s="424"/>
      <c r="M542" s="424"/>
      <c r="N542" s="6"/>
      <c r="O542" s="424"/>
      <c r="P542" s="424"/>
      <c r="Q542" s="424"/>
      <c r="R542" s="424"/>
      <c r="S542" s="424"/>
      <c r="T542" s="424"/>
      <c r="U542" s="424"/>
      <c r="V542" s="424"/>
      <c r="W542" s="424"/>
      <c r="X542" s="424"/>
      <c r="Y542" s="424"/>
      <c r="Z542" s="424"/>
    </row>
    <row r="543" spans="1:26" s="417" customFormat="1" ht="157.5">
      <c r="A543" s="416" t="s">
        <v>58</v>
      </c>
      <c r="B543" s="416" t="s">
        <v>300</v>
      </c>
      <c r="C543" s="416" t="s">
        <v>301</v>
      </c>
      <c r="D543" s="416" t="str">
        <f t="shared" si="35"/>
        <v>plot_calc
Area of plot converted to hectares (title)</v>
      </c>
      <c r="F543" s="416" t="str">
        <f t="shared" si="36"/>
        <v xml:space="preserve">plot_calc
</v>
      </c>
      <c r="I543" s="424"/>
      <c r="J543" s="424"/>
      <c r="K543" s="424"/>
      <c r="L543" s="424"/>
      <c r="M543" s="424"/>
      <c r="N543" s="6"/>
      <c r="O543" s="424"/>
      <c r="P543" s="424"/>
      <c r="Q543" s="424" t="s">
        <v>3029</v>
      </c>
      <c r="R543" s="424"/>
      <c r="S543" s="424"/>
      <c r="T543" s="424"/>
      <c r="U543" s="424"/>
      <c r="V543" s="424"/>
      <c r="W543" s="424"/>
      <c r="X543" s="424"/>
      <c r="Y543" s="424"/>
      <c r="Z543" s="424"/>
    </row>
    <row r="544" spans="1:26" s="417" customFormat="1" ht="94.5">
      <c r="A544" s="416" t="s">
        <v>61</v>
      </c>
      <c r="B544" s="416" t="s">
        <v>302</v>
      </c>
      <c r="C544" s="416" t="s">
        <v>261</v>
      </c>
      <c r="D544" s="416" t="str">
        <f t="shared" si="35"/>
        <v>plot_w
Alert! The area is too small or too large to be possible. Are you sure this is correct?</v>
      </c>
      <c r="E544" s="416" t="s">
        <v>261</v>
      </c>
      <c r="F544" s="416" t="str">
        <f t="shared" si="36"/>
        <v>plot_w
Alert! The area is too small or too large to be possible. Are you sure this is correct?</v>
      </c>
      <c r="I544" s="424"/>
      <c r="J544" s="424" t="s">
        <v>262</v>
      </c>
      <c r="K544" s="424" t="s">
        <v>263</v>
      </c>
      <c r="L544" s="424" t="s">
        <v>303</v>
      </c>
      <c r="M544" s="424"/>
      <c r="N544" s="6" t="s">
        <v>42</v>
      </c>
      <c r="O544" s="424"/>
      <c r="P544" s="424"/>
      <c r="Q544" s="424"/>
      <c r="R544" s="424"/>
      <c r="S544" s="424"/>
      <c r="T544" s="424"/>
      <c r="U544" s="424"/>
      <c r="V544" s="424"/>
      <c r="W544" s="424"/>
      <c r="X544" s="424"/>
      <c r="Y544" s="424"/>
      <c r="Z544" s="424"/>
    </row>
    <row r="545" spans="1:26" s="417" customFormat="1" ht="63">
      <c r="A545" s="416" t="s">
        <v>304</v>
      </c>
      <c r="B545" s="416" t="s">
        <v>2015</v>
      </c>
      <c r="C545" s="416" t="s">
        <v>305</v>
      </c>
      <c r="D545" s="416" t="str">
        <f t="shared" si="35"/>
        <v>C1AG_28A
Source of Plot Area Data</v>
      </c>
      <c r="E545" s="416" t="s">
        <v>306</v>
      </c>
      <c r="F545" s="416" t="str">
        <f t="shared" si="36"/>
        <v>C1AG_28A
Inkomoko y'ibipimo by'umurima</v>
      </c>
      <c r="I545" s="424"/>
      <c r="J545" s="424"/>
      <c r="K545" s="424"/>
      <c r="L545" s="424"/>
      <c r="M545" s="424"/>
      <c r="N545" s="6" t="s">
        <v>42</v>
      </c>
      <c r="O545" s="424"/>
      <c r="P545" s="424"/>
      <c r="Q545" s="424"/>
      <c r="R545" s="424"/>
      <c r="S545" s="424"/>
      <c r="T545" s="424"/>
      <c r="U545" s="424"/>
      <c r="V545" s="424"/>
      <c r="W545" s="424"/>
      <c r="X545" s="424"/>
      <c r="Y545" s="424"/>
      <c r="Z545" s="424"/>
    </row>
    <row r="546" spans="1:26" s="417" customFormat="1" ht="173.25">
      <c r="A546" s="416" t="s">
        <v>58</v>
      </c>
      <c r="B546" s="416" t="s">
        <v>307</v>
      </c>
      <c r="C546" s="416" t="s">
        <v>308</v>
      </c>
      <c r="D546" s="416" t="str">
        <f t="shared" si="35"/>
        <v>par1_area
Area of plot converted to hectares (Parcel 1 plots only)</v>
      </c>
      <c r="F546" s="416" t="str">
        <f t="shared" si="36"/>
        <v xml:space="preserve">par1_area
</v>
      </c>
      <c r="I546" s="424"/>
      <c r="J546" s="424"/>
      <c r="K546" s="424"/>
      <c r="L546" s="424"/>
      <c r="M546" s="424"/>
      <c r="N546" s="6"/>
      <c r="O546" s="424"/>
      <c r="P546" s="424"/>
      <c r="Q546" s="424" t="s">
        <v>3030</v>
      </c>
      <c r="R546" s="424"/>
      <c r="S546" s="424"/>
      <c r="T546" s="424"/>
      <c r="U546" s="424"/>
      <c r="V546" s="424"/>
      <c r="W546" s="424"/>
      <c r="X546" s="424"/>
      <c r="Y546" s="424"/>
      <c r="Z546" s="424"/>
    </row>
    <row r="547" spans="1:26" s="417" customFormat="1" ht="173.25">
      <c r="A547" s="416" t="s">
        <v>58</v>
      </c>
      <c r="B547" s="416" t="s">
        <v>309</v>
      </c>
      <c r="C547" s="416" t="s">
        <v>310</v>
      </c>
      <c r="D547" s="416" t="str">
        <f t="shared" si="35"/>
        <v>par2_area
Area of plot converted to hectares (Parcel 2 plots only)</v>
      </c>
      <c r="F547" s="416" t="str">
        <f t="shared" si="36"/>
        <v xml:space="preserve">par2_area
</v>
      </c>
      <c r="I547" s="424"/>
      <c r="J547" s="424"/>
      <c r="K547" s="424"/>
      <c r="L547" s="424"/>
      <c r="M547" s="424"/>
      <c r="N547" s="6"/>
      <c r="O547" s="424"/>
      <c r="P547" s="424"/>
      <c r="Q547" s="424" t="s">
        <v>3031</v>
      </c>
      <c r="R547" s="424"/>
      <c r="S547" s="424"/>
      <c r="T547" s="424"/>
      <c r="U547" s="424"/>
      <c r="V547" s="424"/>
      <c r="W547" s="424"/>
      <c r="X547" s="424"/>
      <c r="Y547" s="424"/>
      <c r="Z547" s="424"/>
    </row>
    <row r="548" spans="1:26" s="417" customFormat="1" ht="173.25">
      <c r="A548" s="416" t="s">
        <v>58</v>
      </c>
      <c r="B548" s="416" t="s">
        <v>311</v>
      </c>
      <c r="C548" s="416" t="s">
        <v>312</v>
      </c>
      <c r="D548" s="416" t="str">
        <f t="shared" si="35"/>
        <v>par3_area
Area of plot converted to hectares (Parcel 3 plots only)</v>
      </c>
      <c r="F548" s="416" t="str">
        <f t="shared" si="36"/>
        <v xml:space="preserve">par3_area
</v>
      </c>
      <c r="I548" s="424"/>
      <c r="J548" s="424"/>
      <c r="K548" s="424"/>
      <c r="L548" s="424"/>
      <c r="M548" s="424"/>
      <c r="N548" s="6"/>
      <c r="O548" s="424"/>
      <c r="P548" s="424"/>
      <c r="Q548" s="424" t="s">
        <v>3032</v>
      </c>
      <c r="R548" s="424"/>
      <c r="S548" s="424"/>
      <c r="T548" s="424"/>
      <c r="U548" s="424"/>
      <c r="V548" s="424"/>
      <c r="W548" s="424"/>
      <c r="X548" s="424"/>
      <c r="Y548" s="424"/>
      <c r="Z548" s="424"/>
    </row>
    <row r="549" spans="1:26" s="417" customFormat="1" ht="173.25">
      <c r="A549" s="416" t="s">
        <v>58</v>
      </c>
      <c r="B549" s="416" t="s">
        <v>313</v>
      </c>
      <c r="C549" s="416" t="s">
        <v>314</v>
      </c>
      <c r="D549" s="416" t="str">
        <f t="shared" si="35"/>
        <v>par4_area
Area of plot converted to hectares (Parcel 4 plots only)</v>
      </c>
      <c r="F549" s="416" t="str">
        <f t="shared" si="36"/>
        <v xml:space="preserve">par4_area
</v>
      </c>
      <c r="I549" s="424"/>
      <c r="J549" s="424"/>
      <c r="K549" s="424"/>
      <c r="L549" s="424"/>
      <c r="M549" s="424"/>
      <c r="N549" s="6"/>
      <c r="O549" s="424"/>
      <c r="P549" s="424"/>
      <c r="Q549" s="424" t="s">
        <v>3033</v>
      </c>
      <c r="R549" s="424"/>
      <c r="S549" s="424"/>
      <c r="T549" s="424"/>
      <c r="U549" s="424"/>
      <c r="V549" s="424"/>
      <c r="W549" s="424"/>
      <c r="X549" s="424"/>
      <c r="Y549" s="424"/>
      <c r="Z549" s="424"/>
    </row>
    <row r="550" spans="1:26" s="417" customFormat="1" ht="173.25">
      <c r="A550" s="416" t="s">
        <v>58</v>
      </c>
      <c r="B550" s="416" t="s">
        <v>315</v>
      </c>
      <c r="C550" s="416" t="s">
        <v>316</v>
      </c>
      <c r="D550" s="416" t="str">
        <f t="shared" si="35"/>
        <v>par5_area
Area of plot converted to hectares (Parcel 5 plots only)</v>
      </c>
      <c r="F550" s="416" t="str">
        <f t="shared" si="36"/>
        <v xml:space="preserve">par5_area
</v>
      </c>
      <c r="I550" s="424"/>
      <c r="J550" s="424"/>
      <c r="K550" s="424"/>
      <c r="L550" s="424"/>
      <c r="M550" s="424"/>
      <c r="N550" s="6"/>
      <c r="O550" s="424"/>
      <c r="P550" s="424"/>
      <c r="Q550" s="424" t="s">
        <v>3034</v>
      </c>
      <c r="R550" s="424"/>
      <c r="S550" s="424"/>
      <c r="T550" s="424"/>
      <c r="U550" s="424"/>
      <c r="V550" s="424"/>
      <c r="W550" s="424"/>
      <c r="X550" s="424"/>
      <c r="Y550" s="424"/>
      <c r="Z550" s="424"/>
    </row>
    <row r="551" spans="1:26" s="417" customFormat="1" ht="63">
      <c r="A551" s="416" t="s">
        <v>21</v>
      </c>
      <c r="B551" s="416" t="s">
        <v>317</v>
      </c>
      <c r="C551" s="416" t="s">
        <v>318</v>
      </c>
      <c r="D551" s="416" t="str">
        <f t="shared" si="35"/>
        <v>par1_size_w
Alert! The plot is larger than the parcel</v>
      </c>
      <c r="E551" s="416" t="s">
        <v>318</v>
      </c>
      <c r="F551" s="416" t="str">
        <f t="shared" si="36"/>
        <v>par1_size_w
Alert! The plot is larger than the parcel</v>
      </c>
      <c r="K551" s="505"/>
      <c r="L551" s="416" t="s">
        <v>319</v>
      </c>
      <c r="N551" s="6"/>
      <c r="R551" s="424"/>
      <c r="S551" s="424"/>
      <c r="T551" s="424"/>
      <c r="U551" s="424"/>
      <c r="V551" s="424"/>
      <c r="W551" s="424"/>
      <c r="X551" s="424"/>
      <c r="Y551" s="424"/>
      <c r="Z551" s="424"/>
    </row>
    <row r="552" spans="1:26" s="417" customFormat="1" ht="63">
      <c r="A552" s="416" t="s">
        <v>21</v>
      </c>
      <c r="B552" s="416" t="s">
        <v>320</v>
      </c>
      <c r="C552" s="416" t="s">
        <v>318</v>
      </c>
      <c r="D552" s="416" t="str">
        <f t="shared" si="35"/>
        <v>par2_size_w
Alert! The plot is larger than the parcel</v>
      </c>
      <c r="E552" s="416" t="s">
        <v>318</v>
      </c>
      <c r="F552" s="416" t="str">
        <f t="shared" si="36"/>
        <v>par2_size_w
Alert! The plot is larger than the parcel</v>
      </c>
      <c r="K552" s="505"/>
      <c r="L552" s="416" t="s">
        <v>321</v>
      </c>
      <c r="N552" s="6"/>
      <c r="R552" s="424"/>
      <c r="S552" s="424"/>
      <c r="T552" s="424"/>
      <c r="U552" s="424"/>
      <c r="V552" s="424"/>
      <c r="W552" s="424"/>
      <c r="X552" s="424"/>
      <c r="Y552" s="424"/>
      <c r="Z552" s="424"/>
    </row>
    <row r="553" spans="1:26" s="417" customFormat="1" ht="63">
      <c r="A553" s="416" t="s">
        <v>21</v>
      </c>
      <c r="B553" s="416" t="s">
        <v>322</v>
      </c>
      <c r="C553" s="416" t="s">
        <v>323</v>
      </c>
      <c r="D553" s="416" t="str">
        <f t="shared" si="35"/>
        <v>par3_size_w
Alert!  The plot is larger than the parcel</v>
      </c>
      <c r="E553" s="416" t="s">
        <v>323</v>
      </c>
      <c r="F553" s="416" t="str">
        <f t="shared" si="36"/>
        <v>par3_size_w
Alert!  The plot is larger than the parcel</v>
      </c>
      <c r="K553" s="505"/>
      <c r="L553" s="416" t="s">
        <v>324</v>
      </c>
      <c r="N553" s="6"/>
      <c r="R553" s="424"/>
      <c r="S553" s="424"/>
      <c r="T553" s="424"/>
      <c r="U553" s="424"/>
      <c r="V553" s="424"/>
      <c r="W553" s="424"/>
      <c r="X553" s="424"/>
      <c r="Y553" s="424"/>
      <c r="Z553" s="424"/>
    </row>
    <row r="554" spans="1:26" s="417" customFormat="1" ht="63">
      <c r="A554" s="416" t="s">
        <v>21</v>
      </c>
      <c r="B554" s="416" t="s">
        <v>325</v>
      </c>
      <c r="C554" s="416" t="s">
        <v>318</v>
      </c>
      <c r="D554" s="416" t="str">
        <f t="shared" si="35"/>
        <v>par4_size_w
Alert! The plot is larger than the parcel</v>
      </c>
      <c r="E554" s="416" t="s">
        <v>318</v>
      </c>
      <c r="F554" s="416" t="str">
        <f t="shared" si="36"/>
        <v>par4_size_w
Alert! The plot is larger than the parcel</v>
      </c>
      <c r="K554" s="505"/>
      <c r="L554" s="416" t="s">
        <v>326</v>
      </c>
      <c r="N554" s="6"/>
      <c r="R554" s="424"/>
      <c r="S554" s="424"/>
      <c r="T554" s="424"/>
      <c r="U554" s="424"/>
      <c r="V554" s="424"/>
      <c r="W554" s="424"/>
      <c r="X554" s="424"/>
      <c r="Y554" s="424"/>
      <c r="Z554" s="424"/>
    </row>
    <row r="555" spans="1:26" s="417" customFormat="1" ht="63">
      <c r="A555" s="416" t="s">
        <v>21</v>
      </c>
      <c r="B555" s="416" t="s">
        <v>327</v>
      </c>
      <c r="C555" s="416" t="s">
        <v>318</v>
      </c>
      <c r="D555" s="416" t="str">
        <f t="shared" si="35"/>
        <v>par5_size_w
Alert! The plot is larger than the parcel</v>
      </c>
      <c r="E555" s="416" t="s">
        <v>318</v>
      </c>
      <c r="F555" s="416" t="str">
        <f t="shared" si="36"/>
        <v>par5_size_w
Alert! The plot is larger than the parcel</v>
      </c>
      <c r="K555" s="505"/>
      <c r="L555" s="416" t="s">
        <v>328</v>
      </c>
      <c r="N555" s="6"/>
      <c r="R555" s="424"/>
      <c r="S555" s="424"/>
      <c r="T555" s="424"/>
      <c r="U555" s="424"/>
      <c r="V555" s="424"/>
      <c r="W555" s="424"/>
      <c r="X555" s="424"/>
      <c r="Y555" s="424"/>
      <c r="Z555" s="424"/>
    </row>
    <row r="556" spans="1:26" s="417" customFormat="1" ht="78.75">
      <c r="A556" s="416" t="s">
        <v>58</v>
      </c>
      <c r="B556" s="416" t="s">
        <v>329</v>
      </c>
      <c r="C556" s="420"/>
      <c r="D556" s="416" t="str">
        <f t="shared" si="35"/>
        <v xml:space="preserve">par1_1a
</v>
      </c>
      <c r="F556" s="416" t="str">
        <f t="shared" ref="F556:F610" si="37">$B556&amp;"
"&amp;$E556</f>
        <v xml:space="preserve">par1_1a
</v>
      </c>
      <c r="N556" s="6"/>
      <c r="Q556" s="416" t="s">
        <v>3144</v>
      </c>
      <c r="R556" s="424"/>
      <c r="S556" s="424"/>
      <c r="T556" s="424"/>
      <c r="U556" s="424"/>
      <c r="V556" s="424"/>
      <c r="W556" s="424"/>
      <c r="X556" s="424"/>
      <c r="Y556" s="424"/>
      <c r="Z556" s="424"/>
    </row>
    <row r="557" spans="1:26" s="417" customFormat="1" ht="141.75">
      <c r="A557" s="416" t="s">
        <v>58</v>
      </c>
      <c r="B557" s="416" t="s">
        <v>330</v>
      </c>
      <c r="C557" s="420"/>
      <c r="D557" s="416" t="str">
        <f t="shared" si="35"/>
        <v xml:space="preserve">par1_2a
</v>
      </c>
      <c r="F557" s="416" t="str">
        <f t="shared" si="37"/>
        <v xml:space="preserve">par1_2a
</v>
      </c>
      <c r="N557" s="6"/>
      <c r="Q557" s="416" t="s">
        <v>3145</v>
      </c>
      <c r="R557" s="424"/>
      <c r="S557" s="424"/>
      <c r="T557" s="424"/>
      <c r="U557" s="424"/>
      <c r="V557" s="424"/>
      <c r="W557" s="424"/>
      <c r="X557" s="424"/>
      <c r="Y557" s="424"/>
      <c r="Z557" s="424"/>
    </row>
    <row r="558" spans="1:26" s="417" customFormat="1" ht="141.75">
      <c r="A558" s="416" t="s">
        <v>58</v>
      </c>
      <c r="B558" s="416" t="s">
        <v>331</v>
      </c>
      <c r="C558" s="420"/>
      <c r="D558" s="416" t="str">
        <f t="shared" si="35"/>
        <v xml:space="preserve">par1_3a
</v>
      </c>
      <c r="F558" s="416" t="str">
        <f t="shared" si="37"/>
        <v xml:space="preserve">par1_3a
</v>
      </c>
      <c r="N558" s="6"/>
      <c r="Q558" s="416" t="s">
        <v>3146</v>
      </c>
      <c r="R558" s="424"/>
      <c r="S558" s="424"/>
      <c r="T558" s="424"/>
      <c r="U558" s="424"/>
      <c r="V558" s="424"/>
      <c r="W558" s="424"/>
      <c r="X558" s="424"/>
      <c r="Y558" s="424"/>
      <c r="Z558" s="424"/>
    </row>
    <row r="559" spans="1:26" s="417" customFormat="1" ht="141.75">
      <c r="A559" s="416" t="s">
        <v>58</v>
      </c>
      <c r="B559" s="416" t="s">
        <v>332</v>
      </c>
      <c r="C559" s="420"/>
      <c r="D559" s="416" t="str">
        <f t="shared" si="35"/>
        <v xml:space="preserve">par1_4a
</v>
      </c>
      <c r="F559" s="416" t="str">
        <f t="shared" si="37"/>
        <v xml:space="preserve">par1_4a
</v>
      </c>
      <c r="N559" s="6"/>
      <c r="Q559" s="416" t="s">
        <v>3147</v>
      </c>
      <c r="R559" s="424"/>
      <c r="S559" s="424"/>
      <c r="T559" s="424"/>
      <c r="U559" s="424"/>
      <c r="V559" s="424"/>
      <c r="W559" s="424"/>
      <c r="X559" s="424"/>
      <c r="Y559" s="424"/>
      <c r="Z559" s="424"/>
    </row>
    <row r="560" spans="1:26" s="417" customFormat="1" ht="78.75">
      <c r="A560" s="416" t="s">
        <v>58</v>
      </c>
      <c r="B560" s="416" t="s">
        <v>333</v>
      </c>
      <c r="C560" s="420"/>
      <c r="D560" s="416" t="str">
        <f t="shared" si="35"/>
        <v xml:space="preserve">par2_1a
</v>
      </c>
      <c r="F560" s="416" t="str">
        <f t="shared" si="37"/>
        <v xml:space="preserve">par2_1a
</v>
      </c>
      <c r="N560" s="6"/>
      <c r="Q560" s="416" t="s">
        <v>3148</v>
      </c>
      <c r="R560" s="424"/>
      <c r="S560" s="424"/>
      <c r="T560" s="424"/>
      <c r="U560" s="424"/>
      <c r="V560" s="424"/>
      <c r="W560" s="424"/>
      <c r="X560" s="424"/>
      <c r="Y560" s="424"/>
      <c r="Z560" s="424"/>
    </row>
    <row r="561" spans="1:26" s="417" customFormat="1" ht="141.75">
      <c r="A561" s="416" t="s">
        <v>58</v>
      </c>
      <c r="B561" s="416" t="s">
        <v>334</v>
      </c>
      <c r="C561" s="420"/>
      <c r="D561" s="416" t="str">
        <f t="shared" si="35"/>
        <v xml:space="preserve">par2_2a
</v>
      </c>
      <c r="F561" s="416" t="str">
        <f t="shared" si="37"/>
        <v xml:space="preserve">par2_2a
</v>
      </c>
      <c r="N561" s="6"/>
      <c r="Q561" s="416" t="s">
        <v>3149</v>
      </c>
      <c r="R561" s="424"/>
      <c r="S561" s="424"/>
      <c r="T561" s="424"/>
      <c r="U561" s="424"/>
      <c r="V561" s="424"/>
      <c r="W561" s="424"/>
      <c r="X561" s="424"/>
      <c r="Y561" s="424"/>
      <c r="Z561" s="424"/>
    </row>
    <row r="562" spans="1:26" s="417" customFormat="1" ht="141.75">
      <c r="A562" s="416" t="s">
        <v>58</v>
      </c>
      <c r="B562" s="416" t="s">
        <v>335</v>
      </c>
      <c r="C562" s="420"/>
      <c r="D562" s="416" t="str">
        <f t="shared" si="35"/>
        <v xml:space="preserve">par2_3a
</v>
      </c>
      <c r="F562" s="416" t="str">
        <f t="shared" si="37"/>
        <v xml:space="preserve">par2_3a
</v>
      </c>
      <c r="N562" s="6"/>
      <c r="Q562" s="416" t="s">
        <v>3150</v>
      </c>
      <c r="R562" s="424"/>
      <c r="S562" s="424"/>
      <c r="T562" s="424"/>
      <c r="U562" s="424"/>
      <c r="V562" s="424"/>
      <c r="W562" s="424"/>
      <c r="X562" s="424"/>
      <c r="Y562" s="424"/>
      <c r="Z562" s="424"/>
    </row>
    <row r="563" spans="1:26" s="417" customFormat="1" ht="141.75">
      <c r="A563" s="416" t="s">
        <v>58</v>
      </c>
      <c r="B563" s="416" t="s">
        <v>336</v>
      </c>
      <c r="C563" s="420"/>
      <c r="D563" s="416" t="str">
        <f t="shared" ref="D563:D610" si="38">$B563&amp;"
"&amp;$C563</f>
        <v xml:space="preserve">par2_4a
</v>
      </c>
      <c r="F563" s="416" t="str">
        <f t="shared" si="37"/>
        <v xml:space="preserve">par2_4a
</v>
      </c>
      <c r="N563" s="6"/>
      <c r="Q563" s="416" t="s">
        <v>3151</v>
      </c>
      <c r="R563" s="424"/>
      <c r="S563" s="424"/>
      <c r="T563" s="424"/>
      <c r="U563" s="424"/>
      <c r="V563" s="424"/>
      <c r="W563" s="424"/>
      <c r="X563" s="424"/>
      <c r="Y563" s="424"/>
      <c r="Z563" s="424"/>
    </row>
    <row r="564" spans="1:26" s="417" customFormat="1" ht="78.75">
      <c r="A564" s="416" t="s">
        <v>58</v>
      </c>
      <c r="B564" s="416" t="s">
        <v>337</v>
      </c>
      <c r="C564" s="420"/>
      <c r="D564" s="416" t="str">
        <f t="shared" si="38"/>
        <v xml:space="preserve">par3_1a
</v>
      </c>
      <c r="F564" s="416" t="str">
        <f t="shared" si="37"/>
        <v xml:space="preserve">par3_1a
</v>
      </c>
      <c r="N564" s="6"/>
      <c r="Q564" s="416" t="s">
        <v>3152</v>
      </c>
      <c r="R564" s="424"/>
      <c r="S564" s="424"/>
      <c r="T564" s="424"/>
      <c r="U564" s="424"/>
      <c r="V564" s="424"/>
      <c r="W564" s="424"/>
      <c r="X564" s="424"/>
      <c r="Y564" s="424"/>
      <c r="Z564" s="424"/>
    </row>
    <row r="565" spans="1:26" s="417" customFormat="1" ht="141.75">
      <c r="A565" s="416" t="s">
        <v>58</v>
      </c>
      <c r="B565" s="416" t="s">
        <v>338</v>
      </c>
      <c r="C565" s="420"/>
      <c r="D565" s="416" t="str">
        <f t="shared" si="38"/>
        <v xml:space="preserve">par3_2a
</v>
      </c>
      <c r="F565" s="416" t="str">
        <f t="shared" si="37"/>
        <v xml:space="preserve">par3_2a
</v>
      </c>
      <c r="N565" s="6"/>
      <c r="Q565" s="416" t="s">
        <v>3153</v>
      </c>
      <c r="R565" s="424"/>
      <c r="S565" s="424"/>
      <c r="T565" s="424"/>
      <c r="U565" s="424"/>
      <c r="V565" s="424"/>
      <c r="W565" s="424"/>
      <c r="X565" s="424"/>
      <c r="Y565" s="424"/>
      <c r="Z565" s="424"/>
    </row>
    <row r="566" spans="1:26" s="417" customFormat="1" ht="141.75">
      <c r="A566" s="416" t="s">
        <v>58</v>
      </c>
      <c r="B566" s="416" t="s">
        <v>339</v>
      </c>
      <c r="C566" s="420"/>
      <c r="D566" s="416" t="str">
        <f t="shared" si="38"/>
        <v xml:space="preserve">par3_3a
</v>
      </c>
      <c r="F566" s="416" t="str">
        <f t="shared" si="37"/>
        <v xml:space="preserve">par3_3a
</v>
      </c>
      <c r="N566" s="6"/>
      <c r="Q566" s="416" t="s">
        <v>3154</v>
      </c>
      <c r="R566" s="424"/>
      <c r="S566" s="424"/>
      <c r="T566" s="424"/>
      <c r="U566" s="424"/>
      <c r="V566" s="424"/>
      <c r="W566" s="424"/>
      <c r="X566" s="424"/>
      <c r="Y566" s="424"/>
      <c r="Z566" s="424"/>
    </row>
    <row r="567" spans="1:26" s="417" customFormat="1" ht="141.75">
      <c r="A567" s="416" t="s">
        <v>58</v>
      </c>
      <c r="B567" s="416" t="s">
        <v>340</v>
      </c>
      <c r="C567" s="420"/>
      <c r="D567" s="416" t="str">
        <f t="shared" si="38"/>
        <v xml:space="preserve">par3_4a
</v>
      </c>
      <c r="F567" s="416" t="str">
        <f t="shared" si="37"/>
        <v xml:space="preserve">par3_4a
</v>
      </c>
      <c r="N567" s="6"/>
      <c r="Q567" s="416" t="s">
        <v>3155</v>
      </c>
      <c r="R567" s="424"/>
      <c r="S567" s="424"/>
      <c r="T567" s="424"/>
      <c r="U567" s="424"/>
      <c r="V567" s="424"/>
      <c r="W567" s="424"/>
      <c r="X567" s="424"/>
      <c r="Y567" s="424"/>
      <c r="Z567" s="424"/>
    </row>
    <row r="568" spans="1:26" s="417" customFormat="1" ht="78.75">
      <c r="A568" s="416" t="s">
        <v>58</v>
      </c>
      <c r="B568" s="416" t="s">
        <v>341</v>
      </c>
      <c r="C568" s="420"/>
      <c r="D568" s="416" t="str">
        <f t="shared" si="38"/>
        <v xml:space="preserve">par4_1a
</v>
      </c>
      <c r="F568" s="416" t="str">
        <f t="shared" si="37"/>
        <v xml:space="preserve">par4_1a
</v>
      </c>
      <c r="N568" s="6"/>
      <c r="Q568" s="416" t="s">
        <v>3156</v>
      </c>
      <c r="R568" s="424"/>
      <c r="S568" s="424"/>
      <c r="T568" s="424"/>
      <c r="U568" s="424"/>
      <c r="V568" s="424"/>
      <c r="W568" s="424"/>
      <c r="X568" s="424"/>
      <c r="Y568" s="424"/>
      <c r="Z568" s="424"/>
    </row>
    <row r="569" spans="1:26" s="417" customFormat="1" ht="141.75">
      <c r="A569" s="416" t="s">
        <v>58</v>
      </c>
      <c r="B569" s="416" t="s">
        <v>342</v>
      </c>
      <c r="C569" s="420"/>
      <c r="D569" s="416" t="str">
        <f t="shared" si="38"/>
        <v xml:space="preserve">par4_2a
</v>
      </c>
      <c r="F569" s="416" t="str">
        <f t="shared" si="37"/>
        <v xml:space="preserve">par4_2a
</v>
      </c>
      <c r="N569" s="6"/>
      <c r="Q569" s="416" t="s">
        <v>3157</v>
      </c>
      <c r="R569" s="424"/>
      <c r="S569" s="424"/>
      <c r="T569" s="424"/>
      <c r="U569" s="424"/>
      <c r="V569" s="424"/>
      <c r="W569" s="424"/>
      <c r="X569" s="424"/>
      <c r="Y569" s="424"/>
      <c r="Z569" s="424"/>
    </row>
    <row r="570" spans="1:26" s="417" customFormat="1" ht="141.75">
      <c r="A570" s="416" t="s">
        <v>58</v>
      </c>
      <c r="B570" s="416" t="s">
        <v>343</v>
      </c>
      <c r="C570" s="420"/>
      <c r="D570" s="416" t="str">
        <f t="shared" si="38"/>
        <v xml:space="preserve">par4_3a
</v>
      </c>
      <c r="F570" s="416" t="str">
        <f t="shared" si="37"/>
        <v xml:space="preserve">par4_3a
</v>
      </c>
      <c r="N570" s="6"/>
      <c r="Q570" s="416" t="s">
        <v>3158</v>
      </c>
      <c r="R570" s="424"/>
      <c r="S570" s="424"/>
      <c r="T570" s="424"/>
      <c r="U570" s="424"/>
      <c r="V570" s="424"/>
      <c r="W570" s="424"/>
      <c r="X570" s="424"/>
      <c r="Y570" s="424"/>
      <c r="Z570" s="424"/>
    </row>
    <row r="571" spans="1:26" s="417" customFormat="1" ht="141.75">
      <c r="A571" s="416" t="s">
        <v>58</v>
      </c>
      <c r="B571" s="416" t="s">
        <v>344</v>
      </c>
      <c r="C571" s="420"/>
      <c r="D571" s="416" t="str">
        <f t="shared" si="38"/>
        <v xml:space="preserve">par4_4a
</v>
      </c>
      <c r="F571" s="416" t="str">
        <f t="shared" si="37"/>
        <v xml:space="preserve">par4_4a
</v>
      </c>
      <c r="N571" s="6"/>
      <c r="Q571" s="416" t="s">
        <v>3159</v>
      </c>
      <c r="R571" s="424"/>
      <c r="S571" s="424"/>
      <c r="T571" s="424"/>
      <c r="U571" s="424"/>
      <c r="V571" s="424"/>
      <c r="W571" s="424"/>
      <c r="X571" s="424"/>
      <c r="Y571" s="424"/>
      <c r="Z571" s="424"/>
    </row>
    <row r="572" spans="1:26" s="417" customFormat="1" ht="78.75">
      <c r="A572" s="416" t="s">
        <v>58</v>
      </c>
      <c r="B572" s="416" t="s">
        <v>345</v>
      </c>
      <c r="C572" s="420"/>
      <c r="D572" s="416" t="str">
        <f t="shared" si="38"/>
        <v xml:space="preserve">par5_1a
</v>
      </c>
      <c r="F572" s="416" t="str">
        <f t="shared" si="37"/>
        <v xml:space="preserve">par5_1a
</v>
      </c>
      <c r="N572" s="6"/>
      <c r="Q572" s="416" t="s">
        <v>3160</v>
      </c>
      <c r="R572" s="424"/>
      <c r="S572" s="424"/>
      <c r="T572" s="424"/>
      <c r="U572" s="424"/>
      <c r="V572" s="424"/>
      <c r="W572" s="424"/>
      <c r="X572" s="424"/>
      <c r="Y572" s="424"/>
      <c r="Z572" s="424"/>
    </row>
    <row r="573" spans="1:26" s="417" customFormat="1" ht="141.75">
      <c r="A573" s="416" t="s">
        <v>58</v>
      </c>
      <c r="B573" s="416" t="s">
        <v>346</v>
      </c>
      <c r="C573" s="420"/>
      <c r="D573" s="416" t="str">
        <f t="shared" si="38"/>
        <v xml:space="preserve">par5_2a
</v>
      </c>
      <c r="F573" s="416" t="str">
        <f t="shared" si="37"/>
        <v xml:space="preserve">par5_2a
</v>
      </c>
      <c r="N573" s="6"/>
      <c r="Q573" s="416" t="s">
        <v>3161</v>
      </c>
      <c r="R573" s="424"/>
      <c r="S573" s="424"/>
      <c r="T573" s="424"/>
      <c r="U573" s="424"/>
      <c r="V573" s="424"/>
      <c r="W573" s="424"/>
      <c r="X573" s="424"/>
      <c r="Y573" s="424"/>
      <c r="Z573" s="424"/>
    </row>
    <row r="574" spans="1:26" s="417" customFormat="1" ht="141.75">
      <c r="A574" s="416" t="s">
        <v>58</v>
      </c>
      <c r="B574" s="416" t="s">
        <v>347</v>
      </c>
      <c r="C574" s="420"/>
      <c r="D574" s="416" t="str">
        <f t="shared" si="38"/>
        <v xml:space="preserve">par5_3a
</v>
      </c>
      <c r="F574" s="416" t="str">
        <f t="shared" si="37"/>
        <v xml:space="preserve">par5_3a
</v>
      </c>
      <c r="N574" s="6"/>
      <c r="Q574" s="416" t="s">
        <v>3162</v>
      </c>
      <c r="R574" s="424"/>
      <c r="S574" s="424"/>
      <c r="T574" s="424"/>
      <c r="U574" s="424"/>
      <c r="V574" s="424"/>
      <c r="W574" s="424"/>
      <c r="X574" s="424"/>
      <c r="Y574" s="424"/>
      <c r="Z574" s="424"/>
    </row>
    <row r="575" spans="1:26" s="417" customFormat="1" ht="141.75">
      <c r="A575" s="416" t="s">
        <v>58</v>
      </c>
      <c r="B575" s="416" t="s">
        <v>348</v>
      </c>
      <c r="C575" s="420"/>
      <c r="D575" s="416" t="str">
        <f t="shared" si="38"/>
        <v xml:space="preserve">par5_4a
</v>
      </c>
      <c r="F575" s="416" t="str">
        <f t="shared" si="37"/>
        <v xml:space="preserve">par5_4a
</v>
      </c>
      <c r="N575" s="6"/>
      <c r="Q575" s="416" t="s">
        <v>3163</v>
      </c>
      <c r="R575" s="424"/>
      <c r="S575" s="424"/>
      <c r="T575" s="424"/>
      <c r="U575" s="424"/>
      <c r="V575" s="424"/>
      <c r="W575" s="424"/>
      <c r="X575" s="424"/>
      <c r="Y575" s="424"/>
      <c r="Z575" s="424"/>
    </row>
    <row r="576" spans="1:26" s="417" customFormat="1" ht="47.25">
      <c r="A576" s="416" t="s">
        <v>58</v>
      </c>
      <c r="B576" s="416" t="s">
        <v>349</v>
      </c>
      <c r="C576" s="420"/>
      <c r="D576" s="416" t="str">
        <f t="shared" si="38"/>
        <v xml:space="preserve">par1_sum
</v>
      </c>
      <c r="F576" s="416" t="str">
        <f t="shared" si="37"/>
        <v xml:space="preserve">par1_sum
</v>
      </c>
      <c r="I576" s="418"/>
      <c r="J576" s="418"/>
      <c r="K576" s="418"/>
      <c r="L576" s="418"/>
      <c r="M576" s="418"/>
      <c r="N576" s="6"/>
      <c r="O576" s="418"/>
      <c r="P576" s="418"/>
      <c r="Q576" s="418" t="s">
        <v>350</v>
      </c>
      <c r="R576" s="424"/>
      <c r="S576" s="424"/>
      <c r="T576" s="424"/>
      <c r="U576" s="424"/>
      <c r="V576" s="424"/>
      <c r="W576" s="424"/>
      <c r="X576" s="424"/>
      <c r="Y576" s="424"/>
      <c r="Z576" s="424"/>
    </row>
    <row r="577" spans="1:26" s="417" customFormat="1" ht="47.25">
      <c r="A577" s="416" t="s">
        <v>58</v>
      </c>
      <c r="B577" s="416" t="s">
        <v>351</v>
      </c>
      <c r="C577" s="420"/>
      <c r="D577" s="416" t="str">
        <f t="shared" si="38"/>
        <v xml:space="preserve">par2_sum
</v>
      </c>
      <c r="F577" s="416" t="str">
        <f t="shared" si="37"/>
        <v xml:space="preserve">par2_sum
</v>
      </c>
      <c r="I577" s="418"/>
      <c r="J577" s="418"/>
      <c r="K577" s="418"/>
      <c r="L577" s="418"/>
      <c r="M577" s="418"/>
      <c r="N577" s="6"/>
      <c r="O577" s="418"/>
      <c r="P577" s="418"/>
      <c r="Q577" s="418" t="s">
        <v>352</v>
      </c>
      <c r="R577" s="424"/>
      <c r="S577" s="424"/>
      <c r="T577" s="424"/>
      <c r="U577" s="424"/>
      <c r="V577" s="424"/>
      <c r="W577" s="424"/>
      <c r="X577" s="424"/>
      <c r="Y577" s="424"/>
      <c r="Z577" s="424"/>
    </row>
    <row r="578" spans="1:26" s="417" customFormat="1" ht="47.25">
      <c r="A578" s="416" t="s">
        <v>58</v>
      </c>
      <c r="B578" s="416" t="s">
        <v>353</v>
      </c>
      <c r="C578" s="420"/>
      <c r="D578" s="416" t="str">
        <f t="shared" si="38"/>
        <v xml:space="preserve">par3_sum
</v>
      </c>
      <c r="F578" s="416" t="str">
        <f t="shared" si="37"/>
        <v xml:space="preserve">par3_sum
</v>
      </c>
      <c r="I578" s="418"/>
      <c r="J578" s="418"/>
      <c r="K578" s="418"/>
      <c r="L578" s="418"/>
      <c r="M578" s="418"/>
      <c r="N578" s="6"/>
      <c r="O578" s="418"/>
      <c r="P578" s="418"/>
      <c r="Q578" s="418" t="s">
        <v>354</v>
      </c>
      <c r="R578" s="424"/>
      <c r="S578" s="424"/>
      <c r="T578" s="424"/>
      <c r="U578" s="424"/>
      <c r="V578" s="424"/>
      <c r="W578" s="424"/>
      <c r="X578" s="424"/>
      <c r="Y578" s="424"/>
      <c r="Z578" s="424"/>
    </row>
    <row r="579" spans="1:26" s="417" customFormat="1" ht="47.25">
      <c r="A579" s="416" t="s">
        <v>58</v>
      </c>
      <c r="B579" s="416" t="s">
        <v>355</v>
      </c>
      <c r="C579" s="420"/>
      <c r="D579" s="416" t="str">
        <f t="shared" si="38"/>
        <v xml:space="preserve">par4_sum
</v>
      </c>
      <c r="F579" s="416" t="str">
        <f t="shared" si="37"/>
        <v xml:space="preserve">par4_sum
</v>
      </c>
      <c r="I579" s="418"/>
      <c r="J579" s="418"/>
      <c r="K579" s="418"/>
      <c r="L579" s="418"/>
      <c r="M579" s="418"/>
      <c r="N579" s="6"/>
      <c r="O579" s="418"/>
      <c r="P579" s="418"/>
      <c r="Q579" s="418" t="s">
        <v>356</v>
      </c>
      <c r="R579" s="424"/>
      <c r="S579" s="424"/>
      <c r="T579" s="424"/>
      <c r="U579" s="424"/>
      <c r="V579" s="424"/>
      <c r="W579" s="424"/>
      <c r="X579" s="424"/>
      <c r="Y579" s="424"/>
      <c r="Z579" s="424"/>
    </row>
    <row r="580" spans="1:26" s="417" customFormat="1" ht="47.25">
      <c r="A580" s="416" t="s">
        <v>58</v>
      </c>
      <c r="B580" s="416" t="s">
        <v>357</v>
      </c>
      <c r="C580" s="420"/>
      <c r="D580" s="416" t="str">
        <f t="shared" si="38"/>
        <v xml:space="preserve">par5_sum
</v>
      </c>
      <c r="F580" s="416" t="str">
        <f t="shared" si="37"/>
        <v xml:space="preserve">par5_sum
</v>
      </c>
      <c r="I580" s="418"/>
      <c r="J580" s="418"/>
      <c r="K580" s="418"/>
      <c r="M580" s="418"/>
      <c r="N580" s="6"/>
      <c r="O580" s="418"/>
      <c r="P580" s="418"/>
      <c r="Q580" s="418" t="s">
        <v>358</v>
      </c>
      <c r="R580" s="424"/>
      <c r="S580" s="424"/>
      <c r="T580" s="424"/>
      <c r="U580" s="424"/>
      <c r="V580" s="424"/>
      <c r="W580" s="424"/>
      <c r="X580" s="424"/>
      <c r="Y580" s="424"/>
      <c r="Z580" s="424"/>
    </row>
    <row r="581" spans="1:26" s="417" customFormat="1" ht="141.75">
      <c r="A581" s="416" t="s">
        <v>21</v>
      </c>
      <c r="B581" s="416" t="s">
        <v>359</v>
      </c>
      <c r="C581" s="416" t="s">
        <v>360</v>
      </c>
      <c r="D581" s="416" t="str">
        <f t="shared" si="38"/>
        <v>area1_w
The total area for plots in parcel 1 is greater than the area of parcel 1. Return to the area for parcel 1 and the areas for plots for parcel 1 and confirm these answers.</v>
      </c>
      <c r="E581" s="416" t="s">
        <v>360</v>
      </c>
      <c r="F581" s="416" t="str">
        <f t="shared" si="37"/>
        <v>area1_w
The total area for plots in parcel 1 is greater than the area of parcel 1. Return to the area for parcel 1 and the areas for plots for parcel 1 and confirm these answers.</v>
      </c>
      <c r="I581" s="418"/>
      <c r="J581" s="418"/>
      <c r="K581" s="418"/>
      <c r="L581" s="416" t="s">
        <v>361</v>
      </c>
      <c r="M581" s="418"/>
      <c r="N581" s="6"/>
      <c r="O581" s="418"/>
      <c r="P581" s="418"/>
      <c r="Q581" s="418"/>
      <c r="R581" s="424"/>
      <c r="S581" s="424"/>
      <c r="T581" s="424"/>
      <c r="U581" s="424"/>
      <c r="V581" s="424"/>
      <c r="W581" s="424"/>
      <c r="X581" s="424"/>
      <c r="Y581" s="424"/>
      <c r="Z581" s="424"/>
    </row>
    <row r="582" spans="1:26" s="417" customFormat="1" ht="141.75">
      <c r="A582" s="416" t="s">
        <v>21</v>
      </c>
      <c r="B582" s="416" t="s">
        <v>362</v>
      </c>
      <c r="C582" s="416" t="s">
        <v>363</v>
      </c>
      <c r="D582" s="416" t="str">
        <f t="shared" si="38"/>
        <v>area2_w
The total area for plots in parcel 2 is greater than the area of parcel 2. Return to the area for parcel 2 and the areas for plots for parcel 2 and confirm these answers.</v>
      </c>
      <c r="E582" s="416" t="s">
        <v>363</v>
      </c>
      <c r="F582" s="416" t="str">
        <f t="shared" si="37"/>
        <v>area2_w
The total area for plots in parcel 2 is greater than the area of parcel 2. Return to the area for parcel 2 and the areas for plots for parcel 2 and confirm these answers.</v>
      </c>
      <c r="I582" s="418"/>
      <c r="J582" s="418"/>
      <c r="K582" s="418"/>
      <c r="L582" s="416" t="s">
        <v>364</v>
      </c>
      <c r="M582" s="418"/>
      <c r="N582" s="6"/>
      <c r="O582" s="418"/>
      <c r="P582" s="418"/>
      <c r="Q582" s="418"/>
      <c r="R582" s="424"/>
      <c r="S582" s="424"/>
      <c r="T582" s="424"/>
      <c r="U582" s="424"/>
      <c r="V582" s="424"/>
      <c r="W582" s="424"/>
      <c r="X582" s="424"/>
      <c r="Y582" s="424"/>
      <c r="Z582" s="424"/>
    </row>
    <row r="583" spans="1:26" s="417" customFormat="1" ht="141.75">
      <c r="A583" s="416" t="s">
        <v>21</v>
      </c>
      <c r="B583" s="416" t="s">
        <v>365</v>
      </c>
      <c r="C583" s="416" t="s">
        <v>366</v>
      </c>
      <c r="D583" s="416" t="str">
        <f t="shared" si="38"/>
        <v>area3_w
The total area for plots in parcel 3 is greater than the area of parcel 3. Return to the area for parcel 3 and the areas for plots for parcel 3 and confirm these answers.</v>
      </c>
      <c r="E583" s="416" t="s">
        <v>366</v>
      </c>
      <c r="F583" s="416" t="str">
        <f t="shared" si="37"/>
        <v>area3_w
The total area for plots in parcel 3 is greater than the area of parcel 3. Return to the area for parcel 3 and the areas for plots for parcel 3 and confirm these answers.</v>
      </c>
      <c r="I583" s="418"/>
      <c r="J583" s="418"/>
      <c r="K583" s="418"/>
      <c r="L583" s="416" t="s">
        <v>367</v>
      </c>
      <c r="M583" s="418"/>
      <c r="N583" s="6"/>
      <c r="O583" s="418"/>
      <c r="P583" s="418"/>
      <c r="Q583" s="418"/>
      <c r="R583" s="424"/>
      <c r="S583" s="424"/>
      <c r="T583" s="424"/>
      <c r="U583" s="424"/>
      <c r="V583" s="424"/>
      <c r="W583" s="424"/>
      <c r="X583" s="424"/>
      <c r="Y583" s="424"/>
      <c r="Z583" s="424"/>
    </row>
    <row r="584" spans="1:26" s="417" customFormat="1" ht="141.75">
      <c r="A584" s="416" t="s">
        <v>21</v>
      </c>
      <c r="B584" s="416" t="s">
        <v>368</v>
      </c>
      <c r="C584" s="416" t="s">
        <v>369</v>
      </c>
      <c r="D584" s="416" t="str">
        <f t="shared" si="38"/>
        <v>area4_w
The total area for plots in parcel 4 is greater than the area of parcel 4. Return to the area for parcel 4 and the areas for plots for parcel 4 and confirm these answers.</v>
      </c>
      <c r="E584" s="416" t="s">
        <v>369</v>
      </c>
      <c r="F584" s="416" t="str">
        <f t="shared" si="37"/>
        <v>area4_w
The total area for plots in parcel 4 is greater than the area of parcel 4. Return to the area for parcel 4 and the areas for plots for parcel 4 and confirm these answers.</v>
      </c>
      <c r="I584" s="418"/>
      <c r="J584" s="418"/>
      <c r="K584" s="418"/>
      <c r="L584" s="416" t="s">
        <v>370</v>
      </c>
      <c r="M584" s="418"/>
      <c r="N584" s="6"/>
      <c r="O584" s="418"/>
      <c r="P584" s="418"/>
      <c r="Q584" s="418"/>
      <c r="R584" s="424"/>
      <c r="S584" s="424"/>
      <c r="T584" s="424"/>
      <c r="U584" s="424"/>
      <c r="V584" s="424"/>
      <c r="W584" s="424"/>
      <c r="X584" s="424"/>
      <c r="Y584" s="424"/>
      <c r="Z584" s="424"/>
    </row>
    <row r="585" spans="1:26" s="417" customFormat="1" ht="141.75">
      <c r="A585" s="416" t="s">
        <v>21</v>
      </c>
      <c r="B585" s="416" t="s">
        <v>371</v>
      </c>
      <c r="C585" s="416" t="s">
        <v>372</v>
      </c>
      <c r="D585" s="416" t="str">
        <f t="shared" si="38"/>
        <v>area5_w
The total area for plots in parcel 5 is greater than the area of parcel 5. Return to the area for parcel 5 and the areas for plots for parcel 5 and confirm these answers.</v>
      </c>
      <c r="E585" s="416" t="s">
        <v>372</v>
      </c>
      <c r="F585" s="416" t="str">
        <f t="shared" si="37"/>
        <v>area5_w
The total area for plots in parcel 5 is greater than the area of parcel 5. Return to the area for parcel 5 and the areas for plots for parcel 5 and confirm these answers.</v>
      </c>
      <c r="I585" s="418"/>
      <c r="J585" s="418"/>
      <c r="K585" s="418"/>
      <c r="L585" s="416" t="s">
        <v>373</v>
      </c>
      <c r="M585" s="418"/>
      <c r="N585" s="6"/>
      <c r="O585" s="418"/>
      <c r="P585" s="418"/>
      <c r="Q585" s="418"/>
      <c r="R585" s="424"/>
      <c r="S585" s="424"/>
      <c r="T585" s="424"/>
      <c r="U585" s="424"/>
      <c r="V585" s="424"/>
      <c r="W585" s="424"/>
      <c r="X585" s="424"/>
      <c r="Y585" s="424"/>
      <c r="Z585" s="424"/>
    </row>
    <row r="586" spans="1:26" s="417" customFormat="1" ht="78.75">
      <c r="A586" s="416" t="s">
        <v>61</v>
      </c>
      <c r="B586" s="416" t="s">
        <v>2016</v>
      </c>
      <c r="C586" s="416" t="s">
        <v>3105</v>
      </c>
      <c r="D586" s="416" t="str">
        <f t="shared" si="38"/>
        <v>C1AG_29
[${new_plots_des}]: Is this plot located within the LWH site?</v>
      </c>
      <c r="E586" s="416" t="s">
        <v>3106</v>
      </c>
      <c r="F586" s="416" t="str">
        <f t="shared" si="37"/>
        <v>C1AG_29
[${new_plots_des}]: Ese uyu murima waba uri muri site ya Luwahu?</v>
      </c>
      <c r="I586" s="424"/>
      <c r="J586" s="424"/>
      <c r="K586" s="424"/>
      <c r="M586" s="424"/>
      <c r="N586" s="6" t="s">
        <v>42</v>
      </c>
      <c r="O586" s="424"/>
      <c r="P586" s="424"/>
      <c r="Q586" s="424"/>
      <c r="R586" s="424"/>
      <c r="S586" s="424"/>
      <c r="T586" s="424"/>
      <c r="U586" s="424"/>
      <c r="V586" s="424"/>
      <c r="W586" s="424"/>
      <c r="X586" s="424"/>
      <c r="Y586" s="424"/>
      <c r="Z586" s="424"/>
    </row>
    <row r="587" spans="1:26" s="417" customFormat="1" ht="63">
      <c r="A587" s="416" t="s">
        <v>374</v>
      </c>
      <c r="B587" s="416" t="s">
        <v>2017</v>
      </c>
      <c r="C587" s="416" t="s">
        <v>3107</v>
      </c>
      <c r="D587" s="416" t="str">
        <f t="shared" si="38"/>
        <v>C1AG_29A
[${new_plots_des}]: Where is this plot located?</v>
      </c>
      <c r="E587" s="416" t="s">
        <v>3108</v>
      </c>
      <c r="F587" s="416" t="str">
        <f t="shared" si="37"/>
        <v>C1AG_29A
[${new_plots_des}]: Uyu murima uherereye he?</v>
      </c>
      <c r="I587" s="424"/>
      <c r="J587" s="424"/>
      <c r="K587" s="424"/>
      <c r="L587" s="417" t="s">
        <v>3861</v>
      </c>
      <c r="M587" s="424"/>
      <c r="N587" s="6" t="s">
        <v>42</v>
      </c>
      <c r="O587" s="424"/>
      <c r="P587" s="424"/>
      <c r="Q587" s="424"/>
      <c r="R587" s="424"/>
      <c r="S587" s="424"/>
      <c r="T587" s="424"/>
      <c r="U587" s="424"/>
      <c r="V587" s="424"/>
      <c r="W587" s="424"/>
      <c r="X587" s="424"/>
      <c r="Y587" s="424"/>
      <c r="Z587" s="424"/>
    </row>
    <row r="588" spans="1:26" s="417" customFormat="1" ht="150">
      <c r="A588" s="416" t="s">
        <v>61</v>
      </c>
      <c r="B588" s="416" t="s">
        <v>4071</v>
      </c>
      <c r="C588" s="416" t="s">
        <v>4073</v>
      </c>
      <c r="D588" s="416" t="str">
        <f t="shared" si="38"/>
        <v>C1AG_29A_confirm
Are you sure that [${new_plots_des} is not in the Command Area?</v>
      </c>
      <c r="E588" s="416" t="s">
        <v>4074</v>
      </c>
      <c r="F588" s="416" t="str">
        <f t="shared" si="37"/>
        <v>C1AG_29A_confirm
[${new_plots_des} urabizi neza ko uyu murima utari mu gice kirimo ibikorwaremezo byo kuhira?</v>
      </c>
      <c r="G588" s="594" t="s">
        <v>4015</v>
      </c>
      <c r="L588" s="418" t="s">
        <v>4072</v>
      </c>
      <c r="N588" s="6" t="s">
        <v>42</v>
      </c>
      <c r="S588" s="424"/>
      <c r="T588" s="424"/>
      <c r="U588" s="424"/>
      <c r="V588" s="424"/>
      <c r="W588" s="424"/>
      <c r="X588" s="424"/>
      <c r="Y588" s="424"/>
      <c r="Z588" s="424"/>
    </row>
    <row r="589" spans="1:26" s="417" customFormat="1" ht="47.25">
      <c r="A589" s="416" t="s">
        <v>2693</v>
      </c>
      <c r="B589" s="416" t="s">
        <v>3168</v>
      </c>
      <c r="C589" s="416" t="s">
        <v>3168</v>
      </c>
      <c r="D589" s="416" t="s">
        <v>3168</v>
      </c>
      <c r="E589" s="416" t="s">
        <v>3168</v>
      </c>
      <c r="F589" s="416" t="str">
        <f t="shared" si="37"/>
        <v>newca_plots
newca_plots</v>
      </c>
      <c r="L589" s="417" t="s">
        <v>3167</v>
      </c>
      <c r="N589" s="6"/>
      <c r="S589" s="424"/>
      <c r="T589" s="424"/>
      <c r="U589" s="424"/>
      <c r="V589" s="424"/>
      <c r="W589" s="424"/>
      <c r="X589" s="424"/>
      <c r="Y589" s="424"/>
      <c r="Z589" s="424"/>
    </row>
    <row r="590" spans="1:26" s="417" customFormat="1" ht="110.25">
      <c r="A590" s="416" t="s">
        <v>2938</v>
      </c>
      <c r="B590" s="416" t="s">
        <v>3166</v>
      </c>
      <c r="C590" s="416" t="s">
        <v>3171</v>
      </c>
      <c r="D590" s="416" t="str">
        <f>$B590&amp;"
"&amp;$C590</f>
        <v>C1AG_51
[${new_plots_des}]: Where is this plot located in the along the secondary pipe?</v>
      </c>
      <c r="E590" s="416" t="s">
        <v>3172</v>
      </c>
      <c r="F590" s="416" t="str">
        <f t="shared" si="37"/>
        <v>C1AG_51
[${new_plots_des}]: Ese uyu murima uherereye he ugereranyije n'aho impombo yo kuhira inyura?</v>
      </c>
      <c r="N590" s="6" t="s">
        <v>42</v>
      </c>
      <c r="S590" s="424"/>
      <c r="T590" s="424"/>
      <c r="U590" s="424"/>
      <c r="V590" s="424"/>
      <c r="W590" s="424"/>
      <c r="X590" s="424"/>
      <c r="Y590" s="424"/>
      <c r="Z590" s="424"/>
    </row>
    <row r="591" spans="1:26" s="417" customFormat="1" ht="94.5">
      <c r="A591" s="416" t="s">
        <v>61</v>
      </c>
      <c r="B591" s="416" t="s">
        <v>3169</v>
      </c>
      <c r="C591" s="416" t="s">
        <v>3173</v>
      </c>
      <c r="D591" s="416" t="str">
        <f>$B591&amp;"
"&amp;$C591</f>
        <v xml:space="preserve">C1AG_52
Are there any plots between [${new_plots_des}]  and the tertiary valve? </v>
      </c>
      <c r="E591" s="416" t="s">
        <v>3174</v>
      </c>
      <c r="F591" s="416" t="str">
        <f t="shared" si="37"/>
        <v>C1AG_52
Ese haba hari imirima hagati Ya [${new_plots_des}]na robine yo kuhira?</v>
      </c>
      <c r="N591" s="6" t="s">
        <v>42</v>
      </c>
      <c r="S591" s="424"/>
      <c r="T591" s="424"/>
      <c r="U591" s="424"/>
      <c r="V591" s="424"/>
      <c r="W591" s="424"/>
      <c r="X591" s="424"/>
      <c r="Y591" s="424"/>
      <c r="Z591" s="424"/>
    </row>
    <row r="592" spans="1:26" s="417" customFormat="1" ht="63">
      <c r="A592" s="416" t="s">
        <v>47</v>
      </c>
      <c r="B592" s="416" t="s">
        <v>3170</v>
      </c>
      <c r="C592" s="416" t="s">
        <v>3175</v>
      </c>
      <c r="D592" s="416" t="str">
        <f>$B592&amp;"
"&amp;$C592</f>
        <v xml:space="preserve">C1AG_53
[${new_plots_des}]: How many plots are there? </v>
      </c>
      <c r="E592" s="416" t="s">
        <v>3176</v>
      </c>
      <c r="F592" s="416" t="str">
        <f t="shared" si="37"/>
        <v>C1AG_53
[${new_plots_des}]: Ni imirima ingahe ihari?</v>
      </c>
      <c r="J592" s="532" t="s">
        <v>4553</v>
      </c>
      <c r="L592" s="417" t="s">
        <v>3275</v>
      </c>
      <c r="N592" s="6" t="s">
        <v>42</v>
      </c>
      <c r="S592" s="424"/>
      <c r="T592" s="424"/>
      <c r="U592" s="424"/>
      <c r="V592" s="424"/>
      <c r="W592" s="424"/>
      <c r="X592" s="424"/>
      <c r="Y592" s="424"/>
      <c r="Z592" s="424"/>
    </row>
    <row r="593" spans="1:26" s="417" customFormat="1" ht="126">
      <c r="A593" s="416" t="s">
        <v>47</v>
      </c>
      <c r="B593" s="416" t="s">
        <v>2717</v>
      </c>
      <c r="C593" s="416" t="s">
        <v>3177</v>
      </c>
      <c r="D593" s="416" t="str">
        <f>$B593&amp;"
"&amp;$C593</f>
        <v>C1IG_43
[${new_plots_des}]: How many HH do you share a tertiary valve (the one closest to this plot) with ?</v>
      </c>
      <c r="E593" s="416" t="s">
        <v>3178</v>
      </c>
      <c r="F593" s="416" t="str">
        <f t="shared" si="37"/>
        <v>C1IG_43
[${new_plots_des}]: Ni ingo zingahe musangiye umuyoboro muto w'amazi uyayobora mu mirima? (Umuyoboro wegereye uyu murima)</v>
      </c>
      <c r="J593" s="532" t="s">
        <v>4553</v>
      </c>
      <c r="N593" s="6" t="s">
        <v>42</v>
      </c>
      <c r="S593" s="424"/>
      <c r="T593" s="424"/>
      <c r="U593" s="424"/>
      <c r="V593" s="424"/>
      <c r="W593" s="424"/>
      <c r="X593" s="424"/>
      <c r="Y593" s="424"/>
      <c r="Z593" s="424"/>
    </row>
    <row r="594" spans="1:26" s="417" customFormat="1" ht="126">
      <c r="A594" s="416" t="s">
        <v>47</v>
      </c>
      <c r="B594" s="416" t="s">
        <v>2718</v>
      </c>
      <c r="C594" s="416" t="s">
        <v>3179</v>
      </c>
      <c r="D594" s="416" t="str">
        <f>$B594&amp;"
"&amp;$C594</f>
        <v>C1IG_44
[${new_plots_des}]: How many of the HHs that you share a tertiary valve with are also in your block (s)/water user group</v>
      </c>
      <c r="E594" s="416" t="s">
        <v>3180</v>
      </c>
      <c r="F594" s="416" t="str">
        <f t="shared" si="37"/>
        <v>C1IG_44
[${new_plots_des}]: Ni bangahe mubo musangiye impombo ijyana amazi mu mirima muba mu itsinda rimwe ry'abakoresha amazi?</v>
      </c>
      <c r="J594" s="417" t="s">
        <v>3862</v>
      </c>
      <c r="N594" s="6" t="s">
        <v>42</v>
      </c>
      <c r="S594" s="424"/>
      <c r="T594" s="424"/>
      <c r="U594" s="424"/>
      <c r="V594" s="424"/>
      <c r="W594" s="424"/>
      <c r="X594" s="424"/>
      <c r="Y594" s="424"/>
      <c r="Z594" s="424"/>
    </row>
    <row r="595" spans="1:26" s="417" customFormat="1">
      <c r="A595" s="416" t="s">
        <v>2695</v>
      </c>
      <c r="B595" s="416"/>
      <c r="C595" s="416"/>
      <c r="D595" s="416"/>
      <c r="E595" s="416"/>
      <c r="F595" s="416"/>
      <c r="N595" s="6"/>
      <c r="S595" s="424"/>
      <c r="T595" s="424"/>
      <c r="U595" s="424"/>
      <c r="V595" s="424"/>
      <c r="W595" s="424"/>
      <c r="X595" s="424"/>
      <c r="Y595" s="424"/>
      <c r="Z595" s="424"/>
    </row>
    <row r="596" spans="1:26" s="417" customFormat="1" ht="63">
      <c r="A596" s="416" t="s">
        <v>58</v>
      </c>
      <c r="B596" s="416" t="s">
        <v>3035</v>
      </c>
      <c r="C596" s="416" t="s">
        <v>3036</v>
      </c>
      <c r="D596" s="416" t="str">
        <f t="shared" si="38"/>
        <v>C1AG_29A_1_2
Equal to 1 if C1AG_29A=1 or 2</v>
      </c>
      <c r="E596" s="416" t="s">
        <v>3036</v>
      </c>
      <c r="F596" s="416" t="str">
        <f t="shared" si="37"/>
        <v>C1AG_29A_1_2
Equal to 1 if C1AG_29A=1 or 2</v>
      </c>
      <c r="I596" s="424"/>
      <c r="J596" s="424"/>
      <c r="K596" s="424"/>
      <c r="L596" s="424"/>
      <c r="M596" s="424"/>
      <c r="N596" s="6"/>
      <c r="O596" s="424"/>
      <c r="P596" s="424"/>
      <c r="Q596" s="424" t="s">
        <v>3037</v>
      </c>
      <c r="R596" s="424"/>
      <c r="S596" s="424"/>
      <c r="T596" s="424"/>
      <c r="U596" s="424"/>
      <c r="V596" s="424"/>
      <c r="W596" s="424"/>
      <c r="X596" s="424"/>
      <c r="Y596" s="424"/>
      <c r="Z596" s="424"/>
    </row>
    <row r="597" spans="1:26" s="417" customFormat="1" ht="63">
      <c r="A597" s="416" t="s">
        <v>58</v>
      </c>
      <c r="B597" s="416" t="s">
        <v>3038</v>
      </c>
      <c r="C597" s="416" t="s">
        <v>3039</v>
      </c>
      <c r="D597" s="416" t="str">
        <f t="shared" si="38"/>
        <v>C1AG_29A_3_4
Equal to 1 if C1AG_29A=3 or 4</v>
      </c>
      <c r="E597" s="416" t="s">
        <v>3039</v>
      </c>
      <c r="F597" s="416" t="str">
        <f t="shared" si="37"/>
        <v>C1AG_29A_3_4
Equal to 1 if C1AG_29A=3 or 4</v>
      </c>
      <c r="I597" s="424"/>
      <c r="J597" s="424"/>
      <c r="K597" s="424"/>
      <c r="L597" s="424"/>
      <c r="M597" s="424"/>
      <c r="N597" s="6"/>
      <c r="O597" s="424"/>
      <c r="P597" s="424"/>
      <c r="Q597" s="424" t="s">
        <v>3040</v>
      </c>
      <c r="R597" s="424"/>
      <c r="S597" s="424"/>
      <c r="T597" s="424"/>
      <c r="U597" s="424"/>
      <c r="V597" s="424"/>
      <c r="W597" s="424"/>
      <c r="X597" s="424"/>
      <c r="Y597" s="424"/>
      <c r="Z597" s="424"/>
    </row>
    <row r="598" spans="1:26" s="417" customFormat="1" ht="78.75">
      <c r="A598" s="416" t="s">
        <v>61</v>
      </c>
      <c r="B598" s="416" t="s">
        <v>2019</v>
      </c>
      <c r="C598" s="416" t="s">
        <v>3109</v>
      </c>
      <c r="D598" s="416" t="str">
        <f t="shared" si="38"/>
        <v>C1AG_30
[${new_plots_des}]: Is this plot terraced?</v>
      </c>
      <c r="E598" s="416" t="s">
        <v>3110</v>
      </c>
      <c r="F598" s="416" t="str">
        <f t="shared" si="37"/>
        <v>C1AG_30
[${new_plots_des}]: Uyu murima wakorewe amaterase?</v>
      </c>
      <c r="I598" s="424"/>
      <c r="J598" s="424"/>
      <c r="K598" s="424"/>
      <c r="L598" s="424"/>
      <c r="M598" s="424"/>
      <c r="N598" s="6" t="s">
        <v>42</v>
      </c>
      <c r="O598" s="424"/>
      <c r="P598" s="424"/>
      <c r="Q598" s="424"/>
      <c r="R598" s="424"/>
      <c r="S598" s="424"/>
      <c r="T598" s="424"/>
      <c r="U598" s="424"/>
      <c r="V598" s="424"/>
      <c r="W598" s="424"/>
      <c r="X598" s="424"/>
      <c r="Y598" s="424"/>
      <c r="Z598" s="424"/>
    </row>
    <row r="599" spans="1:26" s="417" customFormat="1" ht="94.5">
      <c r="A599" s="416" t="s">
        <v>375</v>
      </c>
      <c r="B599" s="416" t="s">
        <v>2020</v>
      </c>
      <c r="C599" s="416" t="s">
        <v>3111</v>
      </c>
      <c r="D599" s="416" t="str">
        <f t="shared" si="38"/>
        <v>C1AG_30A
[${new_plots_des}]: Is it a RADICAL or PROGRESSIVE terrace?</v>
      </c>
      <c r="E599" s="416" t="s">
        <v>3112</v>
      </c>
      <c r="F599" s="416" t="str">
        <f t="shared" si="37"/>
        <v>C1AG_30A
[${new_plots_des}]: Ni amaterase y'indinganire cyangwa amaterasi yikora?</v>
      </c>
      <c r="I599" s="424"/>
      <c r="J599" s="424"/>
      <c r="K599" s="424"/>
      <c r="L599" s="424" t="s">
        <v>3041</v>
      </c>
      <c r="M599" s="424"/>
      <c r="N599" s="6" t="s">
        <v>42</v>
      </c>
      <c r="O599" s="424"/>
      <c r="P599" s="424"/>
      <c r="Q599" s="424"/>
      <c r="R599" s="424"/>
      <c r="S599" s="424"/>
      <c r="T599" s="424"/>
      <c r="U599" s="424"/>
      <c r="V599" s="424"/>
      <c r="W599" s="424"/>
      <c r="X599" s="424"/>
      <c r="Y599" s="424"/>
      <c r="Z599" s="424"/>
    </row>
    <row r="600" spans="1:26" s="417" customFormat="1" ht="47.25">
      <c r="A600" s="416" t="s">
        <v>2693</v>
      </c>
      <c r="B600" s="416" t="s">
        <v>3042</v>
      </c>
      <c r="C600" s="416" t="s">
        <v>407</v>
      </c>
      <c r="D600" s="416" t="str">
        <f t="shared" si="38"/>
        <v>C1AG_23_rentin
Plot Rented in</v>
      </c>
      <c r="E600" s="416" t="s">
        <v>407</v>
      </c>
      <c r="F600" s="416" t="str">
        <f t="shared" si="37"/>
        <v>C1AG_23_rentin
Plot Rented in</v>
      </c>
      <c r="L600" s="418" t="s">
        <v>3043</v>
      </c>
      <c r="N600" s="6"/>
      <c r="R600" s="424"/>
      <c r="S600" s="424"/>
      <c r="T600" s="424"/>
      <c r="U600" s="424"/>
      <c r="V600" s="424"/>
      <c r="W600" s="424"/>
      <c r="X600" s="424"/>
      <c r="Y600" s="424"/>
      <c r="Z600" s="424"/>
    </row>
    <row r="601" spans="1:26" s="417" customFormat="1" ht="94.5">
      <c r="A601" s="416" t="s">
        <v>79</v>
      </c>
      <c r="B601" s="416" t="s">
        <v>2032</v>
      </c>
      <c r="C601" s="416" t="s">
        <v>3114</v>
      </c>
      <c r="D601" s="416" t="str">
        <f t="shared" si="38"/>
        <v>C1AG_32A
[${new_plots_des}]: Please give us the first and last name of the owner of this plot.</v>
      </c>
      <c r="E601" s="416" t="s">
        <v>3115</v>
      </c>
      <c r="F601" s="416" t="str">
        <f t="shared" si="37"/>
        <v>C1AG_32A
[${new_plots_des}]: Watubwira amazina yombi ya nyir'uyu murima ukodesha?</v>
      </c>
      <c r="L601" s="418"/>
      <c r="N601" s="6" t="s">
        <v>42</v>
      </c>
      <c r="R601" s="424"/>
      <c r="S601" s="424"/>
      <c r="T601" s="424"/>
      <c r="U601" s="424"/>
      <c r="V601" s="424"/>
      <c r="W601" s="424"/>
      <c r="X601" s="424"/>
      <c r="Y601" s="424"/>
      <c r="Z601" s="424"/>
    </row>
    <row r="602" spans="1:26" s="417" customFormat="1" ht="110.25">
      <c r="A602" s="416" t="s">
        <v>79</v>
      </c>
      <c r="B602" s="416" t="s">
        <v>2033</v>
      </c>
      <c r="C602" s="416" t="s">
        <v>410</v>
      </c>
      <c r="D602" s="416" t="str">
        <f t="shared" si="38"/>
        <v>C1AG_32B
Please give us the mobile number of the owner of this plot.</v>
      </c>
      <c r="E602" s="416" t="s">
        <v>411</v>
      </c>
      <c r="F602" s="416" t="str">
        <f t="shared" si="37"/>
        <v>C1AG_32B
Watubwira inomero ya telefoni ya nyir'uyu murima ukodesha?</v>
      </c>
      <c r="G602" s="416" t="s">
        <v>144</v>
      </c>
      <c r="J602" s="416" t="s">
        <v>247</v>
      </c>
      <c r="K602" s="416" t="s">
        <v>100</v>
      </c>
      <c r="L602" s="418"/>
      <c r="N602" s="6" t="s">
        <v>42</v>
      </c>
      <c r="R602" s="424"/>
      <c r="S602" s="424"/>
      <c r="T602" s="424"/>
      <c r="U602" s="424"/>
      <c r="V602" s="424"/>
      <c r="W602" s="424"/>
      <c r="X602" s="424"/>
      <c r="Y602" s="424"/>
      <c r="Z602" s="424"/>
    </row>
    <row r="603" spans="1:26" s="413" customFormat="1" ht="78.75">
      <c r="A603" s="604" t="s">
        <v>3936</v>
      </c>
      <c r="B603" s="604" t="s">
        <v>2034</v>
      </c>
      <c r="C603" s="604" t="s">
        <v>248</v>
      </c>
      <c r="D603" s="413" t="str">
        <f t="shared" si="38"/>
        <v>C1AG_32C
In which district does the owner live?</v>
      </c>
      <c r="E603" s="604" t="s">
        <v>413</v>
      </c>
      <c r="F603" s="413" t="str">
        <f t="shared" si="37"/>
        <v>C1AG_32C
Nyir'uyu murima ukodesha atuye mu kahe karere?</v>
      </c>
      <c r="L603" s="515"/>
      <c r="N603" s="6" t="s">
        <v>42</v>
      </c>
    </row>
    <row r="604" spans="1:26" s="413" customFormat="1" ht="47.25">
      <c r="A604" s="604" t="s">
        <v>79</v>
      </c>
      <c r="B604" s="604" t="s">
        <v>3969</v>
      </c>
      <c r="C604" s="604" t="s">
        <v>3957</v>
      </c>
      <c r="D604" s="413" t="str">
        <f t="shared" si="38"/>
        <v xml:space="preserve">C1AG_32C_Other
Specify other district: </v>
      </c>
      <c r="E604" s="604" t="s">
        <v>3958</v>
      </c>
      <c r="F604" s="413" t="str">
        <f t="shared" si="37"/>
        <v>C1AG_32C_Other
Vuga akandi karere</v>
      </c>
      <c r="L604" s="515" t="s">
        <v>3044</v>
      </c>
      <c r="N604" s="6" t="s">
        <v>42</v>
      </c>
    </row>
    <row r="605" spans="1:26" s="413" customFormat="1" ht="78.75">
      <c r="A605" s="604" t="s">
        <v>3937</v>
      </c>
      <c r="B605" s="604" t="s">
        <v>2035</v>
      </c>
      <c r="C605" s="604" t="s">
        <v>249</v>
      </c>
      <c r="D605" s="413" t="str">
        <f t="shared" si="38"/>
        <v>C1AG_32D
In which sector does the owner live?</v>
      </c>
      <c r="E605" s="604" t="s">
        <v>415</v>
      </c>
      <c r="F605" s="413" t="str">
        <f t="shared" si="37"/>
        <v>C1AG_32D
Nyir'uyu murima ukodesha atuye mu wuhe murenge?</v>
      </c>
      <c r="L605" s="515" t="s">
        <v>4001</v>
      </c>
      <c r="N605" s="6" t="s">
        <v>42</v>
      </c>
      <c r="V605" s="413" t="s">
        <v>3995</v>
      </c>
    </row>
    <row r="606" spans="1:26" s="413" customFormat="1" ht="47.25">
      <c r="A606" s="604" t="s">
        <v>79</v>
      </c>
      <c r="B606" s="604" t="s">
        <v>3970</v>
      </c>
      <c r="C606" s="604" t="s">
        <v>4082</v>
      </c>
      <c r="D606" s="413" t="str">
        <f t="shared" si="38"/>
        <v xml:space="preserve">C1AG_32D_Other
Specify other sector: </v>
      </c>
      <c r="E606" s="604" t="s">
        <v>3955</v>
      </c>
      <c r="F606" s="413" t="str">
        <f t="shared" si="37"/>
        <v>C1AG_32D_Other
Vuga undi murenge</v>
      </c>
      <c r="L606" s="515" t="s">
        <v>3044</v>
      </c>
      <c r="N606" s="6" t="s">
        <v>42</v>
      </c>
    </row>
    <row r="607" spans="1:26" s="413" customFormat="1" ht="78.75">
      <c r="A607" s="604" t="s">
        <v>3938</v>
      </c>
      <c r="B607" s="604" t="s">
        <v>2036</v>
      </c>
      <c r="C607" s="604" t="s">
        <v>250</v>
      </c>
      <c r="D607" s="413" t="str">
        <f t="shared" si="38"/>
        <v>C1AG_32E
In which cell does the owner live?</v>
      </c>
      <c r="E607" s="604" t="s">
        <v>3960</v>
      </c>
      <c r="F607" s="413" t="str">
        <f t="shared" si="37"/>
        <v>C1AG_32E
Nyir'uyu murima ukodesha atuye mu kahe kagali?</v>
      </c>
      <c r="L607" s="515" t="s">
        <v>4001</v>
      </c>
      <c r="N607" s="6" t="s">
        <v>42</v>
      </c>
      <c r="V607" s="413" t="s">
        <v>3996</v>
      </c>
    </row>
    <row r="608" spans="1:26" s="413" customFormat="1" ht="47.25">
      <c r="A608" s="604" t="s">
        <v>79</v>
      </c>
      <c r="B608" s="604" t="s">
        <v>3971</v>
      </c>
      <c r="C608" s="604" t="s">
        <v>4081</v>
      </c>
      <c r="D608" s="413" t="str">
        <f t="shared" si="38"/>
        <v xml:space="preserve">C1AG_32E_Other
Specify other cell: </v>
      </c>
      <c r="E608" s="604" t="s">
        <v>3956</v>
      </c>
      <c r="F608" s="413" t="str">
        <f t="shared" si="37"/>
        <v>C1AG_32E_Other
Vuga akandi kagali</v>
      </c>
      <c r="L608" s="515" t="s">
        <v>3044</v>
      </c>
      <c r="N608" s="6" t="s">
        <v>42</v>
      </c>
    </row>
    <row r="609" spans="1:26" s="413" customFormat="1" ht="78.75">
      <c r="A609" s="604" t="s">
        <v>4648</v>
      </c>
      <c r="B609" s="604" t="s">
        <v>2037</v>
      </c>
      <c r="C609" s="604" t="s">
        <v>251</v>
      </c>
      <c r="D609" s="413" t="str">
        <f t="shared" si="38"/>
        <v>C1AG_32F
In which village does the owner live?</v>
      </c>
      <c r="E609" s="604" t="s">
        <v>3961</v>
      </c>
      <c r="F609" s="413" t="str">
        <f t="shared" si="37"/>
        <v>C1AG_32F
Nyir'uyu murima ukodesha atuye mu wuhe mudugudu?</v>
      </c>
      <c r="L609" s="515" t="s">
        <v>4001</v>
      </c>
      <c r="N609" s="6" t="s">
        <v>42</v>
      </c>
      <c r="V609" s="413" t="s">
        <v>4672</v>
      </c>
    </row>
    <row r="610" spans="1:26" s="515" customFormat="1" ht="47.25">
      <c r="A610" s="604" t="s">
        <v>79</v>
      </c>
      <c r="B610" s="604" t="s">
        <v>4670</v>
      </c>
      <c r="C610" s="604" t="s">
        <v>4668</v>
      </c>
      <c r="D610" s="413" t="str">
        <f t="shared" si="38"/>
        <v>C1AG_32F_other
Specify village:</v>
      </c>
      <c r="E610" s="604" t="s">
        <v>4671</v>
      </c>
      <c r="F610" s="413" t="str">
        <f t="shared" si="37"/>
        <v>C1AG_32F_other
Vunga undi mudugudu:</v>
      </c>
      <c r="K610" s="413"/>
      <c r="L610" s="515" t="s">
        <v>3044</v>
      </c>
      <c r="N610" s="6" t="s">
        <v>42</v>
      </c>
    </row>
    <row r="611" spans="1:26" s="417" customFormat="1" ht="94.5">
      <c r="A611" s="416" t="s">
        <v>3184</v>
      </c>
      <c r="B611" s="416" t="s">
        <v>2038</v>
      </c>
      <c r="C611" s="416" t="s">
        <v>3116</v>
      </c>
      <c r="D611" s="416" t="str">
        <f t="shared" ref="D611:D629" si="39">$B611&amp;"
"&amp;$C611</f>
        <v>C1AG_32G
[${new_plots_des}]: When did you begin renting in this plot?</v>
      </c>
      <c r="E611" s="416" t="s">
        <v>3117</v>
      </c>
      <c r="F611" s="416" t="str">
        <f t="shared" ref="F611:F629" si="40">$B611&amp;"
"&amp;$E611</f>
        <v>C1AG_32G
[${new_plots_des}]: Watangiye gukodesha uyu  murima w'abandi ryari?</v>
      </c>
      <c r="K611" s="505"/>
      <c r="L611" s="418"/>
      <c r="N611" s="6" t="s">
        <v>42</v>
      </c>
      <c r="R611" s="424"/>
      <c r="S611" s="424"/>
      <c r="T611" s="424"/>
      <c r="U611" s="424"/>
      <c r="V611" s="424"/>
      <c r="W611" s="424"/>
      <c r="X611" s="424"/>
      <c r="Y611" s="424"/>
      <c r="Z611" s="424"/>
    </row>
    <row r="612" spans="1:26" s="417" customFormat="1">
      <c r="A612" s="416" t="s">
        <v>2693</v>
      </c>
      <c r="B612" s="416" t="s">
        <v>4283</v>
      </c>
      <c r="C612" s="416" t="s">
        <v>4283</v>
      </c>
      <c r="D612" s="416" t="s">
        <v>4283</v>
      </c>
      <c r="E612" s="416" t="s">
        <v>4283</v>
      </c>
      <c r="F612" s="416" t="s">
        <v>4283</v>
      </c>
      <c r="I612" s="417" t="s">
        <v>3611</v>
      </c>
      <c r="K612" s="505"/>
      <c r="L612" s="418"/>
      <c r="N612" s="6"/>
      <c r="R612" s="424"/>
      <c r="S612" s="424"/>
      <c r="T612" s="424"/>
      <c r="U612" s="424"/>
      <c r="V612" s="424"/>
      <c r="W612" s="424"/>
      <c r="X612" s="424"/>
      <c r="Y612" s="424"/>
      <c r="Z612" s="424"/>
    </row>
    <row r="613" spans="1:26" s="417" customFormat="1" ht="110.25">
      <c r="A613" s="416" t="s">
        <v>254</v>
      </c>
      <c r="B613" s="416" t="s">
        <v>2039</v>
      </c>
      <c r="C613" s="416" t="s">
        <v>3113</v>
      </c>
      <c r="D613" s="416" t="str">
        <f t="shared" si="39"/>
        <v>C1AG_32H
[${new_plots_des}]: What is the duration of the rental contract?</v>
      </c>
      <c r="E613" s="416" t="s">
        <v>3118</v>
      </c>
      <c r="F613" s="416" t="str">
        <f t="shared" si="40"/>
        <v>C1AG_32H
[${new_plots_des}]: Uko gukodesha uyu murima w'abandi bizamara igihe kingana gute?</v>
      </c>
      <c r="G613" s="416" t="s">
        <v>420</v>
      </c>
      <c r="J613" s="416" t="s">
        <v>387</v>
      </c>
      <c r="K613" s="416" t="s">
        <v>388</v>
      </c>
      <c r="N613" s="6" t="s">
        <v>42</v>
      </c>
      <c r="R613" s="424"/>
      <c r="S613" s="424"/>
      <c r="T613" s="424"/>
      <c r="U613" s="424"/>
      <c r="V613" s="424"/>
      <c r="W613" s="424"/>
      <c r="X613" s="424"/>
      <c r="Y613" s="424"/>
      <c r="Z613" s="424"/>
    </row>
    <row r="614" spans="1:26" s="417" customFormat="1" ht="47.25">
      <c r="A614" s="416" t="s">
        <v>389</v>
      </c>
      <c r="B614" s="416" t="s">
        <v>2040</v>
      </c>
      <c r="C614" s="416" t="s">
        <v>256</v>
      </c>
      <c r="D614" s="416" t="str">
        <f t="shared" si="39"/>
        <v>C1AG_32HX
Units</v>
      </c>
      <c r="E614" s="416" t="s">
        <v>391</v>
      </c>
      <c r="F614" s="416" t="str">
        <f t="shared" si="40"/>
        <v>C1AG_32HX
Ibipimo</v>
      </c>
      <c r="I614" s="417" t="s">
        <v>4360</v>
      </c>
      <c r="J614" s="416" t="s">
        <v>392</v>
      </c>
      <c r="K614" s="505"/>
      <c r="L614" s="416"/>
      <c r="N614" s="6" t="s">
        <v>42</v>
      </c>
      <c r="R614" s="424"/>
      <c r="S614" s="424"/>
      <c r="T614" s="424"/>
      <c r="U614" s="424"/>
      <c r="V614" s="424"/>
      <c r="W614" s="424"/>
      <c r="X614" s="424"/>
      <c r="Y614" s="424"/>
      <c r="Z614" s="424"/>
    </row>
    <row r="615" spans="1:26" s="417" customFormat="1">
      <c r="A615" s="416" t="s">
        <v>2695</v>
      </c>
      <c r="B615" s="416"/>
      <c r="C615" s="416"/>
      <c r="D615" s="416"/>
      <c r="E615" s="416"/>
      <c r="F615" s="416"/>
      <c r="J615" s="416"/>
      <c r="K615" s="505"/>
      <c r="L615" s="418"/>
      <c r="N615" s="6"/>
      <c r="R615" s="424"/>
      <c r="S615" s="424"/>
      <c r="T615" s="424"/>
      <c r="U615" s="424"/>
      <c r="V615" s="424"/>
      <c r="W615" s="424"/>
      <c r="X615" s="424"/>
      <c r="Y615" s="424"/>
      <c r="Z615" s="424"/>
    </row>
    <row r="616" spans="1:26" s="417" customFormat="1" ht="141.75">
      <c r="A616" s="416" t="s">
        <v>3181</v>
      </c>
      <c r="B616" s="416" t="s">
        <v>2041</v>
      </c>
      <c r="C616" s="416" t="s">
        <v>3119</v>
      </c>
      <c r="D616" s="416" t="str">
        <f t="shared" si="39"/>
        <v>C1AG_32I
What kind of rental or use arrangement was made with the owner of [${new_plots_des}]?</v>
      </c>
      <c r="E616" s="416" t="s">
        <v>3120</v>
      </c>
      <c r="F616" s="416" t="str">
        <f t="shared" si="40"/>
        <v>C1AG_32I
[${new_plots_des}] Ni ubuhe buryo bwakoreshejwe ubwo wakodeshaga uyu  murima w'abandi?</v>
      </c>
      <c r="J616" s="416" t="s">
        <v>394</v>
      </c>
      <c r="K616" s="416" t="s">
        <v>395</v>
      </c>
      <c r="N616" s="6" t="s">
        <v>42</v>
      </c>
      <c r="R616" s="424"/>
      <c r="S616" s="424"/>
      <c r="T616" s="424"/>
      <c r="U616" s="424"/>
      <c r="V616" s="424"/>
      <c r="W616" s="424"/>
      <c r="X616" s="424"/>
      <c r="Y616" s="424"/>
      <c r="Z616" s="424"/>
    </row>
    <row r="617" spans="1:26" s="417" customFormat="1" ht="47.25">
      <c r="A617" s="416" t="s">
        <v>79</v>
      </c>
      <c r="B617" s="416" t="s">
        <v>4114</v>
      </c>
      <c r="C617" s="416" t="s">
        <v>4115</v>
      </c>
      <c r="D617" s="416" t="str">
        <f t="shared" si="39"/>
        <v>C1AG_32I_other
Specify other</v>
      </c>
      <c r="E617" s="416" t="s">
        <v>2698</v>
      </c>
      <c r="F617" s="416" t="str">
        <f t="shared" si="40"/>
        <v>C1AG_32I_other
Vuga ibindi:</v>
      </c>
      <c r="J617" s="418"/>
      <c r="K617" s="416"/>
      <c r="L617" s="417" t="s">
        <v>4673</v>
      </c>
      <c r="N617" s="6" t="s">
        <v>42</v>
      </c>
      <c r="R617" s="424"/>
      <c r="S617" s="424"/>
      <c r="T617" s="424"/>
      <c r="U617" s="424"/>
      <c r="V617" s="424"/>
      <c r="W617" s="424"/>
      <c r="X617" s="424"/>
      <c r="Y617" s="424"/>
      <c r="Z617" s="424"/>
    </row>
    <row r="618" spans="1:26" s="417" customFormat="1" ht="110.25">
      <c r="A618" s="416" t="s">
        <v>396</v>
      </c>
      <c r="B618" s="416" t="s">
        <v>2042</v>
      </c>
      <c r="C618" s="416" t="s">
        <v>3121</v>
      </c>
      <c r="D618" s="416" t="str">
        <f t="shared" si="39"/>
        <v>C1AG_32J
What share of the output is given to the landlord (owner of the land)? [${new_plots_des}]</v>
      </c>
      <c r="E618" s="416" t="s">
        <v>3122</v>
      </c>
      <c r="F618" s="416" t="str">
        <f t="shared" si="40"/>
        <v>C1AG_32J
Ni uwuhe mugabane ku musaruro wowe ubwawe uha nyir'uyu murima (nyir'ubutaka)? [${new_plots_des}]</v>
      </c>
      <c r="K618" s="505"/>
      <c r="L618" s="416" t="s">
        <v>4674</v>
      </c>
      <c r="N618" s="6" t="s">
        <v>42</v>
      </c>
      <c r="Q618" s="505"/>
      <c r="R618" s="424"/>
      <c r="S618" s="424"/>
      <c r="T618" s="424"/>
      <c r="U618" s="424"/>
      <c r="V618" s="424"/>
      <c r="W618" s="424"/>
      <c r="X618" s="424"/>
      <c r="Y618" s="424"/>
      <c r="Z618" s="424"/>
    </row>
    <row r="619" spans="1:26" s="417" customFormat="1" ht="126">
      <c r="A619" s="416" t="s">
        <v>47</v>
      </c>
      <c r="B619" s="416" t="s">
        <v>2043</v>
      </c>
      <c r="C619" s="416" t="s">
        <v>3123</v>
      </c>
      <c r="D619" s="416" t="str">
        <f t="shared" si="39"/>
        <v>C1AG_32K
How much did you pay the last time you paid rent (monetary amount) on [${new_plots_des}] (RWF)?</v>
      </c>
      <c r="E619" s="416" t="s">
        <v>3124</v>
      </c>
      <c r="F619" s="416" t="str">
        <f t="shared" si="40"/>
        <v>C1AG_32K
[${new_plots_des}]: Ni amafaranga angahe urugo rwawe rwishyuye nyiri uyu murima ubwo muheruka kuwukodesha (RWF)?</v>
      </c>
      <c r="G619" s="416" t="s">
        <v>144</v>
      </c>
      <c r="J619" s="416" t="s">
        <v>399</v>
      </c>
      <c r="K619" s="505"/>
      <c r="L619" s="416" t="s">
        <v>4675</v>
      </c>
      <c r="N619" s="6" t="s">
        <v>42</v>
      </c>
      <c r="R619" s="424"/>
      <c r="S619" s="424"/>
      <c r="T619" s="424"/>
      <c r="U619" s="424"/>
      <c r="V619" s="424"/>
      <c r="W619" s="424"/>
      <c r="X619" s="424"/>
      <c r="Y619" s="424"/>
      <c r="Z619" s="424"/>
    </row>
    <row r="620" spans="1:26" s="417" customFormat="1" ht="47.25">
      <c r="A620" s="416" t="s">
        <v>2693</v>
      </c>
      <c r="B620" s="416" t="s">
        <v>4325</v>
      </c>
      <c r="C620" s="416" t="s">
        <v>4325</v>
      </c>
      <c r="D620" s="416" t="s">
        <v>4325</v>
      </c>
      <c r="E620" s="416" t="s">
        <v>4325</v>
      </c>
      <c r="F620" s="416" t="s">
        <v>4325</v>
      </c>
      <c r="G620" s="418"/>
      <c r="I620" s="417" t="s">
        <v>3611</v>
      </c>
      <c r="J620" s="418"/>
      <c r="K620" s="505"/>
      <c r="L620" s="416" t="s">
        <v>5918</v>
      </c>
      <c r="N620" s="6"/>
      <c r="R620" s="424"/>
      <c r="S620" s="424"/>
      <c r="T620" s="424"/>
      <c r="U620" s="424"/>
      <c r="V620" s="424"/>
      <c r="W620" s="424"/>
      <c r="X620" s="424"/>
      <c r="Y620" s="424"/>
      <c r="Z620" s="424"/>
    </row>
    <row r="621" spans="1:26" s="417" customFormat="1" ht="94.5">
      <c r="A621" s="416" t="s">
        <v>254</v>
      </c>
      <c r="B621" s="416" t="s">
        <v>2044</v>
      </c>
      <c r="C621" s="416" t="s">
        <v>426</v>
      </c>
      <c r="D621" s="416" t="str">
        <f t="shared" si="39"/>
        <v>C1AG_32L
What time period does this correspond to? (rental period)</v>
      </c>
      <c r="E621" s="416" t="s">
        <v>427</v>
      </c>
      <c r="F621" s="416" t="str">
        <f t="shared" si="40"/>
        <v>C1AG_32L
Ayo mafaranga/kugabana umusaruro byari mu gihe kingana gute (igihe cy'ubukode)?</v>
      </c>
      <c r="K621" s="505"/>
      <c r="L621" s="416"/>
      <c r="N621" s="6" t="s">
        <v>42</v>
      </c>
      <c r="R621" s="424"/>
      <c r="S621" s="424"/>
      <c r="T621" s="424"/>
      <c r="U621" s="424"/>
      <c r="V621" s="424"/>
      <c r="W621" s="424"/>
      <c r="X621" s="424"/>
      <c r="Y621" s="424"/>
      <c r="Z621" s="424"/>
    </row>
    <row r="622" spans="1:26" s="417" customFormat="1" ht="47.25">
      <c r="A622" s="416" t="s">
        <v>389</v>
      </c>
      <c r="B622" s="416" t="s">
        <v>2045</v>
      </c>
      <c r="C622" s="416" t="s">
        <v>256</v>
      </c>
      <c r="D622" s="416" t="str">
        <f t="shared" si="39"/>
        <v>C1AG_32LX
Units</v>
      </c>
      <c r="E622" s="416" t="s">
        <v>257</v>
      </c>
      <c r="F622" s="416" t="str">
        <f t="shared" si="40"/>
        <v>C1AG_32LX
Ingero</v>
      </c>
      <c r="I622" s="417" t="s">
        <v>4360</v>
      </c>
      <c r="K622" s="505"/>
      <c r="L622" s="416"/>
      <c r="N622" s="6" t="s">
        <v>42</v>
      </c>
      <c r="R622" s="424"/>
      <c r="S622" s="424"/>
      <c r="T622" s="424"/>
      <c r="U622" s="424"/>
      <c r="V622" s="424"/>
      <c r="W622" s="424"/>
      <c r="X622" s="424"/>
      <c r="Y622" s="424"/>
      <c r="Z622" s="424"/>
    </row>
    <row r="623" spans="1:26" s="417" customFormat="1">
      <c r="A623" s="416" t="s">
        <v>2695</v>
      </c>
      <c r="B623" s="418"/>
      <c r="C623" s="416"/>
      <c r="D623" s="416"/>
      <c r="E623" s="418"/>
      <c r="F623" s="416"/>
      <c r="K623" s="505"/>
      <c r="L623" s="418"/>
      <c r="N623" s="6"/>
      <c r="R623" s="424"/>
      <c r="S623" s="424"/>
      <c r="T623" s="424"/>
      <c r="U623" s="424"/>
      <c r="V623" s="424"/>
      <c r="W623" s="424"/>
      <c r="X623" s="424"/>
      <c r="Y623" s="424"/>
      <c r="Z623" s="424"/>
    </row>
    <row r="624" spans="1:26" s="417" customFormat="1" ht="47.25">
      <c r="A624" s="416" t="s">
        <v>2695</v>
      </c>
      <c r="C624" s="416"/>
      <c r="D624" s="416" t="str">
        <f t="shared" si="39"/>
        <v xml:space="preserve">
</v>
      </c>
      <c r="F624" s="416" t="str">
        <f t="shared" si="40"/>
        <v xml:space="preserve">
</v>
      </c>
      <c r="K624" s="505"/>
      <c r="N624" s="6"/>
      <c r="R624" s="424"/>
      <c r="S624" s="424"/>
      <c r="T624" s="424"/>
      <c r="U624" s="424"/>
      <c r="V624" s="424"/>
      <c r="W624" s="424"/>
      <c r="X624" s="424"/>
      <c r="Y624" s="424"/>
      <c r="Z624" s="424"/>
    </row>
    <row r="625" spans="1:26" ht="236.25">
      <c r="A625" s="6" t="s">
        <v>61</v>
      </c>
      <c r="B625" s="6" t="s">
        <v>4095</v>
      </c>
      <c r="C625" s="6" t="s">
        <v>4781</v>
      </c>
      <c r="D625" s="6" t="str">
        <f t="shared" si="39"/>
        <v>C1AG_34
[${new_plots_des}]: Did you cultivate seasonal crops on this plot or use any labor (including labor from your HH) in the production or harvesting of permanent crops on this plot during season 17C (June-August/September)?</v>
      </c>
      <c r="E625" s="6" t="s">
        <v>4784</v>
      </c>
      <c r="F625" s="6" t="str">
        <f t="shared" si="40"/>
        <v>C1AG_34
[${new_plots_des}]: mwaba mwarahinze ibihingwa byerera igihembwe cyangwa mwarakoze (mwarakoresheje abakozi) mu guhinga cyangwa gusarura ibihingwa bimara igihe kirekire muri uyu murima mu gihembwe cy'ihinga C 2017 (Kamena - Kanama/Nzeli)</v>
      </c>
      <c r="G625"/>
      <c r="H625"/>
      <c r="I625" s="17"/>
      <c r="J625" s="17"/>
      <c r="K625" s="17"/>
      <c r="L625" s="17"/>
      <c r="M625" s="17"/>
      <c r="N625" s="6" t="s">
        <v>42</v>
      </c>
      <c r="O625" s="17"/>
      <c r="P625" s="17"/>
      <c r="Q625" s="17"/>
      <c r="R625" s="17"/>
      <c r="S625" s="17"/>
      <c r="T625" s="17"/>
      <c r="U625" s="17"/>
      <c r="V625" s="17"/>
      <c r="W625" s="17"/>
      <c r="X625" s="17"/>
      <c r="Y625" s="17"/>
      <c r="Z625" s="17"/>
    </row>
    <row r="626" spans="1:26" ht="48.75" customHeight="1">
      <c r="A626" s="6" t="s">
        <v>202</v>
      </c>
      <c r="B626" s="6" t="s">
        <v>4096</v>
      </c>
      <c r="C626" s="6" t="s">
        <v>4782</v>
      </c>
      <c r="D626" s="6" t="str">
        <f t="shared" si="39"/>
        <v>C1AG_34B
[${new_plots_des}]: Who was primarily responsible for making decisions about this plot during season 17C (June-August/September)?</v>
      </c>
      <c r="E626" s="6" t="s">
        <v>4783</v>
      </c>
      <c r="F626" s="6" t="str">
        <f t="shared" si="40"/>
        <v>C1AG_34B
[${new_plots_des}]: Ni nde muntu w'ibanze wafataga ibyemezo bijyanye n'uyu murima mu gihembwe cy'ihinga C 2017 (Kamena - Kanama/Nzeli)?</v>
      </c>
      <c r="G626"/>
      <c r="H626"/>
      <c r="I626" s="17"/>
      <c r="J626" s="17"/>
      <c r="K626" s="17"/>
      <c r="L626" s="412" t="s">
        <v>4097</v>
      </c>
      <c r="M626" s="17"/>
      <c r="N626" s="6" t="s">
        <v>42</v>
      </c>
      <c r="O626" s="17"/>
      <c r="P626" s="17"/>
      <c r="Q626" s="17"/>
      <c r="R626" s="17"/>
      <c r="S626" s="17"/>
      <c r="T626" s="17"/>
      <c r="U626" s="17"/>
      <c r="V626" s="6" t="s">
        <v>4171</v>
      </c>
      <c r="W626" s="17"/>
      <c r="X626" s="17"/>
      <c r="Y626" s="17"/>
      <c r="Z626" s="17"/>
    </row>
    <row r="627" spans="1:26" ht="63">
      <c r="A627" s="6" t="s">
        <v>58</v>
      </c>
      <c r="B627" s="6" t="s">
        <v>4785</v>
      </c>
      <c r="C627" s="6" t="s">
        <v>4763</v>
      </c>
      <c r="D627" s="6" t="str">
        <f t="shared" si="39"/>
        <v>cult_all_new_17c
Equal to 1 if plot 1 is cultivated in 17c</v>
      </c>
      <c r="E627" s="6" t="s">
        <v>4763</v>
      </c>
      <c r="F627" s="6" t="str">
        <f t="shared" si="40"/>
        <v>cult_all_new_17c
Equal to 1 if plot 1 is cultivated in 17c</v>
      </c>
      <c r="G627"/>
      <c r="H627"/>
      <c r="I627"/>
      <c r="J627"/>
      <c r="K627" s="12"/>
      <c r="L627"/>
      <c r="M627"/>
      <c r="N627" s="6"/>
      <c r="O627"/>
      <c r="P627"/>
      <c r="Q627" s="6" t="s">
        <v>4350</v>
      </c>
      <c r="R627" s="17"/>
      <c r="S627" s="17"/>
      <c r="T627" s="17"/>
      <c r="U627" s="17"/>
      <c r="V627" s="17"/>
      <c r="W627" s="17"/>
      <c r="X627" s="17"/>
      <c r="Y627" s="17"/>
      <c r="Z627" s="17"/>
    </row>
    <row r="628" spans="1:26" ht="47.25">
      <c r="A628" s="6" t="s">
        <v>58</v>
      </c>
      <c r="B628" s="6" t="s">
        <v>4169</v>
      </c>
      <c r="C628" s="6" t="s">
        <v>4170</v>
      </c>
      <c r="D628" s="6" t="str">
        <f t="shared" si="39"/>
        <v>cult_all_new
Sum all seasons</v>
      </c>
      <c r="E628" s="6" t="s">
        <v>4170</v>
      </c>
      <c r="F628" s="6" t="str">
        <f t="shared" si="40"/>
        <v>cult_all_new
Sum all seasons</v>
      </c>
      <c r="G628"/>
      <c r="H628"/>
      <c r="I628"/>
      <c r="J628"/>
      <c r="K628" s="12"/>
      <c r="L628"/>
      <c r="M628"/>
      <c r="N628" s="6"/>
      <c r="O628"/>
      <c r="P628"/>
      <c r="Q628" s="20" t="s">
        <v>5912</v>
      </c>
      <c r="R628" s="17"/>
      <c r="S628" s="17"/>
      <c r="T628" s="17"/>
      <c r="U628" s="17"/>
      <c r="V628" s="17"/>
      <c r="W628" s="17"/>
      <c r="X628" s="17"/>
      <c r="Y628" s="17"/>
      <c r="Z628" s="17"/>
    </row>
    <row r="629" spans="1:26" s="611" customFormat="1" ht="78.75">
      <c r="A629" s="610" t="s">
        <v>58</v>
      </c>
      <c r="B629" s="610" t="s">
        <v>4182</v>
      </c>
      <c r="C629" s="610" t="s">
        <v>4177</v>
      </c>
      <c r="D629" s="610" t="str">
        <f t="shared" si="39"/>
        <v>plot_cult_new
1 if the plot was cultivated for at least one season, 0 otherwise</v>
      </c>
      <c r="E629" s="610" t="s">
        <v>4177</v>
      </c>
      <c r="F629" s="610" t="str">
        <f t="shared" si="40"/>
        <v>plot_cult_new
1 if the plot was cultivated for at least one season, 0 otherwise</v>
      </c>
      <c r="K629" s="612"/>
      <c r="N629" s="6"/>
      <c r="Q629" s="615" t="s">
        <v>4183</v>
      </c>
      <c r="R629" s="613"/>
      <c r="S629" s="613"/>
      <c r="T629" s="613"/>
      <c r="U629" s="613"/>
      <c r="V629" s="613"/>
      <c r="W629" s="613"/>
      <c r="X629" s="613"/>
      <c r="Y629" s="613"/>
      <c r="Z629" s="613"/>
    </row>
    <row r="630" spans="1:26" s="417" customFormat="1">
      <c r="A630" s="416" t="s">
        <v>2836</v>
      </c>
      <c r="B630" s="418"/>
      <c r="C630" s="416"/>
      <c r="D630" s="416"/>
      <c r="E630" s="418"/>
      <c r="F630" s="416"/>
      <c r="K630" s="505"/>
      <c r="L630" s="418"/>
      <c r="N630" s="6"/>
      <c r="R630" s="424"/>
      <c r="S630" s="424"/>
      <c r="T630" s="424"/>
      <c r="U630" s="424"/>
      <c r="V630" s="424"/>
      <c r="W630" s="424"/>
      <c r="X630" s="424"/>
      <c r="Y630" s="424"/>
      <c r="Z630" s="424"/>
    </row>
    <row r="631" spans="1:26" ht="63">
      <c r="A631" s="6" t="s">
        <v>58</v>
      </c>
      <c r="B631" s="6" t="s">
        <v>4786</v>
      </c>
      <c r="C631" s="6" t="s">
        <v>4787</v>
      </c>
      <c r="D631" s="6" t="str">
        <f t="shared" ref="D631:D642" si="41">$B631&amp;"
"&amp;$C631</f>
        <v>newcult_p1_17c
Equal to 1 if new plot 1 is cultivated in 17c</v>
      </c>
      <c r="E631" s="6" t="s">
        <v>4787</v>
      </c>
      <c r="F631" s="6" t="str">
        <f t="shared" ref="F631:F642" si="42">$B631&amp;"
"&amp;$E631</f>
        <v>newcult_p1_17c
Equal to 1 if new plot 1 is cultivated in 17c</v>
      </c>
      <c r="G631"/>
      <c r="H631"/>
      <c r="I631"/>
      <c r="J631"/>
      <c r="K631" s="12"/>
      <c r="L631"/>
      <c r="M631"/>
      <c r="N631" s="6"/>
      <c r="O631"/>
      <c r="P631"/>
      <c r="Q631" s="6" t="s">
        <v>4291</v>
      </c>
      <c r="R631" s="17"/>
      <c r="S631" s="17"/>
      <c r="T631" s="17"/>
      <c r="U631" s="17"/>
      <c r="V631" s="17"/>
      <c r="W631" s="17"/>
      <c r="X631" s="17"/>
      <c r="Y631" s="17"/>
      <c r="Z631" s="17"/>
    </row>
    <row r="632" spans="1:26" ht="63">
      <c r="A632" s="6" t="s">
        <v>58</v>
      </c>
      <c r="B632" s="6" t="s">
        <v>4788</v>
      </c>
      <c r="C632" s="6" t="s">
        <v>4789</v>
      </c>
      <c r="D632" s="6" t="str">
        <f t="shared" si="41"/>
        <v>newcult_p2_17c
Equal to 1 if new plot 2 is cultivated in 17c</v>
      </c>
      <c r="E632" s="6" t="s">
        <v>4789</v>
      </c>
      <c r="F632" s="6" t="str">
        <f t="shared" si="42"/>
        <v>newcult_p2_17c
Equal to 1 if new plot 2 is cultivated in 17c</v>
      </c>
      <c r="G632"/>
      <c r="H632"/>
      <c r="I632"/>
      <c r="J632"/>
      <c r="K632" s="12"/>
      <c r="L632"/>
      <c r="M632"/>
      <c r="N632" s="6"/>
      <c r="O632"/>
      <c r="P632"/>
      <c r="Q632" s="6" t="s">
        <v>4292</v>
      </c>
      <c r="R632" s="17"/>
      <c r="S632" s="17"/>
      <c r="T632" s="17"/>
      <c r="U632" s="17"/>
      <c r="V632" s="17"/>
      <c r="W632" s="17"/>
      <c r="X632" s="17"/>
      <c r="Y632" s="17"/>
      <c r="Z632" s="17"/>
    </row>
    <row r="633" spans="1:26" ht="63">
      <c r="A633" s="6" t="s">
        <v>58</v>
      </c>
      <c r="B633" s="6" t="s">
        <v>4790</v>
      </c>
      <c r="C633" s="6" t="s">
        <v>4791</v>
      </c>
      <c r="D633" s="6" t="str">
        <f t="shared" si="41"/>
        <v>newcult_p3_17c
Equal to 1 if new plot 3 is cultivated in 17c</v>
      </c>
      <c r="E633" s="6" t="s">
        <v>4791</v>
      </c>
      <c r="F633" s="6" t="str">
        <f t="shared" si="42"/>
        <v>newcult_p3_17c
Equal to 1 if new plot 3 is cultivated in 17c</v>
      </c>
      <c r="G633"/>
      <c r="H633"/>
      <c r="I633"/>
      <c r="J633"/>
      <c r="K633" s="12"/>
      <c r="L633"/>
      <c r="M633"/>
      <c r="N633" s="6"/>
      <c r="O633"/>
      <c r="P633"/>
      <c r="Q633" s="6" t="s">
        <v>4293</v>
      </c>
      <c r="R633" s="17"/>
      <c r="S633" s="17"/>
      <c r="T633" s="17"/>
      <c r="U633" s="17"/>
      <c r="V633" s="17"/>
      <c r="W633" s="17"/>
      <c r="X633" s="17"/>
      <c r="Y633" s="17"/>
      <c r="Z633" s="17"/>
    </row>
    <row r="634" spans="1:26" ht="63">
      <c r="A634" s="6" t="s">
        <v>58</v>
      </c>
      <c r="B634" s="6" t="s">
        <v>4792</v>
      </c>
      <c r="C634" s="6" t="s">
        <v>4793</v>
      </c>
      <c r="D634" s="6" t="str">
        <f t="shared" si="41"/>
        <v>newcult_p4_17c
Equal to 1 if new plot 4 is cultivated in 17c</v>
      </c>
      <c r="E634" s="6" t="s">
        <v>4793</v>
      </c>
      <c r="F634" s="6" t="str">
        <f t="shared" si="42"/>
        <v>newcult_p4_17c
Equal to 1 if new plot 4 is cultivated in 17c</v>
      </c>
      <c r="G634"/>
      <c r="H634"/>
      <c r="I634"/>
      <c r="J634"/>
      <c r="K634" s="12"/>
      <c r="L634"/>
      <c r="M634"/>
      <c r="N634" s="6"/>
      <c r="O634"/>
      <c r="P634"/>
      <c r="Q634" s="6" t="s">
        <v>4294</v>
      </c>
      <c r="R634" s="17"/>
      <c r="S634" s="17"/>
      <c r="T634" s="17"/>
      <c r="U634" s="17"/>
      <c r="V634" s="17"/>
      <c r="W634" s="17"/>
      <c r="X634" s="17"/>
      <c r="Y634" s="17"/>
      <c r="Z634" s="17"/>
    </row>
    <row r="635" spans="1:26" s="611" customFormat="1" ht="78.75">
      <c r="A635" s="610" t="s">
        <v>58</v>
      </c>
      <c r="B635" s="610" t="s">
        <v>4184</v>
      </c>
      <c r="C635" s="610" t="s">
        <v>4177</v>
      </c>
      <c r="D635" s="610" t="str">
        <f t="shared" si="41"/>
        <v>plot_cult_5
1 if the plot was cultivated for at least one season, 0 otherwise</v>
      </c>
      <c r="E635" s="610" t="s">
        <v>4177</v>
      </c>
      <c r="F635" s="610" t="str">
        <f t="shared" si="42"/>
        <v>plot_cult_5
1 if the plot was cultivated for at least one season, 0 otherwise</v>
      </c>
      <c r="K635" s="612"/>
      <c r="N635" s="6"/>
      <c r="Q635" s="610" t="s">
        <v>4351</v>
      </c>
      <c r="R635" s="613"/>
      <c r="S635" s="613"/>
      <c r="T635" s="613"/>
      <c r="U635" s="613"/>
      <c r="V635" s="613"/>
      <c r="W635" s="613"/>
      <c r="X635" s="613"/>
      <c r="Y635" s="613"/>
      <c r="Z635" s="613"/>
    </row>
    <row r="636" spans="1:26" s="611" customFormat="1" ht="78.75">
      <c r="A636" s="610" t="s">
        <v>58</v>
      </c>
      <c r="B636" s="610" t="s">
        <v>4185</v>
      </c>
      <c r="C636" s="610" t="s">
        <v>4177</v>
      </c>
      <c r="D636" s="610" t="str">
        <f t="shared" si="41"/>
        <v>plot_cult_6
1 if the plot was cultivated for at least one season, 0 otherwise</v>
      </c>
      <c r="E636" s="610" t="s">
        <v>4177</v>
      </c>
      <c r="F636" s="610" t="str">
        <f t="shared" si="42"/>
        <v>plot_cult_6
1 if the plot was cultivated for at least one season, 0 otherwise</v>
      </c>
      <c r="K636" s="614"/>
      <c r="N636" s="6"/>
      <c r="Q636" s="610" t="s">
        <v>4352</v>
      </c>
      <c r="R636" s="613"/>
      <c r="S636" s="613"/>
      <c r="T636" s="613"/>
      <c r="U636" s="613"/>
      <c r="V636" s="613"/>
      <c r="W636" s="613"/>
      <c r="X636" s="613"/>
      <c r="Y636" s="613"/>
      <c r="Z636" s="613"/>
    </row>
    <row r="637" spans="1:26" s="611" customFormat="1" ht="78.75">
      <c r="A637" s="610" t="s">
        <v>58</v>
      </c>
      <c r="B637" s="610" t="s">
        <v>4186</v>
      </c>
      <c r="C637" s="610" t="s">
        <v>4177</v>
      </c>
      <c r="D637" s="610" t="str">
        <f t="shared" si="41"/>
        <v>plot_cult_7
1 if the plot was cultivated for at least one season, 0 otherwise</v>
      </c>
      <c r="E637" s="610" t="s">
        <v>4177</v>
      </c>
      <c r="F637" s="610" t="str">
        <f t="shared" si="42"/>
        <v>plot_cult_7
1 if the plot was cultivated for at least one season, 0 otherwise</v>
      </c>
      <c r="K637" s="614"/>
      <c r="N637" s="6"/>
      <c r="Q637" s="610" t="s">
        <v>4353</v>
      </c>
      <c r="R637" s="613"/>
      <c r="S637" s="613"/>
      <c r="T637" s="613"/>
      <c r="U637" s="613"/>
      <c r="V637" s="613"/>
      <c r="W637" s="613"/>
      <c r="X637" s="613"/>
      <c r="Y637" s="613"/>
      <c r="Z637" s="613"/>
    </row>
    <row r="638" spans="1:26" s="611" customFormat="1" ht="78.75">
      <c r="A638" s="610" t="s">
        <v>58</v>
      </c>
      <c r="B638" s="610" t="s">
        <v>4187</v>
      </c>
      <c r="C638" s="610" t="s">
        <v>4177</v>
      </c>
      <c r="D638" s="610" t="str">
        <f t="shared" si="41"/>
        <v>plot_cult_8
1 if the plot was cultivated for at least one season, 0 otherwise</v>
      </c>
      <c r="E638" s="610" t="s">
        <v>4177</v>
      </c>
      <c r="F638" s="610" t="str">
        <f t="shared" si="42"/>
        <v>plot_cult_8
1 if the plot was cultivated for at least one season, 0 otherwise</v>
      </c>
      <c r="K638" s="614"/>
      <c r="N638" s="6"/>
      <c r="Q638" s="610" t="s">
        <v>4354</v>
      </c>
      <c r="R638" s="613"/>
      <c r="S638" s="613"/>
      <c r="T638" s="613"/>
      <c r="U638" s="613"/>
      <c r="V638" s="613"/>
      <c r="W638" s="613"/>
      <c r="X638" s="613"/>
      <c r="Y638" s="613"/>
      <c r="Z638" s="613"/>
    </row>
    <row r="639" spans="1:26" s="611" customFormat="1" ht="78.75">
      <c r="A639" s="610" t="s">
        <v>58</v>
      </c>
      <c r="B639" s="610" t="s">
        <v>4192</v>
      </c>
      <c r="C639" s="610" t="s">
        <v>4221</v>
      </c>
      <c r="D639" s="610" t="str">
        <f t="shared" si="41"/>
        <v>plot_cult_descr_5
Description of plot 5</v>
      </c>
      <c r="E639" s="610" t="s">
        <v>4221</v>
      </c>
      <c r="F639" s="610" t="str">
        <f t="shared" si="42"/>
        <v>plot_cult_descr_5
Description of plot 5</v>
      </c>
      <c r="K639" s="614"/>
      <c r="N639" s="6"/>
      <c r="Q639" s="610" t="s">
        <v>4355</v>
      </c>
      <c r="R639" s="613"/>
      <c r="S639" s="613"/>
      <c r="T639" s="613"/>
      <c r="U639" s="613"/>
      <c r="V639" s="613"/>
      <c r="W639" s="613"/>
      <c r="X639" s="613"/>
      <c r="Y639" s="613"/>
      <c r="Z639" s="613"/>
    </row>
    <row r="640" spans="1:26" s="611" customFormat="1" ht="78.75">
      <c r="A640" s="610" t="s">
        <v>58</v>
      </c>
      <c r="B640" s="610" t="s">
        <v>4193</v>
      </c>
      <c r="C640" s="610" t="s">
        <v>4222</v>
      </c>
      <c r="D640" s="610" t="str">
        <f t="shared" si="41"/>
        <v>plot_cult_descr_6
Description of plot 6</v>
      </c>
      <c r="E640" s="610" t="s">
        <v>4222</v>
      </c>
      <c r="F640" s="610" t="str">
        <f t="shared" si="42"/>
        <v>plot_cult_descr_6
Description of plot 6</v>
      </c>
      <c r="K640" s="614"/>
      <c r="N640" s="6"/>
      <c r="Q640" s="610" t="s">
        <v>4356</v>
      </c>
      <c r="R640" s="613"/>
      <c r="S640" s="613"/>
      <c r="T640" s="613"/>
      <c r="U640" s="613"/>
      <c r="V640" s="613"/>
      <c r="W640" s="613"/>
      <c r="X640" s="613"/>
      <c r="Y640" s="613"/>
      <c r="Z640" s="613"/>
    </row>
    <row r="641" spans="1:26" s="611" customFormat="1" ht="78.75">
      <c r="A641" s="610" t="s">
        <v>58</v>
      </c>
      <c r="B641" s="610" t="s">
        <v>4194</v>
      </c>
      <c r="C641" s="610" t="s">
        <v>4223</v>
      </c>
      <c r="D641" s="610" t="str">
        <f t="shared" si="41"/>
        <v>plot_cult_descr_7
Description of plot 7</v>
      </c>
      <c r="E641" s="610" t="s">
        <v>4223</v>
      </c>
      <c r="F641" s="610" t="str">
        <f t="shared" si="42"/>
        <v>plot_cult_descr_7
Description of plot 7</v>
      </c>
      <c r="K641" s="614"/>
      <c r="N641" s="6"/>
      <c r="Q641" s="610" t="s">
        <v>4357</v>
      </c>
      <c r="R641" s="613"/>
      <c r="S641" s="613"/>
      <c r="T641" s="613"/>
      <c r="U641" s="613"/>
      <c r="V641" s="613"/>
      <c r="W641" s="613"/>
      <c r="X641" s="613"/>
      <c r="Y641" s="613"/>
      <c r="Z641" s="613"/>
    </row>
    <row r="642" spans="1:26" s="611" customFormat="1" ht="78.75">
      <c r="A642" s="610" t="s">
        <v>58</v>
      </c>
      <c r="B642" s="610" t="s">
        <v>4195</v>
      </c>
      <c r="C642" s="610" t="s">
        <v>4224</v>
      </c>
      <c r="D642" s="610" t="str">
        <f t="shared" si="41"/>
        <v>plot_cult_descr_8
Description of plot 8</v>
      </c>
      <c r="E642" s="610" t="s">
        <v>4224</v>
      </c>
      <c r="F642" s="610" t="str">
        <f t="shared" si="42"/>
        <v>plot_cult_descr_8
Description of plot 8</v>
      </c>
      <c r="K642" s="614"/>
      <c r="N642" s="6"/>
      <c r="Q642" s="610" t="s">
        <v>4358</v>
      </c>
      <c r="R642" s="613"/>
      <c r="S642" s="613"/>
      <c r="T642" s="613"/>
      <c r="U642" s="613"/>
      <c r="V642" s="613"/>
      <c r="W642" s="613"/>
      <c r="X642" s="613"/>
      <c r="Y642" s="613"/>
      <c r="Z642" s="613"/>
    </row>
    <row r="643" spans="1:26" ht="63">
      <c r="A643" s="6" t="s">
        <v>58</v>
      </c>
      <c r="B643" s="6" t="s">
        <v>4794</v>
      </c>
      <c r="C643" s="6" t="s">
        <v>439</v>
      </c>
      <c r="D643" s="6"/>
      <c r="E643"/>
      <c r="F643" s="6"/>
      <c r="G643"/>
      <c r="H643"/>
      <c r="I643"/>
      <c r="J643"/>
      <c r="K643"/>
      <c r="L643"/>
      <c r="M643"/>
      <c r="N643" s="6"/>
      <c r="O643"/>
      <c r="P643"/>
      <c r="Q643" s="6" t="s">
        <v>4795</v>
      </c>
      <c r="R643"/>
      <c r="S643" s="17"/>
      <c r="T643" s="17"/>
      <c r="U643" s="17"/>
      <c r="V643" s="17"/>
      <c r="W643" s="17"/>
      <c r="X643" s="17"/>
      <c r="Y643" s="17"/>
      <c r="Z643" s="17"/>
    </row>
    <row r="644" spans="1:26" ht="63">
      <c r="A644" s="6" t="s">
        <v>58</v>
      </c>
      <c r="B644" s="6" t="s">
        <v>4796</v>
      </c>
      <c r="C644" s="6" t="s">
        <v>4548</v>
      </c>
      <c r="D644" s="6" t="str">
        <f>$B644&amp;"
"&amp;$C644</f>
        <v>sum_cult_17b
Total number of plots with AG_33=1 and C1AG_33=1</v>
      </c>
      <c r="E644"/>
      <c r="F644" s="6" t="str">
        <f>$B644&amp;"
"&amp;$E644</f>
        <v xml:space="preserve">sum_cult_17b
</v>
      </c>
      <c r="G644"/>
      <c r="H644"/>
      <c r="I644"/>
      <c r="J644"/>
      <c r="K644" s="12"/>
      <c r="L644"/>
      <c r="M644"/>
      <c r="N644" s="6"/>
      <c r="O644"/>
      <c r="P644"/>
      <c r="Q644" s="6" t="s">
        <v>5913</v>
      </c>
      <c r="R644" s="17"/>
      <c r="S644" s="17"/>
      <c r="T644" s="17"/>
      <c r="U644" s="17"/>
      <c r="V644" s="17"/>
      <c r="W644" s="17"/>
      <c r="X644" s="17"/>
      <c r="Y644" s="17"/>
      <c r="Z644" s="17"/>
    </row>
    <row r="645" spans="1:26" ht="63">
      <c r="A645" s="6" t="s">
        <v>58</v>
      </c>
      <c r="B645" s="6" t="s">
        <v>4797</v>
      </c>
      <c r="C645" s="6" t="s">
        <v>440</v>
      </c>
      <c r="D645" s="6"/>
      <c r="E645"/>
      <c r="F645" s="6"/>
      <c r="G645"/>
      <c r="H645"/>
      <c r="I645"/>
      <c r="J645"/>
      <c r="K645" s="12"/>
      <c r="L645"/>
      <c r="M645"/>
      <c r="N645" s="6"/>
      <c r="O645"/>
      <c r="P645"/>
      <c r="Q645" s="6" t="s">
        <v>4798</v>
      </c>
      <c r="R645" s="17"/>
      <c r="S645" s="17"/>
      <c r="T645" s="17"/>
      <c r="U645" s="17"/>
      <c r="V645" s="17"/>
      <c r="W645" s="17"/>
      <c r="X645" s="17"/>
      <c r="Y645" s="17"/>
      <c r="Z645" s="17"/>
    </row>
    <row r="646" spans="1:26" ht="63">
      <c r="A646" s="6" t="s">
        <v>58</v>
      </c>
      <c r="B646" s="6" t="s">
        <v>4799</v>
      </c>
      <c r="C646" s="6" t="s">
        <v>4098</v>
      </c>
      <c r="D646" s="6"/>
      <c r="E646"/>
      <c r="F646" s="6"/>
      <c r="G646"/>
      <c r="H646"/>
      <c r="I646"/>
      <c r="J646"/>
      <c r="K646" s="12"/>
      <c r="L646"/>
      <c r="M646"/>
      <c r="N646" s="6"/>
      <c r="O646"/>
      <c r="P646"/>
      <c r="Q646" s="6" t="s">
        <v>4800</v>
      </c>
      <c r="R646" s="17"/>
      <c r="S646" s="17"/>
      <c r="T646" s="17"/>
      <c r="U646" s="17"/>
      <c r="V646" s="17"/>
      <c r="W646" s="17"/>
      <c r="X646" s="17"/>
      <c r="Y646" s="17"/>
      <c r="Z646" s="17"/>
    </row>
    <row r="647" spans="1:26" ht="63">
      <c r="A647" s="6" t="s">
        <v>58</v>
      </c>
      <c r="B647" s="6" t="s">
        <v>4801</v>
      </c>
      <c r="C647" s="6" t="s">
        <v>4547</v>
      </c>
      <c r="D647" s="6" t="str">
        <f>$B647&amp;"
"&amp;$C647</f>
        <v>sum_cult_17c
Total number of plots with AG_34=1 and C1AG_34=1</v>
      </c>
      <c r="E647"/>
      <c r="F647" s="6" t="str">
        <f>$B647&amp;"
"&amp;$E647</f>
        <v xml:space="preserve">sum_cult_17c
</v>
      </c>
      <c r="G647"/>
      <c r="H647"/>
      <c r="I647"/>
      <c r="J647"/>
      <c r="K647" s="12"/>
      <c r="L647"/>
      <c r="M647"/>
      <c r="N647" s="6"/>
      <c r="O647"/>
      <c r="P647"/>
      <c r="Q647" s="6" t="s">
        <v>4802</v>
      </c>
      <c r="R647" s="17"/>
      <c r="S647" s="17"/>
      <c r="T647" s="17"/>
      <c r="U647" s="17"/>
      <c r="V647" s="17"/>
      <c r="W647" s="17"/>
      <c r="X647" s="17"/>
      <c r="Y647" s="17"/>
      <c r="Z647" s="17"/>
    </row>
    <row r="648" spans="1:26" s="418" customFormat="1" ht="47.25">
      <c r="A648" s="416" t="s">
        <v>35</v>
      </c>
      <c r="B648" s="420" t="s">
        <v>2772</v>
      </c>
      <c r="C648" s="420" t="s">
        <v>2772</v>
      </c>
      <c r="D648" s="416" t="str">
        <f t="shared" ref="D648:D750" si="43">$B648&amp;"
"&amp;$C648</f>
        <v>start_mod_T
start_mod_T</v>
      </c>
      <c r="E648" s="420" t="s">
        <v>2772</v>
      </c>
      <c r="F648" s="416" t="str">
        <f t="shared" ref="F648:F661" si="44">$B648&amp;"
"&amp;$E648</f>
        <v>start_mod_T
start_mod_T</v>
      </c>
      <c r="G648" s="416"/>
      <c r="H648" s="416"/>
      <c r="I648" s="416"/>
      <c r="J648" s="505"/>
      <c r="K648" s="416"/>
      <c r="L648" s="416"/>
      <c r="M648" s="416"/>
      <c r="N648" s="6"/>
      <c r="O648" s="416"/>
      <c r="P648" s="416"/>
      <c r="Q648" s="416" t="s">
        <v>37</v>
      </c>
      <c r="R648" s="416"/>
    </row>
    <row r="649" spans="1:26" s="512" customFormat="1" ht="38.25">
      <c r="A649" s="512" t="s">
        <v>58</v>
      </c>
      <c r="B649" s="512" t="s">
        <v>4122</v>
      </c>
      <c r="C649" s="512" t="s">
        <v>4123</v>
      </c>
      <c r="D649" s="512" t="s">
        <v>4123</v>
      </c>
      <c r="E649" s="512" t="s">
        <v>4123</v>
      </c>
      <c r="F649" s="512" t="s">
        <v>4123</v>
      </c>
      <c r="H649" s="513"/>
      <c r="M649" s="514"/>
      <c r="N649" s="6"/>
      <c r="Q649" s="514" t="s">
        <v>4124</v>
      </c>
    </row>
    <row r="650" spans="1:26" s="13" customFormat="1" ht="173.25">
      <c r="A650" s="13" t="s">
        <v>61</v>
      </c>
      <c r="B650" s="13" t="s">
        <v>105</v>
      </c>
      <c r="C650" s="631" t="s">
        <v>4804</v>
      </c>
      <c r="D650" s="416" t="str">
        <f t="shared" si="43"/>
        <v>ID_15
Did your household receive a minikit from LWH in season 2017C (June - August/September)?</v>
      </c>
      <c r="E650" s="13" t="s">
        <v>5419</v>
      </c>
      <c r="F650" s="416" t="str">
        <f t="shared" si="44"/>
        <v>ID_15
 Urugo rwanyu rwaba rwarahawe na LUWAHU umurama w'imboga n'izindi nyongeramusaruro ku buntu mu gihembwe cy'ihinga cya 2017C (Kamena - Kanama/Nzeri)?</v>
      </c>
      <c r="J650" s="15"/>
      <c r="K650" s="15"/>
      <c r="L650" s="15" t="s">
        <v>4125</v>
      </c>
      <c r="N650" s="6" t="s">
        <v>42</v>
      </c>
      <c r="V650" s="506"/>
    </row>
    <row r="651" spans="1:26" s="13" customFormat="1" ht="173.25">
      <c r="A651" s="13" t="s">
        <v>61</v>
      </c>
      <c r="B651" s="13" t="s">
        <v>4323</v>
      </c>
      <c r="C651" s="631" t="s">
        <v>4804</v>
      </c>
      <c r="D651" s="416" t="str">
        <f t="shared" si="43"/>
        <v>ID_15b
Did your household receive a minikit from LWH in season 2017C (June - August/September)?</v>
      </c>
      <c r="E651" s="13" t="s">
        <v>5419</v>
      </c>
      <c r="F651" s="416" t="str">
        <f t="shared" si="44"/>
        <v>ID_15b
 Urugo rwanyu rwaba rwarahawe na LUWAHU umurama w'imboga n'izindi nyongeramusaruro ku buntu mu gihembwe cy'ihinga cya 2017C (Kamena - Kanama/Nzeri)?</v>
      </c>
      <c r="J651" s="15"/>
      <c r="K651" s="15"/>
      <c r="L651" s="15" t="s">
        <v>5569</v>
      </c>
      <c r="N651" s="6" t="s">
        <v>42</v>
      </c>
      <c r="V651" s="506"/>
    </row>
    <row r="652" spans="1:26" s="13" customFormat="1" ht="31.5">
      <c r="A652" s="13" t="s">
        <v>2693</v>
      </c>
      <c r="B652" s="13" t="s">
        <v>3213</v>
      </c>
      <c r="C652" s="13" t="s">
        <v>3213</v>
      </c>
      <c r="D652" s="13" t="s">
        <v>3213</v>
      </c>
      <c r="E652" s="13" t="s">
        <v>3213</v>
      </c>
      <c r="F652" s="13" t="s">
        <v>3213</v>
      </c>
      <c r="J652" s="15"/>
      <c r="K652" s="15"/>
      <c r="L652" s="15" t="s">
        <v>4324</v>
      </c>
      <c r="N652" s="6"/>
      <c r="V652" s="506"/>
    </row>
    <row r="653" spans="1:26" s="13" customFormat="1" ht="47.25">
      <c r="A653" s="13" t="s">
        <v>104</v>
      </c>
      <c r="B653" s="13" t="s">
        <v>107</v>
      </c>
      <c r="C653" s="13" t="s">
        <v>106</v>
      </c>
      <c r="D653" s="416" t="str">
        <f t="shared" si="43"/>
        <v>ID_16
What did you receive?</v>
      </c>
      <c r="E653" s="13" t="s">
        <v>2673</v>
      </c>
      <c r="F653" s="416" t="str">
        <f t="shared" si="44"/>
        <v>ID_16
Ni ibiki mwahawe?</v>
      </c>
      <c r="J653" s="15"/>
      <c r="K653" s="15"/>
      <c r="L653" s="15"/>
      <c r="N653" s="6" t="s">
        <v>42</v>
      </c>
      <c r="V653" s="506"/>
    </row>
    <row r="654" spans="1:26" s="13" customFormat="1" ht="63">
      <c r="A654" s="13" t="s">
        <v>61</v>
      </c>
      <c r="B654" s="13" t="s">
        <v>109</v>
      </c>
      <c r="C654" s="13" t="s">
        <v>108</v>
      </c>
      <c r="D654" s="416" t="str">
        <f t="shared" si="43"/>
        <v>ID_17
Did you plant the seeds?</v>
      </c>
      <c r="E654" s="13" t="s">
        <v>2674</v>
      </c>
      <c r="F654" s="416" t="str">
        <f t="shared" si="44"/>
        <v>ID_17
Ese wigeze utera imbuto wahawe?</v>
      </c>
      <c r="J654" s="15"/>
      <c r="K654" s="15"/>
      <c r="L654" s="15"/>
      <c r="N654" s="6" t="s">
        <v>42</v>
      </c>
      <c r="V654" s="506"/>
    </row>
    <row r="655" spans="1:26" s="13" customFormat="1" ht="63">
      <c r="A655" s="13" t="s">
        <v>3849</v>
      </c>
      <c r="B655" s="13" t="s">
        <v>3846</v>
      </c>
      <c r="C655" s="13" t="s">
        <v>3848</v>
      </c>
      <c r="D655" s="416" t="str">
        <f t="shared" si="43"/>
        <v>ID_17no
Why you didn’t plant the seeds?</v>
      </c>
      <c r="E655" s="13" t="s">
        <v>3873</v>
      </c>
      <c r="F655" s="416" t="str">
        <f t="shared" si="44"/>
        <v>ID_17no
Kubera iki utateye izo mbuto?</v>
      </c>
      <c r="J655" s="15"/>
      <c r="K655" s="15"/>
      <c r="L655" s="15" t="s">
        <v>3847</v>
      </c>
      <c r="N655" s="6" t="s">
        <v>42</v>
      </c>
      <c r="V655" s="506"/>
    </row>
    <row r="656" spans="1:26" s="13" customFormat="1" ht="47.25">
      <c r="A656" s="13" t="s">
        <v>79</v>
      </c>
      <c r="B656" s="13" t="s">
        <v>3855</v>
      </c>
      <c r="C656" s="13" t="s">
        <v>2697</v>
      </c>
      <c r="D656" s="416" t="str">
        <f t="shared" si="43"/>
        <v xml:space="preserve">ID_17no_other
Specify other: </v>
      </c>
      <c r="E656" s="13" t="s">
        <v>2698</v>
      </c>
      <c r="F656" s="416" t="str">
        <f t="shared" si="44"/>
        <v>ID_17no_other
Vuga ibindi:</v>
      </c>
      <c r="J656" s="15"/>
      <c r="K656" s="15"/>
      <c r="L656" s="15" t="s">
        <v>3856</v>
      </c>
      <c r="N656" s="6" t="s">
        <v>42</v>
      </c>
      <c r="V656" s="506"/>
    </row>
    <row r="657" spans="1:22" s="13" customFormat="1" ht="63">
      <c r="A657" s="13" t="s">
        <v>3185</v>
      </c>
      <c r="B657" s="13" t="s">
        <v>1810</v>
      </c>
      <c r="C657" s="13" t="s">
        <v>1811</v>
      </c>
      <c r="D657" s="416" t="str">
        <f t="shared" si="43"/>
        <v>ID_17a
In which plot?</v>
      </c>
      <c r="E657" s="13" t="s">
        <v>2675</v>
      </c>
      <c r="F657" s="416" t="str">
        <f t="shared" si="44"/>
        <v>ID_17a
Waziteye mu wuhe murima?</v>
      </c>
      <c r="J657" s="15"/>
      <c r="K657" s="15"/>
      <c r="L657" s="15" t="s">
        <v>3214</v>
      </c>
      <c r="N657" s="6" t="s">
        <v>42</v>
      </c>
      <c r="V657" s="417" t="s">
        <v>3507</v>
      </c>
    </row>
    <row r="658" spans="1:22" s="13" customFormat="1" ht="47.25">
      <c r="A658" s="13" t="s">
        <v>79</v>
      </c>
      <c r="B658" s="13" t="s">
        <v>3187</v>
      </c>
      <c r="C658" s="13" t="s">
        <v>3188</v>
      </c>
      <c r="D658" s="416" t="str">
        <f t="shared" si="43"/>
        <v>ID_17a_other
Describe the plot:</v>
      </c>
      <c r="E658" s="13" t="s">
        <v>3189</v>
      </c>
      <c r="F658" s="416" t="str">
        <f t="shared" si="44"/>
        <v>ID_17a_other
Vuga uwo murima:</v>
      </c>
      <c r="J658" s="15"/>
      <c r="K658" s="15"/>
      <c r="L658" s="15" t="s">
        <v>3190</v>
      </c>
      <c r="N658" s="6" t="s">
        <v>42</v>
      </c>
      <c r="V658" s="506"/>
    </row>
    <row r="659" spans="1:22" s="13" customFormat="1" ht="63">
      <c r="A659" s="13" t="s">
        <v>2773</v>
      </c>
      <c r="B659" s="13" t="s">
        <v>2722</v>
      </c>
      <c r="C659" s="13" t="s">
        <v>2774</v>
      </c>
      <c r="D659" s="416" t="str">
        <f t="shared" si="43"/>
        <v>ID_17b
What do you think of the quantity of harvest you got?</v>
      </c>
      <c r="E659" s="13" t="s">
        <v>3191</v>
      </c>
      <c r="F659" s="416" t="str">
        <f t="shared" si="44"/>
        <v>ID_17b
Ni iki utekereza ku ingano y'umusaruro wabonye?</v>
      </c>
      <c r="J659" s="15"/>
      <c r="K659" s="15"/>
      <c r="L659" s="15" t="s">
        <v>3215</v>
      </c>
      <c r="N659" s="6" t="s">
        <v>42</v>
      </c>
      <c r="V659" s="506"/>
    </row>
    <row r="660" spans="1:22" s="13" customFormat="1" ht="63">
      <c r="A660" s="13" t="s">
        <v>3193</v>
      </c>
      <c r="B660" s="13" t="s">
        <v>2725</v>
      </c>
      <c r="C660" s="13" t="s">
        <v>2727</v>
      </c>
      <c r="D660" s="416" t="str">
        <f t="shared" si="43"/>
        <v>ID_17c
What was the main problem?</v>
      </c>
      <c r="E660" s="13" t="s">
        <v>3192</v>
      </c>
      <c r="F660" s="416" t="str">
        <f t="shared" si="44"/>
        <v>ID_17c
Ni ikihe kibazo cy'ingenzi wahuhe nacyo?</v>
      </c>
      <c r="J660" s="15"/>
      <c r="K660" s="15"/>
      <c r="L660" s="15" t="s">
        <v>3216</v>
      </c>
      <c r="N660" s="6" t="s">
        <v>42</v>
      </c>
      <c r="V660" s="506"/>
    </row>
    <row r="661" spans="1:22" s="13" customFormat="1" ht="47.25">
      <c r="A661" s="13" t="s">
        <v>79</v>
      </c>
      <c r="B661" s="13" t="s">
        <v>3211</v>
      </c>
      <c r="C661" s="13" t="s">
        <v>2697</v>
      </c>
      <c r="D661" s="416" t="str">
        <f t="shared" si="43"/>
        <v xml:space="preserve">ID_17c_other
Specify other: </v>
      </c>
      <c r="E661" s="13" t="s">
        <v>2698</v>
      </c>
      <c r="F661" s="416" t="str">
        <f t="shared" si="44"/>
        <v>ID_17c_other
Vuga ibindi:</v>
      </c>
      <c r="J661" s="15"/>
      <c r="K661" s="15"/>
      <c r="L661" s="15" t="s">
        <v>3212</v>
      </c>
      <c r="N661" s="6" t="s">
        <v>42</v>
      </c>
      <c r="R661" s="13" t="s">
        <v>4714</v>
      </c>
      <c r="V661" s="506"/>
    </row>
    <row r="662" spans="1:22" s="13" customFormat="1">
      <c r="A662" s="13" t="s">
        <v>2695</v>
      </c>
      <c r="D662" s="416"/>
      <c r="F662" s="416"/>
      <c r="J662" s="15"/>
      <c r="K662" s="15"/>
      <c r="L662" s="15"/>
      <c r="N662" s="6"/>
      <c r="V662" s="506"/>
    </row>
    <row r="663" spans="1:22" s="512" customFormat="1" ht="38.25">
      <c r="A663" s="512" t="s">
        <v>58</v>
      </c>
      <c r="B663" s="512" t="s">
        <v>5509</v>
      </c>
      <c r="C663" s="512" t="s">
        <v>5510</v>
      </c>
      <c r="D663" s="512" t="s">
        <v>5510</v>
      </c>
      <c r="E663" s="512" t="s">
        <v>5510</v>
      </c>
      <c r="F663" s="512" t="s">
        <v>5510</v>
      </c>
      <c r="H663" s="513"/>
      <c r="M663" s="514"/>
      <c r="N663" s="6"/>
      <c r="Q663" s="514" t="s">
        <v>5511</v>
      </c>
    </row>
    <row r="664" spans="1:22" s="13" customFormat="1" ht="110.25">
      <c r="A664" s="13" t="s">
        <v>61</v>
      </c>
      <c r="B664" s="13" t="s">
        <v>5512</v>
      </c>
      <c r="C664" s="13" t="s">
        <v>5515</v>
      </c>
      <c r="D664" s="416" t="str">
        <f t="shared" ref="D664:D679" si="45">$B664&amp;"
"&amp;$C664</f>
        <v>ID_18
Did your household participate in a lottery on water fees subsidy?</v>
      </c>
      <c r="E664" s="13" t="s">
        <v>5516</v>
      </c>
      <c r="F664" s="416" t="str">
        <f t="shared" ref="F664:F678" si="46">$B664&amp;"
"&amp;$E664</f>
        <v>ID_18
Ese urugo rwanyu rwigeze rwitabira tombola yo kwishyurirwa amafaranga y'umusanzu w'abakoresha amazii?</v>
      </c>
      <c r="J664" s="15"/>
      <c r="K664" s="15"/>
      <c r="L664" s="15" t="s">
        <v>5513</v>
      </c>
      <c r="N664" s="6" t="s">
        <v>42</v>
      </c>
      <c r="V664" s="506"/>
    </row>
    <row r="665" spans="1:22" s="13" customFormat="1" ht="110.25">
      <c r="A665" s="13" t="s">
        <v>61</v>
      </c>
      <c r="B665" s="13" t="s">
        <v>5514</v>
      </c>
      <c r="C665" s="13" t="s">
        <v>5515</v>
      </c>
      <c r="D665" s="416" t="str">
        <f t="shared" si="45"/>
        <v>ID_18b
Did your household participate in a lottery on water fees subsidy?</v>
      </c>
      <c r="E665" s="13" t="s">
        <v>5516</v>
      </c>
      <c r="F665" s="416" t="str">
        <f t="shared" si="46"/>
        <v>ID_18b
Ese urugo rwanyu rwigeze rwitabira tombola yo kwishyurirwa amafaranga y'umusanzu w'abakoresha amazii?</v>
      </c>
      <c r="J665" s="15"/>
      <c r="K665" s="15"/>
      <c r="L665" s="15" t="s">
        <v>5568</v>
      </c>
      <c r="N665" s="6" t="s">
        <v>42</v>
      </c>
      <c r="V665" s="506"/>
    </row>
    <row r="666" spans="1:22" s="13" customFormat="1" ht="63">
      <c r="A666" s="13" t="s">
        <v>5517</v>
      </c>
      <c r="B666" s="13" t="s">
        <v>5518</v>
      </c>
      <c r="C666" s="13" t="s">
        <v>5583</v>
      </c>
      <c r="D666" s="416" t="str">
        <f t="shared" si="45"/>
        <v>ID_18no
Why did you not participate?</v>
      </c>
      <c r="E666" s="13" t="s">
        <v>5600</v>
      </c>
      <c r="F666" s="416" t="str">
        <f t="shared" si="46"/>
        <v>ID_18no
Kubera iki mutayitabiriye?</v>
      </c>
      <c r="J666" s="15"/>
      <c r="K666" s="15"/>
      <c r="L666" s="15" t="s">
        <v>5519</v>
      </c>
      <c r="N666" s="6" t="s">
        <v>42</v>
      </c>
      <c r="V666" s="506"/>
    </row>
    <row r="667" spans="1:22" s="13" customFormat="1" ht="47.25">
      <c r="A667" s="13" t="s">
        <v>79</v>
      </c>
      <c r="B667" s="13" t="s">
        <v>5520</v>
      </c>
      <c r="C667" s="13" t="s">
        <v>2697</v>
      </c>
      <c r="D667" s="416" t="str">
        <f t="shared" si="45"/>
        <v xml:space="preserve">ID_18no_other
Specify other: </v>
      </c>
      <c r="E667" s="13" t="s">
        <v>2698</v>
      </c>
      <c r="F667" s="416" t="str">
        <f t="shared" si="46"/>
        <v>ID_18no_other
Vuga ibindi:</v>
      </c>
      <c r="J667" s="15"/>
      <c r="K667" s="15"/>
      <c r="L667" s="15" t="s">
        <v>5521</v>
      </c>
      <c r="N667" s="6" t="s">
        <v>42</v>
      </c>
      <c r="V667" s="506"/>
    </row>
    <row r="668" spans="1:22" s="13" customFormat="1" ht="78.75">
      <c r="A668" s="13" t="s">
        <v>47</v>
      </c>
      <c r="B668" s="13" t="s">
        <v>5522</v>
      </c>
      <c r="C668" s="13" t="s">
        <v>5523</v>
      </c>
      <c r="D668" s="416" t="str">
        <f t="shared" si="45"/>
        <v>ID_18a
How many times did you participate in the subsidy lottery?</v>
      </c>
      <c r="E668" s="13" t="s">
        <v>5524</v>
      </c>
      <c r="F668" s="416" t="str">
        <f t="shared" si="46"/>
        <v>ID_18a
Ni inshuro zingahe mwitabiriye iyo tombola (mwatomboye kangahe)?</v>
      </c>
      <c r="J668" s="15" t="s">
        <v>5525</v>
      </c>
      <c r="K668" s="15"/>
      <c r="L668" s="15" t="s">
        <v>5526</v>
      </c>
      <c r="N668" s="6" t="s">
        <v>42</v>
      </c>
      <c r="V668" s="506"/>
    </row>
    <row r="669" spans="1:22" s="13" customFormat="1" ht="63">
      <c r="A669" s="13" t="s">
        <v>5527</v>
      </c>
      <c r="B669" s="13" t="s">
        <v>5528</v>
      </c>
      <c r="C669" s="13" t="s">
        <v>5529</v>
      </c>
      <c r="D669" s="416" t="str">
        <f t="shared" si="45"/>
        <v>ID_19
What type of subsidy did you receive?</v>
      </c>
      <c r="E669" s="13" t="s">
        <v>5530</v>
      </c>
      <c r="F669" s="416" t="str">
        <f t="shared" si="46"/>
        <v>ID_19
Ese ni ubuhe bwoko bwa tombola mwabonye?</v>
      </c>
      <c r="J669" s="15"/>
      <c r="K669" s="15"/>
      <c r="L669" s="15" t="s">
        <v>5526</v>
      </c>
      <c r="N669" s="6" t="s">
        <v>42</v>
      </c>
      <c r="V669" s="506"/>
    </row>
    <row r="670" spans="1:22" s="13" customFormat="1" ht="63">
      <c r="A670" s="13" t="s">
        <v>47</v>
      </c>
      <c r="B670" s="13" t="s">
        <v>5531</v>
      </c>
      <c r="C670" s="13" t="s">
        <v>5532</v>
      </c>
      <c r="D670" s="416" t="str">
        <f>$B670&amp;"
"&amp;$C670</f>
        <v>ID_10a
How many subsidy cards do they have?</v>
      </c>
      <c r="E670" s="13" t="s">
        <v>5533</v>
      </c>
      <c r="F670" s="416" t="str">
        <f>$B670&amp;"
"&amp;$E670</f>
        <v>ID_10a
Ni amakarita angahe ya tombola bafite?</v>
      </c>
      <c r="J670" s="15"/>
      <c r="K670" s="15"/>
      <c r="L670" s="15" t="s">
        <v>5526</v>
      </c>
      <c r="N670" s="6" t="s">
        <v>42</v>
      </c>
      <c r="V670" s="506"/>
    </row>
    <row r="671" spans="1:22" s="13" customFormat="1" ht="47.25">
      <c r="A671" s="13" t="s">
        <v>2832</v>
      </c>
      <c r="B671" s="13" t="s">
        <v>5534</v>
      </c>
      <c r="C671" s="13" t="s">
        <v>5534</v>
      </c>
      <c r="D671" s="416" t="str">
        <f t="shared" si="45"/>
        <v>lottery_rep
lottery_rep</v>
      </c>
      <c r="E671" s="13" t="s">
        <v>5534</v>
      </c>
      <c r="F671" s="416" t="str">
        <f t="shared" si="46"/>
        <v>lottery_rep
lottery_rep</v>
      </c>
      <c r="J671" s="15"/>
      <c r="K671" s="15"/>
      <c r="L671" s="15" t="s">
        <v>5535</v>
      </c>
      <c r="N671" s="6"/>
      <c r="R671" s="13" t="s">
        <v>5536</v>
      </c>
      <c r="V671" s="506"/>
    </row>
    <row r="672" spans="1:22" s="13" customFormat="1" ht="94.5">
      <c r="A672" s="13" t="s">
        <v>110</v>
      </c>
      <c r="B672" s="13" t="s">
        <v>5537</v>
      </c>
      <c r="C672" s="13" t="s">
        <v>5538</v>
      </c>
      <c r="D672" s="416" t="str">
        <f t="shared" si="45"/>
        <v xml:space="preserve">ID_20
Enumerator: Ask the respondent to show you the subsidy card and take the picture. </v>
      </c>
      <c r="E672" s="13" t="s">
        <v>5539</v>
      </c>
      <c r="F672" s="416" t="str">
        <f t="shared" si="46"/>
        <v>ID_20
Ubaza: Baza usubiza kukwereka ikarita ya tombola maze uyifatire ifoto.</v>
      </c>
      <c r="J672" s="15"/>
      <c r="K672" s="15"/>
      <c r="L672" s="15" t="s">
        <v>5526</v>
      </c>
      <c r="N672" s="6" t="s">
        <v>42</v>
      </c>
      <c r="V672" s="506"/>
    </row>
    <row r="673" spans="1:26" s="13" customFormat="1">
      <c r="A673" s="13" t="s">
        <v>2836</v>
      </c>
      <c r="D673" s="416"/>
      <c r="F673" s="416"/>
      <c r="J673" s="15"/>
      <c r="K673" s="15"/>
      <c r="L673" s="15"/>
      <c r="N673" s="6"/>
      <c r="V673" s="506"/>
    </row>
    <row r="674" spans="1:26" s="13" customFormat="1" ht="110.25">
      <c r="A674" s="13" t="s">
        <v>61</v>
      </c>
      <c r="B674" s="13" t="s">
        <v>111</v>
      </c>
      <c r="C674" s="13" t="s">
        <v>5567</v>
      </c>
      <c r="D674" s="416" t="str">
        <f t="shared" si="45"/>
        <v>ID_21
Have you paid water fee for season 2017B?</v>
      </c>
      <c r="E674" s="13" t="s">
        <v>5852</v>
      </c>
      <c r="F674" s="416" t="str">
        <f t="shared" si="46"/>
        <v>ID_21
Ese mwaba mwarishyuye umusanzu wo gukoresha ibikorwaremezo byo kuhira w'igihembwe cya B 2017?</v>
      </c>
      <c r="J674" s="15"/>
      <c r="K674" s="15"/>
      <c r="L674" s="15"/>
      <c r="N674" s="6" t="s">
        <v>42</v>
      </c>
      <c r="V674" s="506"/>
    </row>
    <row r="675" spans="1:26" s="13" customFormat="1" ht="47.25">
      <c r="A675" s="13" t="s">
        <v>4252</v>
      </c>
      <c r="B675" s="13" t="s">
        <v>4261</v>
      </c>
      <c r="C675" s="13" t="s">
        <v>4264</v>
      </c>
      <c r="D675" s="416" t="str">
        <f t="shared" si="45"/>
        <v>ID_21A
Why didn't you pay?</v>
      </c>
      <c r="E675" s="13" t="s">
        <v>4265</v>
      </c>
      <c r="F675" s="416" t="str">
        <f t="shared" si="46"/>
        <v>ID_21A
Kubera iki utishyuye</v>
      </c>
      <c r="J675" s="15"/>
      <c r="K675" s="15"/>
      <c r="L675" s="15" t="s">
        <v>4271</v>
      </c>
      <c r="N675" s="6" t="s">
        <v>42</v>
      </c>
      <c r="V675" s="506"/>
    </row>
    <row r="676" spans="1:26" s="13" customFormat="1" ht="47.25">
      <c r="A676" s="13" t="s">
        <v>79</v>
      </c>
      <c r="B676" s="13" t="s">
        <v>4262</v>
      </c>
      <c r="C676" s="13" t="s">
        <v>2697</v>
      </c>
      <c r="D676" s="416" t="str">
        <f t="shared" si="45"/>
        <v xml:space="preserve">ID_21A_Other
Specify other: </v>
      </c>
      <c r="E676" s="13" t="s">
        <v>2698</v>
      </c>
      <c r="F676" s="416" t="str">
        <f t="shared" si="46"/>
        <v>ID_21A_Other
Vuga ibindi:</v>
      </c>
      <c r="J676" s="15"/>
      <c r="K676" s="15"/>
      <c r="L676" s="15" t="s">
        <v>4272</v>
      </c>
      <c r="N676" s="6" t="s">
        <v>42</v>
      </c>
      <c r="V676" s="506"/>
    </row>
    <row r="677" spans="1:26" s="13" customFormat="1" ht="126">
      <c r="A677" s="13" t="s">
        <v>254</v>
      </c>
      <c r="B677" s="13" t="s">
        <v>4270</v>
      </c>
      <c r="C677" s="13" t="s">
        <v>4266</v>
      </c>
      <c r="D677" s="416" t="str">
        <f t="shared" si="45"/>
        <v>ID_21C
How much did you pay  in total for the water fees?</v>
      </c>
      <c r="E677" s="13" t="s">
        <v>4267</v>
      </c>
      <c r="F677" s="416" t="str">
        <f t="shared" si="46"/>
        <v>ID_21C
Wishyuye amafaranga angahe yose hamwe ku musanzu wo kubungabunga ibikorwaremezo byo kuhira?</v>
      </c>
      <c r="J677" s="15"/>
      <c r="K677" s="15"/>
      <c r="L677" s="15" t="s">
        <v>2575</v>
      </c>
      <c r="N677" s="6" t="s">
        <v>42</v>
      </c>
      <c r="V677" s="506"/>
    </row>
    <row r="678" spans="1:26" s="13" customFormat="1" ht="63">
      <c r="A678" s="13" t="s">
        <v>61</v>
      </c>
      <c r="B678" s="13" t="s">
        <v>4263</v>
      </c>
      <c r="C678" s="13" t="s">
        <v>4268</v>
      </c>
      <c r="D678" s="416" t="str">
        <f t="shared" si="45"/>
        <v>ID_21B
Do you have the receipt?</v>
      </c>
      <c r="E678" s="13" t="s">
        <v>4269</v>
      </c>
      <c r="F678" s="416" t="str">
        <f t="shared" si="46"/>
        <v>ID_21B
Ese ufite urupapuro wishyuriyeho?</v>
      </c>
      <c r="J678" s="15"/>
      <c r="K678" s="15"/>
      <c r="L678" s="15" t="s">
        <v>2575</v>
      </c>
      <c r="N678" s="6" t="s">
        <v>42</v>
      </c>
      <c r="V678" s="506"/>
    </row>
    <row r="679" spans="1:26" s="13" customFormat="1" ht="94.5">
      <c r="A679" s="13" t="s">
        <v>110</v>
      </c>
      <c r="B679" s="13" t="s">
        <v>113</v>
      </c>
      <c r="C679" s="13" t="s">
        <v>112</v>
      </c>
      <c r="D679" s="416" t="str">
        <f t="shared" si="45"/>
        <v xml:space="preserve">ID_22
Enumerator: Ask the respondent to show you the receipt and take the picture. </v>
      </c>
      <c r="E679" s="13" t="s">
        <v>2676</v>
      </c>
      <c r="F679" s="416" t="str">
        <f>$B679&amp;"
"&amp;$E679</f>
        <v>ID_22
Ubaza: Baza usubiza kukwereka inyemezabwishyu maze uyifatire ifoto.</v>
      </c>
      <c r="J679" s="15"/>
      <c r="K679" s="15"/>
      <c r="L679" s="15" t="s">
        <v>4273</v>
      </c>
      <c r="N679" s="6" t="s">
        <v>42</v>
      </c>
      <c r="V679" s="506"/>
    </row>
    <row r="680" spans="1:26" s="618" customFormat="1" ht="31.5">
      <c r="A680" s="617" t="s">
        <v>58</v>
      </c>
      <c r="B680" s="617" t="s">
        <v>4196</v>
      </c>
      <c r="C680" s="617" t="s">
        <v>4203</v>
      </c>
      <c r="D680" s="610"/>
      <c r="E680" s="617"/>
      <c r="F680" s="610"/>
      <c r="G680" s="617"/>
      <c r="H680" s="617"/>
      <c r="I680" s="617"/>
      <c r="M680" s="617"/>
      <c r="N680" s="6"/>
      <c r="O680" s="617"/>
      <c r="P680" s="617"/>
      <c r="Q680" s="617" t="s">
        <v>4210</v>
      </c>
      <c r="R680" s="617"/>
      <c r="V680" s="619"/>
    </row>
    <row r="681" spans="1:26" s="618" customFormat="1" ht="47.25">
      <c r="A681" s="617" t="s">
        <v>58</v>
      </c>
      <c r="B681" s="617" t="s">
        <v>4197</v>
      </c>
      <c r="C681" s="617" t="s">
        <v>4204</v>
      </c>
      <c r="D681" s="610"/>
      <c r="E681" s="617"/>
      <c r="F681" s="610"/>
      <c r="G681" s="617"/>
      <c r="H681" s="617"/>
      <c r="I681" s="617"/>
      <c r="M681" s="617"/>
      <c r="N681" s="6"/>
      <c r="O681" s="617"/>
      <c r="P681" s="617"/>
      <c r="Q681" s="617" t="s">
        <v>4211</v>
      </c>
      <c r="R681" s="617"/>
      <c r="V681" s="619"/>
    </row>
    <row r="682" spans="1:26" s="618" customFormat="1" ht="47.25">
      <c r="A682" s="617" t="s">
        <v>58</v>
      </c>
      <c r="B682" s="617" t="s">
        <v>4198</v>
      </c>
      <c r="C682" s="617" t="s">
        <v>4205</v>
      </c>
      <c r="D682" s="610"/>
      <c r="E682" s="617"/>
      <c r="F682" s="610"/>
      <c r="G682" s="617"/>
      <c r="H682" s="617"/>
      <c r="I682" s="617"/>
      <c r="M682" s="617"/>
      <c r="N682" s="6"/>
      <c r="O682" s="617"/>
      <c r="P682" s="617"/>
      <c r="Q682" s="617" t="s">
        <v>4212</v>
      </c>
      <c r="V682" s="619"/>
    </row>
    <row r="683" spans="1:26" s="618" customFormat="1" ht="63">
      <c r="A683" s="617" t="s">
        <v>58</v>
      </c>
      <c r="B683" s="617" t="s">
        <v>4199</v>
      </c>
      <c r="C683" s="617" t="s">
        <v>4206</v>
      </c>
      <c r="D683" s="610"/>
      <c r="E683" s="617"/>
      <c r="F683" s="610"/>
      <c r="G683" s="617"/>
      <c r="H683" s="617"/>
      <c r="I683" s="617"/>
      <c r="M683" s="617"/>
      <c r="N683" s="6"/>
      <c r="O683" s="617"/>
      <c r="P683" s="617"/>
      <c r="Q683" s="617" t="s">
        <v>4213</v>
      </c>
      <c r="R683" s="617"/>
      <c r="V683" s="619"/>
    </row>
    <row r="684" spans="1:26" s="618" customFormat="1" ht="78.75">
      <c r="A684" s="617" t="s">
        <v>58</v>
      </c>
      <c r="B684" s="617" t="s">
        <v>4200</v>
      </c>
      <c r="C684" s="617" t="s">
        <v>4207</v>
      </c>
      <c r="D684" s="610"/>
      <c r="E684" s="617"/>
      <c r="F684" s="610"/>
      <c r="G684" s="617"/>
      <c r="H684" s="617"/>
      <c r="I684" s="617"/>
      <c r="M684" s="617"/>
      <c r="N684" s="6"/>
      <c r="O684" s="617"/>
      <c r="P684" s="617"/>
      <c r="Q684" s="617" t="s">
        <v>4214</v>
      </c>
      <c r="R684" s="617"/>
      <c r="V684" s="619"/>
    </row>
    <row r="685" spans="1:26" s="618" customFormat="1" ht="94.5">
      <c r="A685" s="617" t="s">
        <v>58</v>
      </c>
      <c r="B685" s="617" t="s">
        <v>4201</v>
      </c>
      <c r="C685" s="617" t="s">
        <v>4208</v>
      </c>
      <c r="D685" s="610"/>
      <c r="E685" s="617"/>
      <c r="F685" s="610"/>
      <c r="G685" s="617"/>
      <c r="H685" s="617"/>
      <c r="I685" s="617"/>
      <c r="M685" s="617"/>
      <c r="N685" s="6"/>
      <c r="O685" s="617"/>
      <c r="P685" s="617"/>
      <c r="Q685" s="617" t="s">
        <v>4215</v>
      </c>
      <c r="R685" s="617"/>
      <c r="V685" s="619"/>
    </row>
    <row r="686" spans="1:26" s="618" customFormat="1" ht="94.5">
      <c r="A686" s="617" t="s">
        <v>58</v>
      </c>
      <c r="B686" s="617" t="s">
        <v>4202</v>
      </c>
      <c r="C686" s="617" t="s">
        <v>4209</v>
      </c>
      <c r="D686" s="610"/>
      <c r="E686" s="617"/>
      <c r="F686" s="610"/>
      <c r="G686" s="617"/>
      <c r="H686" s="617"/>
      <c r="I686" s="617"/>
      <c r="M686" s="617"/>
      <c r="N686" s="6"/>
      <c r="O686" s="617"/>
      <c r="P686" s="617"/>
      <c r="Q686" s="617" t="s">
        <v>4216</v>
      </c>
      <c r="R686" s="617"/>
      <c r="V686" s="619"/>
    </row>
    <row r="687" spans="1:26" s="20" customFormat="1" ht="47.25">
      <c r="A687" s="6" t="s">
        <v>35</v>
      </c>
      <c r="B687" s="7" t="s">
        <v>4806</v>
      </c>
      <c r="C687" s="7" t="s">
        <v>4806</v>
      </c>
      <c r="D687" s="6" t="str">
        <f t="shared" si="43"/>
        <v>start_mod_D1_17b
start_mod_D1_17b</v>
      </c>
      <c r="E687" s="7" t="s">
        <v>4806</v>
      </c>
      <c r="F687" s="6" t="str">
        <f t="shared" ref="F687:F784" si="47">$B687&amp;"
"&amp;$E687</f>
        <v>start_mod_D1_17b
start_mod_D1_17b</v>
      </c>
      <c r="G687" s="6"/>
      <c r="H687" s="6"/>
      <c r="I687" s="6"/>
      <c r="J687" s="12"/>
      <c r="K687" s="6"/>
      <c r="L687" s="6"/>
      <c r="M687" s="6"/>
      <c r="N687" s="6"/>
      <c r="O687" s="6"/>
      <c r="P687" s="6"/>
      <c r="Q687" s="6" t="s">
        <v>37</v>
      </c>
      <c r="R687" s="6"/>
    </row>
    <row r="688" spans="1:26" ht="47.25">
      <c r="A688" s="6" t="s">
        <v>2693</v>
      </c>
      <c r="B688" s="6" t="s">
        <v>3281</v>
      </c>
      <c r="C688" s="6" t="s">
        <v>3282</v>
      </c>
      <c r="D688" s="6" t="str">
        <f t="shared" si="43"/>
        <v>All_ssn
All_seasons</v>
      </c>
      <c r="E688" s="6" t="s">
        <v>3282</v>
      </c>
      <c r="F688" s="6" t="str">
        <f t="shared" si="47"/>
        <v>All_ssn
All_seasons</v>
      </c>
      <c r="G688"/>
      <c r="H688"/>
      <c r="I688" s="20"/>
      <c r="J688" s="20"/>
      <c r="K688" s="20"/>
      <c r="L688" s="20"/>
      <c r="M688" s="20"/>
      <c r="N688" s="6"/>
      <c r="O688" s="20"/>
      <c r="P688" s="20"/>
      <c r="Q688" s="20"/>
      <c r="R688" s="20"/>
      <c r="S688" s="17"/>
      <c r="T688" s="17"/>
      <c r="U688" s="17"/>
      <c r="V688" s="17"/>
      <c r="W688" s="17"/>
      <c r="X688" s="17"/>
      <c r="Y688" s="17"/>
      <c r="Z688" s="17"/>
    </row>
    <row r="689" spans="1:26" s="417" customFormat="1" ht="47.25">
      <c r="A689" s="416" t="s">
        <v>58</v>
      </c>
      <c r="B689" s="416" t="s">
        <v>4099</v>
      </c>
      <c r="C689" s="416" t="s">
        <v>4100</v>
      </c>
      <c r="D689" s="416" t="str">
        <f t="shared" si="43"/>
        <v>AG_C1AG_22
All plots</v>
      </c>
      <c r="E689" s="416" t="s">
        <v>4100</v>
      </c>
      <c r="F689" s="416" t="str">
        <f t="shared" si="47"/>
        <v>AG_C1AG_22
All plots</v>
      </c>
      <c r="I689" s="418"/>
      <c r="J689" s="418"/>
      <c r="K689" s="418"/>
      <c r="L689" s="418"/>
      <c r="M689" s="418"/>
      <c r="N689" s="6"/>
      <c r="O689" s="418"/>
      <c r="P689" s="418"/>
      <c r="Q689" s="418" t="s">
        <v>4101</v>
      </c>
      <c r="R689" s="418"/>
      <c r="S689" s="424"/>
      <c r="T689" s="424"/>
      <c r="U689" s="424"/>
      <c r="V689" s="424"/>
      <c r="W689" s="424"/>
      <c r="X689" s="424"/>
      <c r="Y689" s="424"/>
      <c r="Z689" s="424"/>
    </row>
    <row r="690" spans="1:26" ht="110.25">
      <c r="A690" s="6" t="s">
        <v>21</v>
      </c>
      <c r="B690" s="6" t="s">
        <v>4807</v>
      </c>
      <c r="C690" s="6" t="s">
        <v>4808</v>
      </c>
      <c r="D690" s="6" t="str">
        <f t="shared" si="43"/>
        <v xml:space="preserve">CRP_note_17b
Now we are going to ask you about the crops that you cultivated on your plots during season 17B.
</v>
      </c>
      <c r="E690" s="12" t="s">
        <v>4809</v>
      </c>
      <c r="F690" s="6" t="str">
        <f t="shared" si="47"/>
        <v>CRP_note_17b
Ubu tugiye kukubaza ibibazo bijyanye n'ibihingwa wahinze mu gihembwe cy'ihinga cya B 2017</v>
      </c>
      <c r="G690"/>
      <c r="H690"/>
      <c r="I690" s="20"/>
      <c r="J690" s="20"/>
      <c r="K690" s="20"/>
      <c r="L690" s="6" t="s">
        <v>4810</v>
      </c>
      <c r="M690" s="20"/>
      <c r="N690" s="6"/>
      <c r="O690" s="20"/>
      <c r="P690" s="20"/>
      <c r="Q690" s="20"/>
      <c r="R690" s="20"/>
      <c r="S690" s="17"/>
      <c r="T690" s="17"/>
      <c r="U690" s="17"/>
      <c r="V690" s="17"/>
      <c r="W690" s="17"/>
      <c r="X690" s="17"/>
      <c r="Y690" s="17"/>
      <c r="Z690" s="17"/>
    </row>
    <row r="691" spans="1:26" s="611" customFormat="1" ht="393.75">
      <c r="A691" s="610" t="s">
        <v>2832</v>
      </c>
      <c r="B691" s="610" t="s">
        <v>4811</v>
      </c>
      <c r="C691" s="610" t="s">
        <v>4811</v>
      </c>
      <c r="D691" s="610" t="str">
        <f t="shared" si="43"/>
        <v>d_17b
d_17b</v>
      </c>
      <c r="E691" s="610" t="s">
        <v>4811</v>
      </c>
      <c r="F691" s="610" t="str">
        <f t="shared" si="47"/>
        <v>d_17b
d_17b</v>
      </c>
      <c r="I691" s="616"/>
      <c r="J691" s="616"/>
      <c r="K691" s="616"/>
      <c r="L691" s="610"/>
      <c r="M691" s="616"/>
      <c r="N691" s="6"/>
      <c r="O691" s="616"/>
      <c r="P691" s="616"/>
      <c r="Q691" s="616"/>
      <c r="R691" s="610" t="s">
        <v>5463</v>
      </c>
      <c r="S691" s="613"/>
      <c r="T691" s="613"/>
      <c r="U691" s="613"/>
      <c r="V691" s="613"/>
      <c r="W691" s="613"/>
      <c r="X691" s="613"/>
      <c r="Y691" s="613"/>
      <c r="Z691" s="613"/>
    </row>
    <row r="692" spans="1:26" s="611" customFormat="1">
      <c r="A692" s="610" t="s">
        <v>58</v>
      </c>
      <c r="B692" s="610" t="s">
        <v>4812</v>
      </c>
      <c r="C692" s="610" t="s">
        <v>4813</v>
      </c>
      <c r="D692" s="610" t="s">
        <v>4813</v>
      </c>
      <c r="E692" s="610" t="s">
        <v>4813</v>
      </c>
      <c r="F692" s="610" t="s">
        <v>4813</v>
      </c>
      <c r="I692" s="616"/>
      <c r="J692" s="616"/>
      <c r="K692" s="616"/>
      <c r="L692" s="616"/>
      <c r="M692" s="616"/>
      <c r="N692" s="6"/>
      <c r="O692" s="616"/>
      <c r="P692" s="616"/>
      <c r="Q692" s="616" t="s">
        <v>4103</v>
      </c>
      <c r="R692" s="616"/>
      <c r="S692" s="613"/>
      <c r="T692" s="613"/>
      <c r="U692" s="613"/>
      <c r="V692" s="613"/>
      <c r="W692" s="613"/>
      <c r="X692" s="613"/>
      <c r="Y692" s="613"/>
      <c r="Z692" s="613"/>
    </row>
    <row r="693" spans="1:26" s="611" customFormat="1" ht="267.75">
      <c r="A693" s="610" t="s">
        <v>58</v>
      </c>
      <c r="B693" s="610" t="s">
        <v>4227</v>
      </c>
      <c r="C693" s="610" t="s">
        <v>4228</v>
      </c>
      <c r="D693" s="610" t="str">
        <f t="shared" si="43"/>
        <v>plot_cult_yesno
Is plot_cult_index cultivated or not</v>
      </c>
      <c r="E693" s="610" t="s">
        <v>4228</v>
      </c>
      <c r="F693" s="610" t="str">
        <f t="shared" si="47"/>
        <v>plot_cult_yesno
Is plot_cult_index cultivated or not</v>
      </c>
      <c r="I693" s="616"/>
      <c r="J693" s="616"/>
      <c r="K693" s="616"/>
      <c r="L693" s="616"/>
      <c r="M693" s="616"/>
      <c r="N693" s="6"/>
      <c r="O693" s="616"/>
      <c r="P693" s="616"/>
      <c r="Q693" s="616" t="s">
        <v>4814</v>
      </c>
      <c r="R693" s="616"/>
      <c r="S693" s="613"/>
      <c r="T693" s="613"/>
      <c r="U693" s="613"/>
      <c r="V693" s="613"/>
      <c r="W693" s="613"/>
      <c r="X693" s="613"/>
      <c r="Y693" s="613"/>
      <c r="Z693" s="613"/>
    </row>
    <row r="694" spans="1:26" s="611" customFormat="1">
      <c r="A694" s="610" t="s">
        <v>2693</v>
      </c>
      <c r="B694" s="610" t="s">
        <v>4225</v>
      </c>
      <c r="C694" s="610" t="s">
        <v>4226</v>
      </c>
      <c r="D694" s="610" t="s">
        <v>4226</v>
      </c>
      <c r="E694" s="610" t="s">
        <v>4226</v>
      </c>
      <c r="F694" s="610" t="s">
        <v>4226</v>
      </c>
      <c r="I694" s="616"/>
      <c r="J694" s="616"/>
      <c r="K694" s="616"/>
      <c r="L694" s="610" t="s">
        <v>4229</v>
      </c>
      <c r="M694" s="616"/>
      <c r="N694" s="6"/>
      <c r="O694" s="616"/>
      <c r="P694" s="616"/>
      <c r="Q694" s="616"/>
      <c r="R694" s="616"/>
      <c r="S694" s="613"/>
      <c r="T694" s="613"/>
      <c r="U694" s="613"/>
      <c r="V694" s="613"/>
      <c r="W694" s="613"/>
      <c r="X694" s="613"/>
      <c r="Y694" s="613"/>
      <c r="Z694" s="613"/>
    </row>
    <row r="695" spans="1:26" s="611" customFormat="1" ht="409.5">
      <c r="A695" s="610" t="s">
        <v>58</v>
      </c>
      <c r="B695" s="610" t="s">
        <v>4816</v>
      </c>
      <c r="C695" s="610" t="s">
        <v>4230</v>
      </c>
      <c r="D695" s="610" t="s">
        <v>4230</v>
      </c>
      <c r="E695" s="610" t="s">
        <v>4230</v>
      </c>
      <c r="F695" s="610" t="s">
        <v>4230</v>
      </c>
      <c r="I695" s="616"/>
      <c r="J695" s="616"/>
      <c r="K695" s="616"/>
      <c r="L695" s="616"/>
      <c r="M695" s="616"/>
      <c r="N695" s="6"/>
      <c r="O695" s="616"/>
      <c r="P695" s="616"/>
      <c r="Q695" s="616" t="s">
        <v>4815</v>
      </c>
      <c r="R695" s="616"/>
      <c r="S695" s="613"/>
      <c r="T695" s="613"/>
      <c r="U695" s="613"/>
      <c r="V695" s="613"/>
      <c r="W695" s="613"/>
      <c r="X695" s="613"/>
      <c r="Y695" s="613"/>
      <c r="Z695" s="613"/>
    </row>
    <row r="696" spans="1:26" s="611" customFormat="1" ht="141.75">
      <c r="A696" s="610" t="s">
        <v>58</v>
      </c>
      <c r="B696" s="610" t="s">
        <v>4817</v>
      </c>
      <c r="C696" s="610"/>
      <c r="D696" s="610"/>
      <c r="E696" s="610"/>
      <c r="F696" s="610"/>
      <c r="I696" s="616"/>
      <c r="J696" s="616"/>
      <c r="K696" s="616"/>
      <c r="L696" s="616"/>
      <c r="M696" s="616"/>
      <c r="N696" s="6"/>
      <c r="O696" s="616"/>
      <c r="P696" s="616"/>
      <c r="Q696" s="616" t="s">
        <v>5914</v>
      </c>
      <c r="R696" s="616"/>
      <c r="S696" s="613"/>
      <c r="T696" s="613"/>
      <c r="U696" s="613"/>
      <c r="V696" s="613"/>
      <c r="W696" s="613"/>
      <c r="X696" s="613"/>
      <c r="Y696" s="613"/>
      <c r="Z696" s="613"/>
    </row>
    <row r="697" spans="1:26" ht="47.25">
      <c r="A697" s="6" t="s">
        <v>2693</v>
      </c>
      <c r="B697" s="6" t="s">
        <v>3283</v>
      </c>
      <c r="C697" s="6" t="s">
        <v>3283</v>
      </c>
      <c r="D697" s="6" t="str">
        <f t="shared" si="43"/>
        <v>cultivated
cultivated</v>
      </c>
      <c r="E697" s="6" t="s">
        <v>3283</v>
      </c>
      <c r="F697" s="6" t="str">
        <f t="shared" si="47"/>
        <v>cultivated
cultivated</v>
      </c>
      <c r="G697"/>
      <c r="H697"/>
      <c r="I697" s="20"/>
      <c r="J697" s="20"/>
      <c r="K697" s="20"/>
      <c r="L697" s="20" t="s">
        <v>4818</v>
      </c>
      <c r="M697" s="20"/>
      <c r="N697" s="6"/>
      <c r="O697" s="20"/>
      <c r="P697" s="20"/>
      <c r="Q697" s="544"/>
      <c r="R697" s="20"/>
      <c r="S697" s="17"/>
      <c r="T697" s="17"/>
      <c r="U697" s="17"/>
      <c r="V697" s="17"/>
      <c r="W697" s="17"/>
      <c r="X697" s="17"/>
      <c r="Y697" s="17"/>
      <c r="Z697" s="17"/>
    </row>
    <row r="698" spans="1:26" s="17" customFormat="1" ht="110.25">
      <c r="A698" s="6" t="s">
        <v>3284</v>
      </c>
      <c r="B698" s="6" t="s">
        <v>441</v>
      </c>
      <c r="C698" s="6" t="s">
        <v>4819</v>
      </c>
      <c r="D698" s="6" t="str">
        <f t="shared" si="43"/>
        <v>PC1_01
[${plot_17b}]: On what proportion of this plot did you cultivate during season 17b?</v>
      </c>
      <c r="E698" s="6" t="s">
        <v>4827</v>
      </c>
      <c r="F698" s="6" t="str">
        <f t="shared" si="47"/>
        <v>PC1_01
[${plot_17b}]: Ni ku kihe kigereranyo cy'uyu murima wahinze mu gihembwe cy'ihinga B 2017?</v>
      </c>
      <c r="G698" s="6"/>
      <c r="H698" s="6"/>
      <c r="N698" s="6" t="s">
        <v>42</v>
      </c>
    </row>
    <row r="699" spans="1:26" s="5" customFormat="1" ht="126">
      <c r="A699" s="13" t="s">
        <v>436</v>
      </c>
      <c r="B699" s="13" t="s">
        <v>4828</v>
      </c>
      <c r="C699" s="6" t="s">
        <v>4820</v>
      </c>
      <c r="D699" s="6" t="str">
        <f t="shared" si="43"/>
        <v>crp_17b_b
Please list all the crops grown on [${plot_17b}] during season 17b (February-May/June)</v>
      </c>
      <c r="E699" s="6" t="s">
        <v>5858</v>
      </c>
      <c r="F699" s="6" t="str">
        <f t="shared" si="47"/>
        <v>crp_17b_b
Mbwira ibihingwa byose byahinzwe kuri [${plot_17b}] mu gihembwe cya 17b (Gashyantare -Gicurasi/Kamena)?</v>
      </c>
      <c r="G699" s="3"/>
      <c r="H699" s="3"/>
      <c r="I699" s="545"/>
      <c r="J699" s="545"/>
      <c r="K699" s="545"/>
      <c r="L699" s="545"/>
      <c r="M699" s="545"/>
      <c r="N699" s="6" t="s">
        <v>42</v>
      </c>
      <c r="O699" s="545"/>
      <c r="P699" s="545"/>
      <c r="Q699" s="545"/>
      <c r="R699" s="545"/>
      <c r="S699" s="545"/>
      <c r="T699" s="545"/>
      <c r="U699" s="545"/>
      <c r="V699" s="545"/>
    </row>
    <row r="700" spans="1:26" s="21" customFormat="1" ht="157.5">
      <c r="A700" s="13" t="s">
        <v>3285</v>
      </c>
      <c r="B700" s="13" t="s">
        <v>4829</v>
      </c>
      <c r="C700" s="13" t="s">
        <v>4821</v>
      </c>
      <c r="D700" s="6" t="str">
        <f t="shared" si="43"/>
        <v>crp_17b1_s
Please select the first crop grown on [${plot_17b}] during season 17b (February-May/June)
Crop 1</v>
      </c>
      <c r="E700" s="13" t="s">
        <v>4822</v>
      </c>
      <c r="F700" s="6" t="str">
        <f t="shared" si="47"/>
        <v>crp_17b1_s
Hitamo igihingwa cya mbere cyahinzwe kuri [${plot_17b}] mu gihembwe cya 17b ((Gashyantare -Gicurasi/Kamena))
Igihingwa cya mbere</v>
      </c>
      <c r="G700" s="13"/>
      <c r="H700" s="13"/>
      <c r="J700" s="6" t="s">
        <v>4835</v>
      </c>
      <c r="N700" s="6" t="s">
        <v>42</v>
      </c>
      <c r="V700" s="21" t="s">
        <v>4837</v>
      </c>
    </row>
    <row r="701" spans="1:26" ht="157.5">
      <c r="A701" s="13" t="s">
        <v>3285</v>
      </c>
      <c r="B701" s="13" t="s">
        <v>4830</v>
      </c>
      <c r="C701" s="13" t="s">
        <v>4823</v>
      </c>
      <c r="D701" s="6" t="str">
        <f t="shared" si="43"/>
        <v>crp_17b2_s
Please select the second crop grown on [${plot_17b}] during season 17b (February-May/June)
Crop 1</v>
      </c>
      <c r="E701" s="13" t="s">
        <v>4824</v>
      </c>
      <c r="F701" s="6" t="str">
        <f t="shared" si="47"/>
        <v>crp_17b2_s
Hitamo igihingwa cya kabiri cyahinzwe kuri [${plot_17b}] mu gihembwe cya 17b ((Gashyantare -Gicurasi/Kamena))
Igihingwa cya kabiri</v>
      </c>
      <c r="G701"/>
      <c r="H701"/>
      <c r="I701"/>
      <c r="J701" s="6" t="s">
        <v>4836</v>
      </c>
      <c r="K701"/>
      <c r="L701" s="6" t="s">
        <v>4838</v>
      </c>
      <c r="M701"/>
      <c r="N701" s="6" t="s">
        <v>42</v>
      </c>
      <c r="O701"/>
      <c r="P701"/>
      <c r="Q701"/>
      <c r="R701"/>
      <c r="S701"/>
      <c r="T701"/>
      <c r="U701"/>
      <c r="V701" s="21" t="s">
        <v>4837</v>
      </c>
      <c r="W701" s="17"/>
      <c r="X701" s="17"/>
      <c r="Y701" s="17"/>
      <c r="Z701" s="17"/>
    </row>
    <row r="702" spans="1:26" ht="157.5">
      <c r="A702" s="13" t="s">
        <v>3285</v>
      </c>
      <c r="B702" s="13" t="s">
        <v>4831</v>
      </c>
      <c r="C702" s="13" t="s">
        <v>4825</v>
      </c>
      <c r="D702" s="6" t="str">
        <f t="shared" si="43"/>
        <v>crp_17b3_s
Please select the third crop grown on [${plot_17b}] during season 17b (February-May/June)
Crop 1</v>
      </c>
      <c r="E702" s="13" t="s">
        <v>4826</v>
      </c>
      <c r="F702" s="6" t="str">
        <f t="shared" si="47"/>
        <v>crp_17b3_s
Hitamo igihingwa cya gatatu cyahinzwe kuri [${plot_17b}] mu gihembwe cya 17b ((Gashyantare -Gicurasi/Kamena))
Igihingwa cya gatatu</v>
      </c>
      <c r="G702"/>
      <c r="H702"/>
      <c r="I702"/>
      <c r="J702" s="6" t="s">
        <v>4834</v>
      </c>
      <c r="K702"/>
      <c r="L702" s="6" t="s">
        <v>4839</v>
      </c>
      <c r="M702"/>
      <c r="N702" s="6" t="s">
        <v>42</v>
      </c>
      <c r="O702"/>
      <c r="P702"/>
      <c r="Q702"/>
      <c r="R702"/>
      <c r="S702"/>
      <c r="T702"/>
      <c r="U702"/>
      <c r="V702" s="21" t="s">
        <v>4837</v>
      </c>
      <c r="W702" s="17"/>
      <c r="X702" s="17"/>
      <c r="Y702" s="17"/>
      <c r="Z702" s="17"/>
    </row>
    <row r="703" spans="1:26" s="550" customFormat="1" ht="47.25">
      <c r="A703" s="546" t="s">
        <v>2832</v>
      </c>
      <c r="B703" s="547" t="s">
        <v>4832</v>
      </c>
      <c r="C703" s="547" t="s">
        <v>4840</v>
      </c>
      <c r="D703" s="6" t="str">
        <f t="shared" si="43"/>
        <v>crops_17b
Crop Roster B17</v>
      </c>
      <c r="E703" s="547" t="s">
        <v>4840</v>
      </c>
      <c r="F703" s="6" t="str">
        <f t="shared" si="47"/>
        <v>crops_17b
Crop Roster B17</v>
      </c>
      <c r="G703" s="547"/>
      <c r="H703" s="547"/>
      <c r="I703" s="548"/>
      <c r="J703" s="548"/>
      <c r="K703" s="548"/>
      <c r="L703" s="548"/>
      <c r="M703" s="548"/>
      <c r="N703" s="6"/>
      <c r="O703" s="548"/>
      <c r="P703" s="548"/>
      <c r="Q703" s="549"/>
      <c r="R703" s="6">
        <v>3</v>
      </c>
    </row>
    <row r="704" spans="1:26" ht="47.25">
      <c r="A704" s="546" t="s">
        <v>58</v>
      </c>
      <c r="B704" s="547" t="s">
        <v>4833</v>
      </c>
      <c r="C704" s="547" t="s">
        <v>4841</v>
      </c>
      <c r="D704" s="6" t="str">
        <f t="shared" si="43"/>
        <v>cropsid_17b
Crop ID B 17</v>
      </c>
      <c r="E704" s="547"/>
      <c r="F704" s="6" t="str">
        <f t="shared" si="47"/>
        <v xml:space="preserve">cropsid_17b
</v>
      </c>
      <c r="G704" s="547"/>
      <c r="H704" s="547"/>
      <c r="I704"/>
      <c r="J704"/>
      <c r="K704"/>
      <c r="L704"/>
      <c r="M704"/>
      <c r="N704" s="6"/>
      <c r="O704"/>
      <c r="P704"/>
      <c r="Q704" s="550" t="s">
        <v>4103</v>
      </c>
      <c r="R704"/>
      <c r="S704"/>
      <c r="T704"/>
      <c r="U704"/>
      <c r="V704"/>
      <c r="W704"/>
      <c r="X704"/>
      <c r="Y704"/>
      <c r="Z704"/>
    </row>
    <row r="705" spans="1:26" ht="47.25">
      <c r="A705" s="546" t="s">
        <v>58</v>
      </c>
      <c r="B705" s="547" t="s">
        <v>442</v>
      </c>
      <c r="C705" s="547" t="s">
        <v>4842</v>
      </c>
      <c r="D705" s="6" t="str">
        <f t="shared" si="43"/>
        <v>PC1_03
Crop list B 17</v>
      </c>
      <c r="E705" s="547"/>
      <c r="F705" s="6" t="str">
        <f t="shared" si="47"/>
        <v xml:space="preserve">PC1_03
</v>
      </c>
      <c r="G705" s="547"/>
      <c r="H705" s="547"/>
      <c r="I705"/>
      <c r="J705"/>
      <c r="K705"/>
      <c r="L705"/>
      <c r="M705"/>
      <c r="N705" s="6"/>
      <c r="O705"/>
      <c r="P705"/>
      <c r="Q705" s="551" t="s">
        <v>4843</v>
      </c>
      <c r="R705"/>
      <c r="S705"/>
      <c r="T705"/>
      <c r="U705"/>
      <c r="V705"/>
      <c r="W705"/>
      <c r="X705"/>
      <c r="Y705"/>
      <c r="Z705"/>
    </row>
    <row r="706" spans="1:26" ht="47.25">
      <c r="A706" s="546" t="s">
        <v>2693</v>
      </c>
      <c r="B706" s="547" t="s">
        <v>4844</v>
      </c>
      <c r="C706" s="547" t="s">
        <v>4845</v>
      </c>
      <c r="D706" s="6" t="str">
        <f t="shared" si="43"/>
        <v>ap17b
CRP_Group_17b</v>
      </c>
      <c r="E706" s="547" t="s">
        <v>4845</v>
      </c>
      <c r="F706" s="6" t="str">
        <f t="shared" si="47"/>
        <v>ap17b
CRP_Group_17b</v>
      </c>
      <c r="G706" s="547"/>
      <c r="H706" s="547"/>
      <c r="I706"/>
      <c r="J706"/>
      <c r="K706"/>
      <c r="L706" s="552" t="s">
        <v>4846</v>
      </c>
      <c r="M706"/>
      <c r="N706" s="6"/>
      <c r="O706"/>
      <c r="P706"/>
      <c r="Q706"/>
      <c r="R706"/>
      <c r="S706"/>
      <c r="T706"/>
      <c r="U706"/>
      <c r="V706"/>
      <c r="W706"/>
      <c r="X706"/>
      <c r="Y706"/>
      <c r="Z706"/>
    </row>
    <row r="707" spans="1:26" ht="78.75">
      <c r="A707" s="6" t="s">
        <v>3284</v>
      </c>
      <c r="B707" s="6" t="s">
        <v>443</v>
      </c>
      <c r="C707" s="6" t="s">
        <v>4847</v>
      </c>
      <c r="D707" s="6" t="str">
        <f t="shared" si="43"/>
        <v>PC1_04
[${plot_17b}]: On what proportion of plot did you grow this [${PC1_03}]?</v>
      </c>
      <c r="E707" s="6" t="s">
        <v>4848</v>
      </c>
      <c r="F707" s="6" t="str">
        <f t="shared" si="47"/>
        <v>PC1_04
[${plot_17b}]: Ni ku kihe kigereranyo cy'umurima mwateyeho [${PC1_03}]?</v>
      </c>
      <c r="G707"/>
      <c r="H707"/>
      <c r="I707" s="17"/>
      <c r="J707" s="17"/>
      <c r="K707" s="17"/>
      <c r="L707" s="553"/>
      <c r="M707" s="17"/>
      <c r="N707" s="6" t="s">
        <v>42</v>
      </c>
      <c r="O707" s="17"/>
      <c r="P707" s="17"/>
      <c r="Q707" s="17"/>
      <c r="R707" s="17"/>
      <c r="S707" s="17"/>
      <c r="T707" s="17"/>
      <c r="U707" s="17"/>
      <c r="V707" s="17"/>
      <c r="W707" s="17"/>
      <c r="X707" s="17"/>
      <c r="Y707" s="17"/>
      <c r="Z707" s="17"/>
    </row>
    <row r="708" spans="1:26">
      <c r="A708" s="6" t="s">
        <v>2693</v>
      </c>
      <c r="B708" s="6" t="s">
        <v>4326</v>
      </c>
      <c r="C708" s="6" t="s">
        <v>4326</v>
      </c>
      <c r="D708" s="6" t="s">
        <v>4326</v>
      </c>
      <c r="E708" s="6" t="s">
        <v>4326</v>
      </c>
      <c r="F708" s="6" t="s">
        <v>4326</v>
      </c>
      <c r="G708"/>
      <c r="H708"/>
      <c r="I708" s="17" t="s">
        <v>3611</v>
      </c>
      <c r="J708" s="17"/>
      <c r="K708" s="17"/>
      <c r="L708" s="553"/>
      <c r="M708" s="17"/>
      <c r="N708" s="6"/>
      <c r="O708" s="17"/>
      <c r="P708" s="17"/>
      <c r="Q708" s="17"/>
      <c r="R708" s="17"/>
      <c r="S708" s="17"/>
      <c r="T708" s="17"/>
      <c r="U708" s="17"/>
      <c r="V708" s="17"/>
      <c r="W708" s="17"/>
      <c r="X708" s="17"/>
      <c r="Y708" s="17"/>
      <c r="Z708" s="17"/>
    </row>
    <row r="709" spans="1:26" ht="94.5">
      <c r="A709" s="6" t="s">
        <v>254</v>
      </c>
      <c r="B709" s="6" t="s">
        <v>444</v>
      </c>
      <c r="C709" s="6" t="s">
        <v>4849</v>
      </c>
      <c r="D709" s="6" t="str">
        <f t="shared" si="43"/>
        <v>PC1_05
[${plot_17b}]: How much [${PC1_03}] seed did you plant in this plot?</v>
      </c>
      <c r="E709" s="6" t="s">
        <v>4850</v>
      </c>
      <c r="F709" s="6" t="str">
        <f t="shared" si="47"/>
        <v>PC1_05
[${plot_17b}]: Mwateye imbuto za [${PC1_03}] zingana iki muri uyu murima?</v>
      </c>
      <c r="G709"/>
      <c r="H709"/>
      <c r="I709" s="17"/>
      <c r="J709" s="17"/>
      <c r="K709" s="17"/>
      <c r="L709"/>
      <c r="M709" s="17"/>
      <c r="N709" s="6" t="s">
        <v>42</v>
      </c>
      <c r="O709" s="17"/>
      <c r="P709" s="17"/>
      <c r="Q709" s="17"/>
      <c r="R709" s="17"/>
      <c r="S709" s="17"/>
      <c r="T709" s="17"/>
      <c r="U709" s="17"/>
      <c r="V709" s="17"/>
      <c r="W709" s="17"/>
      <c r="X709" s="17"/>
      <c r="Y709" s="17"/>
      <c r="Z709" s="17"/>
    </row>
    <row r="710" spans="1:26" ht="47.25">
      <c r="A710" s="6" t="s">
        <v>3286</v>
      </c>
      <c r="B710" s="6" t="s">
        <v>445</v>
      </c>
      <c r="C710" s="6" t="s">
        <v>446</v>
      </c>
      <c r="D710" s="6" t="str">
        <f t="shared" si="43"/>
        <v>PC1_05X
units</v>
      </c>
      <c r="E710" s="6" t="s">
        <v>257</v>
      </c>
      <c r="F710" s="6" t="str">
        <f t="shared" si="47"/>
        <v>PC1_05X
Ingero</v>
      </c>
      <c r="G710"/>
      <c r="H710"/>
      <c r="I710" s="17" t="s">
        <v>4360</v>
      </c>
      <c r="J710" s="17"/>
      <c r="K710" s="17"/>
      <c r="L710" s="6"/>
      <c r="M710" s="17"/>
      <c r="N710" s="6" t="s">
        <v>42</v>
      </c>
      <c r="O710" s="17"/>
      <c r="P710" s="17"/>
      <c r="Q710" s="17"/>
      <c r="R710" s="17"/>
      <c r="S710" s="17"/>
      <c r="T710" s="17"/>
      <c r="U710" s="17"/>
      <c r="V710" s="17"/>
      <c r="W710" s="17"/>
      <c r="X710" s="17"/>
      <c r="Y710" s="17"/>
      <c r="Z710" s="17"/>
    </row>
    <row r="711" spans="1:26">
      <c r="A711" s="6" t="s">
        <v>2695</v>
      </c>
      <c r="B711" s="6"/>
      <c r="C711" s="20"/>
      <c r="D711" s="6"/>
      <c r="E711" s="20"/>
      <c r="F711" s="6"/>
      <c r="G711"/>
      <c r="H711"/>
      <c r="I711" s="17"/>
      <c r="J711" s="17"/>
      <c r="K711" s="17"/>
      <c r="L711" s="20"/>
      <c r="M711" s="17"/>
      <c r="N711" s="6"/>
      <c r="O711" s="17"/>
      <c r="P711" s="17"/>
      <c r="Q711" s="17"/>
      <c r="R711" s="17"/>
      <c r="S711" s="17"/>
      <c r="T711" s="17"/>
      <c r="U711" s="17"/>
      <c r="V711" s="17"/>
      <c r="W711" s="17"/>
      <c r="X711" s="17"/>
      <c r="Y711" s="17"/>
      <c r="Z711" s="17"/>
    </row>
    <row r="712" spans="1:26" ht="94.5">
      <c r="A712" s="6" t="s">
        <v>58</v>
      </c>
      <c r="B712" s="6" t="s">
        <v>4852</v>
      </c>
      <c r="C712" s="9" t="s">
        <v>4851</v>
      </c>
      <c r="D712" s="6" t="str">
        <f t="shared" si="43"/>
        <v>SDQ_17b
Seed weight (17b) converted to KG (unless cuttings or pieces selected as units)</v>
      </c>
      <c r="E712"/>
      <c r="F712" s="6" t="str">
        <f t="shared" si="47"/>
        <v xml:space="preserve">SDQ_17b
</v>
      </c>
      <c r="G712"/>
      <c r="H712"/>
      <c r="I712" s="17"/>
      <c r="J712" s="17"/>
      <c r="K712" s="17"/>
      <c r="L712"/>
      <c r="M712" s="17"/>
      <c r="N712" s="6"/>
      <c r="O712" s="17"/>
      <c r="P712" s="17"/>
      <c r="Q712" s="554" t="s">
        <v>3288</v>
      </c>
      <c r="R712" s="17"/>
      <c r="S712" s="17"/>
      <c r="T712" s="17"/>
      <c r="U712" s="17"/>
      <c r="V712" s="17"/>
      <c r="W712" s="17"/>
      <c r="X712" s="17"/>
      <c r="Y712" s="17"/>
      <c r="Z712" s="17"/>
    </row>
    <row r="713" spans="1:26" ht="94.5">
      <c r="A713" s="6" t="s">
        <v>3289</v>
      </c>
      <c r="B713" s="6" t="s">
        <v>447</v>
      </c>
      <c r="C713" s="6" t="s">
        <v>4853</v>
      </c>
      <c r="D713" s="6" t="str">
        <f t="shared" si="43"/>
        <v>PC1_06
[${plot_17b}]: [${PC1_03}]: What was the primary source of the seed?</v>
      </c>
      <c r="E713" s="6" t="s">
        <v>4854</v>
      </c>
      <c r="F713" s="6" t="str">
        <f t="shared" si="47"/>
        <v>PC1_06
[${plot_17b}]: [${PC1_03}]: Ni hehe mwakuye imbuto nyinshi zo gutera?</v>
      </c>
      <c r="G713"/>
      <c r="H713"/>
      <c r="I713" s="17"/>
      <c r="J713" s="17"/>
      <c r="K713" s="17"/>
      <c r="L713" s="6" t="s">
        <v>3287</v>
      </c>
      <c r="M713" s="17"/>
      <c r="N713" s="6" t="s">
        <v>42</v>
      </c>
      <c r="O713" s="17"/>
      <c r="P713" s="17"/>
      <c r="Q713" s="17"/>
      <c r="R713" s="17"/>
      <c r="S713" s="17"/>
      <c r="T713" s="17"/>
      <c r="U713" s="17"/>
      <c r="V713" s="17"/>
      <c r="W713" s="17"/>
      <c r="X713" s="17"/>
      <c r="Y713" s="17"/>
      <c r="Z713" s="17"/>
    </row>
    <row r="714" spans="1:26" ht="110.25">
      <c r="A714" s="6" t="s">
        <v>47</v>
      </c>
      <c r="B714" s="6" t="s">
        <v>448</v>
      </c>
      <c r="C714" s="6" t="s">
        <v>4855</v>
      </c>
      <c r="D714" s="6" t="str">
        <f t="shared" si="43"/>
        <v>PC1_07
[${plot_17b}]: How much in total did you spend on the [${PC1_03}] seed you planted in this plot [RWF]?</v>
      </c>
      <c r="E714" s="6" t="s">
        <v>4856</v>
      </c>
      <c r="F714" s="6" t="str">
        <f t="shared" si="47"/>
        <v>PC1_07
[${plot_17b}]: Wakoresheje amafaranga angana ate ku mbuto za [${PC1_03}] wateye muri uyu murima [RWF]?</v>
      </c>
      <c r="G714" s="6" t="s">
        <v>144</v>
      </c>
      <c r="H714"/>
      <c r="I714" s="17"/>
      <c r="J714" s="6" t="s">
        <v>3290</v>
      </c>
      <c r="K714" s="17"/>
      <c r="L714" s="17" t="s">
        <v>3291</v>
      </c>
      <c r="M714" s="17"/>
      <c r="N714" s="6" t="s">
        <v>42</v>
      </c>
      <c r="O714" s="17"/>
      <c r="P714" s="17"/>
      <c r="Q714" s="17"/>
      <c r="R714" s="17"/>
      <c r="S714" s="17"/>
      <c r="T714" s="17"/>
      <c r="U714" s="17"/>
      <c r="V714" s="17"/>
      <c r="W714" s="17"/>
      <c r="X714" s="17"/>
      <c r="Y714" s="17"/>
      <c r="Z714" s="17"/>
    </row>
    <row r="715" spans="1:26" ht="126">
      <c r="A715" s="555" t="s">
        <v>128</v>
      </c>
      <c r="B715" s="6" t="s">
        <v>3292</v>
      </c>
      <c r="C715" s="6" t="s">
        <v>3293</v>
      </c>
      <c r="D715" s="6" t="str">
        <f t="shared" si="43"/>
        <v>PC1_07_alert
Alert! The household reported that they spent more than 100,000 RWF on [${PC1_03}] seed. This is very high. Are you sure this is correct?</v>
      </c>
      <c r="E715" s="6" t="s">
        <v>3293</v>
      </c>
      <c r="F715" s="6" t="str">
        <f t="shared" si="47"/>
        <v>PC1_07_alert
Alert! The household reported that they spent more than 100,000 RWF on [${PC1_03}] seed. This is very high. Are you sure this is correct?</v>
      </c>
      <c r="G715"/>
      <c r="H715"/>
      <c r="I715" s="17"/>
      <c r="J715" s="20" t="s">
        <v>262</v>
      </c>
      <c r="K715" s="17" t="s">
        <v>263</v>
      </c>
      <c r="L715" s="20" t="s">
        <v>3294</v>
      </c>
      <c r="M715" s="17"/>
      <c r="N715" s="6" t="s">
        <v>42</v>
      </c>
      <c r="O715" s="17"/>
      <c r="P715" s="17"/>
      <c r="Q715" s="17"/>
      <c r="R715" s="17"/>
      <c r="S715" s="17"/>
      <c r="T715" s="17"/>
      <c r="U715" s="17"/>
      <c r="V715" s="17"/>
      <c r="W715" s="17"/>
      <c r="X715" s="17"/>
      <c r="Y715" s="17"/>
      <c r="Z715" s="17"/>
    </row>
    <row r="716" spans="1:26" ht="110.25">
      <c r="A716" s="555" t="s">
        <v>128</v>
      </c>
      <c r="B716" s="6" t="s">
        <v>3295</v>
      </c>
      <c r="C716" s="6" t="s">
        <v>3296</v>
      </c>
      <c r="D716" s="6" t="str">
        <f t="shared" si="43"/>
        <v>PC1_07_w
Alert! The household reported they did not spend any money on [${PC1_03}]. Are you sure this is correct?</v>
      </c>
      <c r="E716" s="6" t="s">
        <v>3296</v>
      </c>
      <c r="F716" s="6" t="str">
        <f t="shared" si="47"/>
        <v>PC1_07_w
Alert! The household reported they did not spend any money on [${PC1_03}]. Are you sure this is correct?</v>
      </c>
      <c r="G716"/>
      <c r="H716"/>
      <c r="I716" s="17"/>
      <c r="J716" s="20" t="s">
        <v>262</v>
      </c>
      <c r="K716" s="17" t="s">
        <v>263</v>
      </c>
      <c r="L716" s="20" t="s">
        <v>3297</v>
      </c>
      <c r="M716" s="17"/>
      <c r="N716" s="6" t="s">
        <v>42</v>
      </c>
      <c r="O716" s="17"/>
      <c r="P716" s="17"/>
      <c r="Q716" s="17"/>
      <c r="R716" s="17"/>
      <c r="S716" s="17"/>
      <c r="T716" s="17"/>
      <c r="U716" s="17"/>
      <c r="V716" s="17"/>
      <c r="W716" s="17"/>
      <c r="X716" s="17"/>
      <c r="Y716" s="17"/>
      <c r="Z716" s="17"/>
    </row>
    <row r="717" spans="1:26">
      <c r="A717" s="555" t="s">
        <v>2693</v>
      </c>
      <c r="B717" s="6" t="s">
        <v>4327</v>
      </c>
      <c r="C717" s="6" t="s">
        <v>4327</v>
      </c>
      <c r="D717" s="6" t="s">
        <v>4327</v>
      </c>
      <c r="E717" s="6" t="s">
        <v>4327</v>
      </c>
      <c r="F717" s="6" t="s">
        <v>4327</v>
      </c>
      <c r="G717"/>
      <c r="H717"/>
      <c r="I717" s="17" t="s">
        <v>3611</v>
      </c>
      <c r="J717" s="20"/>
      <c r="K717" s="17"/>
      <c r="L717" s="17" t="s">
        <v>3287</v>
      </c>
      <c r="M717" s="17"/>
      <c r="N717" s="6"/>
      <c r="O717" s="17"/>
      <c r="P717" s="17"/>
      <c r="Q717" s="17"/>
      <c r="R717" s="17"/>
      <c r="S717" s="17"/>
      <c r="T717" s="17"/>
      <c r="U717" s="17"/>
      <c r="V717" s="17"/>
      <c r="W717" s="17"/>
      <c r="X717" s="17"/>
      <c r="Y717" s="17"/>
      <c r="Z717" s="17"/>
    </row>
    <row r="718" spans="1:26" ht="94.5">
      <c r="A718" s="6" t="s">
        <v>254</v>
      </c>
      <c r="B718" s="6" t="s">
        <v>449</v>
      </c>
      <c r="C718" s="6" t="s">
        <v>4857</v>
      </c>
      <c r="D718" s="6" t="str">
        <f t="shared" si="43"/>
        <v>PC1_08
[${plot_17b}]: How much of this seed did you receive for free?</v>
      </c>
      <c r="E718" s="6" t="s">
        <v>4858</v>
      </c>
      <c r="F718" s="6" t="str">
        <f t="shared" si="47"/>
        <v>PC1_08
[${plot_17b}]: Mu mbuto wateye muri uyu murima, ni izingana gute wabonye ku buntu?</v>
      </c>
      <c r="G718"/>
      <c r="H718"/>
      <c r="I718" s="17"/>
      <c r="J718" s="17"/>
      <c r="K718" s="17"/>
      <c r="L718" s="17"/>
      <c r="M718" s="17"/>
      <c r="N718" s="6" t="s">
        <v>42</v>
      </c>
      <c r="O718" s="17"/>
      <c r="P718" s="17"/>
      <c r="Q718" s="17"/>
      <c r="R718" s="17"/>
      <c r="S718" s="17"/>
      <c r="T718" s="17"/>
      <c r="U718" s="17"/>
      <c r="V718" s="17"/>
      <c r="W718" s="17"/>
      <c r="X718" s="17"/>
      <c r="Y718" s="17"/>
      <c r="Z718" s="17"/>
    </row>
    <row r="719" spans="1:26" ht="47.25">
      <c r="A719" s="6" t="s">
        <v>3286</v>
      </c>
      <c r="B719" s="6" t="s">
        <v>450</v>
      </c>
      <c r="C719" s="6" t="s">
        <v>446</v>
      </c>
      <c r="D719" s="6" t="str">
        <f t="shared" si="43"/>
        <v>PC1_08X
units</v>
      </c>
      <c r="E719" s="6" t="s">
        <v>257</v>
      </c>
      <c r="F719" s="6" t="str">
        <f t="shared" si="47"/>
        <v>PC1_08X
Ingero</v>
      </c>
      <c r="G719"/>
      <c r="H719"/>
      <c r="I719" s="17" t="s">
        <v>4360</v>
      </c>
      <c r="J719" s="17"/>
      <c r="K719" s="17"/>
      <c r="L719" s="6"/>
      <c r="M719" s="17"/>
      <c r="N719" s="6" t="s">
        <v>42</v>
      </c>
      <c r="O719" s="17"/>
      <c r="P719" s="17"/>
      <c r="Q719" s="17"/>
      <c r="R719" s="17"/>
      <c r="S719" s="17"/>
      <c r="T719" s="17"/>
      <c r="U719" s="17"/>
      <c r="V719" s="17"/>
      <c r="W719" s="17"/>
      <c r="X719" s="17"/>
      <c r="Y719" s="17"/>
      <c r="Z719" s="17"/>
    </row>
    <row r="720" spans="1:26">
      <c r="A720" s="6" t="s">
        <v>2695</v>
      </c>
      <c r="B720" s="6"/>
      <c r="C720" s="20"/>
      <c r="D720" s="6"/>
      <c r="E720" s="20"/>
      <c r="F720" s="6"/>
      <c r="G720"/>
      <c r="H720"/>
      <c r="I720" s="17"/>
      <c r="J720" s="17"/>
      <c r="K720" s="17"/>
      <c r="L720" s="20"/>
      <c r="M720" s="17"/>
      <c r="N720" s="6"/>
      <c r="O720" s="17"/>
      <c r="P720" s="17"/>
      <c r="Q720" s="17"/>
      <c r="R720" s="17"/>
      <c r="S720" s="17"/>
      <c r="T720" s="17"/>
      <c r="U720" s="17"/>
      <c r="V720" s="17"/>
      <c r="W720" s="17"/>
      <c r="X720" s="17"/>
      <c r="Y720" s="17"/>
      <c r="Z720" s="17"/>
    </row>
    <row r="721" spans="1:26" s="417" customFormat="1" ht="94.5">
      <c r="A721" s="416" t="s">
        <v>3777</v>
      </c>
      <c r="B721" s="416" t="s">
        <v>2572</v>
      </c>
      <c r="C721" s="418" t="s">
        <v>4859</v>
      </c>
      <c r="D721" s="6" t="str">
        <f t="shared" si="43"/>
        <v>PC1_19
[${plot_17b}]: In which month(s) did you plant [${PC1_03}]</v>
      </c>
      <c r="E721" s="418" t="s">
        <v>4860</v>
      </c>
      <c r="F721" s="6" t="str">
        <f t="shared" si="47"/>
        <v>PC1_19
[${plot_17b}]: Ni mu kuhe kwezi (ayahe mezi) wateye igihingwa cya [${PC1_03}]</v>
      </c>
      <c r="I721" s="424"/>
      <c r="J721" s="424"/>
      <c r="K721" s="424"/>
      <c r="L721" s="418" t="s">
        <v>4640</v>
      </c>
      <c r="M721" s="424"/>
      <c r="N721" s="6" t="s">
        <v>42</v>
      </c>
      <c r="O721" s="424"/>
      <c r="P721" s="424"/>
      <c r="Q721" s="424"/>
      <c r="R721" s="424"/>
      <c r="S721" s="424"/>
      <c r="T721" s="424"/>
      <c r="U721" s="424"/>
      <c r="V721" s="424"/>
      <c r="W721" s="424"/>
      <c r="X721" s="424"/>
      <c r="Y721" s="424"/>
      <c r="Z721" s="424"/>
    </row>
    <row r="722" spans="1:26" ht="94.5">
      <c r="A722" s="6" t="s">
        <v>58</v>
      </c>
      <c r="B722" s="6" t="s">
        <v>4861</v>
      </c>
      <c r="C722" s="9" t="s">
        <v>4851</v>
      </c>
      <c r="D722" s="6" t="str">
        <f t="shared" si="43"/>
        <v>SDF_17b
Seed weight (17b) converted to KG (unless cuttings or pieces selected as units)</v>
      </c>
      <c r="E722"/>
      <c r="F722" s="6" t="str">
        <f t="shared" si="47"/>
        <v xml:space="preserve">SDF_17b
</v>
      </c>
      <c r="G722"/>
      <c r="H722"/>
      <c r="I722" s="17"/>
      <c r="J722" s="17"/>
      <c r="K722" s="17"/>
      <c r="L722"/>
      <c r="M722" s="17"/>
      <c r="N722" s="6"/>
      <c r="O722" s="17"/>
      <c r="P722" s="17"/>
      <c r="Q722" s="554" t="s">
        <v>3298</v>
      </c>
      <c r="R722" s="17"/>
      <c r="S722" s="17"/>
      <c r="T722" s="17"/>
      <c r="U722" s="17"/>
      <c r="V722" s="17"/>
      <c r="W722" s="17"/>
      <c r="X722" s="17"/>
      <c r="Y722" s="17"/>
      <c r="Z722" s="17"/>
    </row>
    <row r="723" spans="1:26" s="9" customFormat="1" ht="63">
      <c r="A723" s="6" t="s">
        <v>58</v>
      </c>
      <c r="B723" s="9" t="s">
        <v>4862</v>
      </c>
      <c r="C723" s="9" t="s">
        <v>3299</v>
      </c>
      <c r="D723" s="6" t="str">
        <f t="shared" si="43"/>
        <v>SDF2_17b
Equal to 1 if weight of free seed is larger than total seed used</v>
      </c>
      <c r="F723" s="6" t="str">
        <f t="shared" si="47"/>
        <v xml:space="preserve">SDF2_17b
</v>
      </c>
      <c r="L723" s="9" t="s">
        <v>4869</v>
      </c>
      <c r="M723" s="11"/>
      <c r="N723" s="6"/>
      <c r="Q723" s="554" t="s">
        <v>4870</v>
      </c>
      <c r="R723" s="20"/>
      <c r="S723" s="24"/>
    </row>
    <row r="724" spans="1:26" ht="94.5">
      <c r="A724" s="6" t="s">
        <v>21</v>
      </c>
      <c r="B724" s="9" t="s">
        <v>4863</v>
      </c>
      <c r="C724" s="9" t="s">
        <v>3300</v>
      </c>
      <c r="D724" s="6" t="str">
        <f t="shared" si="43"/>
        <v>SDQ_17b_w
ALERT! The amount of free seed used is larger than the total amount of seed used</v>
      </c>
      <c r="E724" s="9" t="s">
        <v>3301</v>
      </c>
      <c r="F724" s="6" t="str">
        <f t="shared" si="47"/>
        <v>SDQ_17b_w
ALERT! Imbuto babonye ku buntu ziraruta izo bateye. Subira inyuma ubikosore.</v>
      </c>
      <c r="G724"/>
      <c r="H724"/>
      <c r="I724"/>
      <c r="J724"/>
      <c r="K724"/>
      <c r="L724" s="9" t="s">
        <v>4871</v>
      </c>
      <c r="M724" s="11"/>
      <c r="N724" s="6"/>
      <c r="O724"/>
      <c r="P724"/>
      <c r="Q724" s="554"/>
      <c r="R724" s="20"/>
      <c r="S724" s="24"/>
      <c r="T724"/>
      <c r="U724"/>
      <c r="V724"/>
      <c r="W724"/>
      <c r="X724"/>
      <c r="Y724"/>
      <c r="Z724"/>
    </row>
    <row r="725" spans="1:26">
      <c r="A725" s="6" t="s">
        <v>2693</v>
      </c>
      <c r="B725" s="6" t="s">
        <v>4328</v>
      </c>
      <c r="C725" s="6" t="s">
        <v>4328</v>
      </c>
      <c r="D725" s="6" t="s">
        <v>4328</v>
      </c>
      <c r="E725" s="6" t="s">
        <v>4328</v>
      </c>
      <c r="F725" s="6" t="s">
        <v>4328</v>
      </c>
      <c r="G725"/>
      <c r="H725"/>
      <c r="I725" s="504" t="s">
        <v>3611</v>
      </c>
      <c r="J725"/>
      <c r="K725"/>
      <c r="L725" s="9"/>
      <c r="M725" s="11"/>
      <c r="N725" s="6"/>
      <c r="O725"/>
      <c r="P725"/>
      <c r="Q725" s="554"/>
      <c r="R725" s="20"/>
      <c r="S725" s="24"/>
      <c r="T725"/>
      <c r="U725"/>
      <c r="V725"/>
      <c r="W725"/>
      <c r="X725"/>
      <c r="Y725"/>
      <c r="Z725"/>
    </row>
    <row r="726" spans="1:26" ht="94.5">
      <c r="A726" s="6" t="s">
        <v>254</v>
      </c>
      <c r="B726" s="6" t="s">
        <v>451</v>
      </c>
      <c r="C726" s="6" t="s">
        <v>5570</v>
      </c>
      <c r="D726" s="6" t="str">
        <f t="shared" si="43"/>
        <v>PC1_09
[${plot_17b}]: How much [${PC1_03}] did you harvest from this plot in Season B17?</v>
      </c>
      <c r="E726" s="6" t="s">
        <v>4864</v>
      </c>
      <c r="F726" s="6" t="str">
        <f t="shared" si="47"/>
        <v>PC1_09
[${plot_17b}]: Waba umaze gusarura [${PC1_03} bingana iki muri uwo murima?</v>
      </c>
      <c r="G726"/>
      <c r="H726"/>
      <c r="I726" s="17"/>
      <c r="J726" s="6" t="s">
        <v>3302</v>
      </c>
      <c r="K726" s="17"/>
      <c r="L726"/>
      <c r="M726" s="17"/>
      <c r="N726" s="6" t="s">
        <v>42</v>
      </c>
      <c r="O726" s="17"/>
      <c r="P726" s="17"/>
      <c r="Q726" s="17"/>
      <c r="R726" s="17"/>
      <c r="S726" s="17"/>
      <c r="T726" s="17"/>
      <c r="U726" s="17"/>
      <c r="V726" s="17"/>
      <c r="W726" s="17"/>
      <c r="X726" s="17"/>
      <c r="Y726" s="17"/>
      <c r="Z726" s="17"/>
    </row>
    <row r="727" spans="1:26" ht="47.25">
      <c r="A727" s="6" t="s">
        <v>3303</v>
      </c>
      <c r="B727" s="6" t="s">
        <v>452</v>
      </c>
      <c r="C727" s="6" t="s">
        <v>446</v>
      </c>
      <c r="D727" s="6" t="str">
        <f t="shared" si="43"/>
        <v>PC1_09X
units</v>
      </c>
      <c r="E727" s="6" t="s">
        <v>257</v>
      </c>
      <c r="F727" s="6" t="str">
        <f t="shared" si="47"/>
        <v>PC1_09X
Ingero</v>
      </c>
      <c r="G727"/>
      <c r="H727"/>
      <c r="I727" s="17" t="s">
        <v>4360</v>
      </c>
      <c r="J727" s="17"/>
      <c r="K727" s="17"/>
      <c r="L727" s="17"/>
      <c r="M727" s="17"/>
      <c r="N727" s="6" t="s">
        <v>42</v>
      </c>
      <c r="O727" s="17"/>
      <c r="P727" s="17"/>
      <c r="Q727" s="17"/>
      <c r="R727" s="17"/>
      <c r="S727" s="17"/>
      <c r="T727" s="17"/>
      <c r="U727" s="17"/>
      <c r="V727" s="17"/>
      <c r="W727" s="17"/>
      <c r="X727" s="17"/>
      <c r="Y727" s="17"/>
      <c r="Z727" s="17"/>
    </row>
    <row r="728" spans="1:26">
      <c r="A728" s="20" t="s">
        <v>2695</v>
      </c>
      <c r="B728" s="20"/>
      <c r="C728" s="20"/>
      <c r="D728" s="6"/>
      <c r="E728" s="20"/>
      <c r="F728" s="6"/>
      <c r="G728"/>
      <c r="H728"/>
      <c r="I728" s="17"/>
      <c r="J728" s="17"/>
      <c r="K728" s="17"/>
      <c r="L728" s="17"/>
      <c r="M728" s="17"/>
      <c r="N728" s="6"/>
      <c r="O728" s="17"/>
      <c r="P728" s="17"/>
      <c r="Q728" s="17"/>
      <c r="R728" s="17"/>
      <c r="S728" s="17"/>
      <c r="T728" s="17"/>
      <c r="U728" s="17"/>
      <c r="V728" s="17"/>
      <c r="W728" s="17"/>
      <c r="X728" s="17"/>
      <c r="Y728" s="17"/>
      <c r="Z728" s="17"/>
    </row>
    <row r="729" spans="1:26" s="9" customFormat="1" ht="267.75">
      <c r="A729" s="9" t="s">
        <v>58</v>
      </c>
      <c r="B729" s="9" t="s">
        <v>4865</v>
      </c>
      <c r="C729" s="9" t="s">
        <v>4866</v>
      </c>
      <c r="D729" s="6" t="str">
        <f t="shared" si="43"/>
        <v>HQ_17b
Harvest weight (17b) converted to KG (unless bundle as units)</v>
      </c>
      <c r="F729" s="6" t="str">
        <f t="shared" si="47"/>
        <v xml:space="preserve">HQ_17b
</v>
      </c>
      <c r="M729" s="11"/>
      <c r="N729" s="6"/>
      <c r="Q729" s="554" t="s">
        <v>3305</v>
      </c>
      <c r="R729" s="556"/>
      <c r="S729" s="24"/>
    </row>
    <row r="730" spans="1:26" ht="141.75">
      <c r="A730" s="6" t="s">
        <v>128</v>
      </c>
      <c r="B730" s="6" t="s">
        <v>3306</v>
      </c>
      <c r="C730" s="6" t="s">
        <v>3307</v>
      </c>
      <c r="D730" s="6" t="str">
        <f t="shared" si="43"/>
        <v>PC1_09_alert
Alert! The household reported that they harvested more than 10,000 KG of [${PC1_03}]. This is very high. Are you sure this is correct.</v>
      </c>
      <c r="E730" s="6" t="s">
        <v>3307</v>
      </c>
      <c r="F730" s="6" t="str">
        <f t="shared" si="47"/>
        <v>PC1_09_alert
Alert! The household reported that they harvested more than 10,000 KG of [${PC1_03}]. This is very high. Are you sure this is correct.</v>
      </c>
      <c r="G730"/>
      <c r="H730"/>
      <c r="I730" s="17"/>
      <c r="J730" s="20" t="s">
        <v>262</v>
      </c>
      <c r="K730" s="17" t="s">
        <v>263</v>
      </c>
      <c r="L730" s="20" t="s">
        <v>4872</v>
      </c>
      <c r="M730" s="17"/>
      <c r="N730" s="6" t="s">
        <v>42</v>
      </c>
      <c r="O730" s="17"/>
      <c r="P730" s="17"/>
      <c r="Q730" s="17"/>
      <c r="R730" s="17"/>
      <c r="S730" s="17"/>
      <c r="T730" s="17"/>
      <c r="U730" s="17"/>
      <c r="V730" s="17"/>
      <c r="W730" s="17"/>
      <c r="X730" s="17"/>
      <c r="Y730" s="17"/>
      <c r="Z730" s="17"/>
    </row>
    <row r="731" spans="1:26" ht="157.5">
      <c r="A731" s="6" t="s">
        <v>3308</v>
      </c>
      <c r="B731" s="6" t="s">
        <v>453</v>
      </c>
      <c r="C731" s="6" t="s">
        <v>4867</v>
      </c>
      <c r="D731" s="6" t="str">
        <f t="shared" si="43"/>
        <v>PC1_09A
[${plot_17b}]: Green or Dry Maize?</v>
      </c>
      <c r="E731" s="6" t="s">
        <v>4868</v>
      </c>
      <c r="F731" s="6" t="str">
        <f t="shared" si="47"/>
        <v>PC1_09A
[${plot_17b}]: Ibigori bibisi cg byumye?</v>
      </c>
      <c r="G731"/>
      <c r="H731"/>
      <c r="I731" s="17"/>
      <c r="J731" s="17"/>
      <c r="K731" s="17"/>
      <c r="L731" s="6" t="s">
        <v>4873</v>
      </c>
      <c r="M731" s="17"/>
      <c r="N731" s="6" t="s">
        <v>42</v>
      </c>
      <c r="O731" s="17"/>
      <c r="P731" s="17"/>
      <c r="Q731" s="17"/>
      <c r="R731" s="17"/>
      <c r="S731" s="17"/>
      <c r="T731" s="17"/>
      <c r="U731" s="17"/>
      <c r="V731" s="17"/>
      <c r="W731" s="17"/>
      <c r="X731" s="17"/>
      <c r="Y731" s="17"/>
      <c r="Z731" s="17"/>
    </row>
    <row r="732" spans="1:26">
      <c r="A732" s="6" t="s">
        <v>2693</v>
      </c>
      <c r="B732" s="6" t="s">
        <v>4329</v>
      </c>
      <c r="C732" s="6" t="s">
        <v>4329</v>
      </c>
      <c r="D732" s="6" t="s">
        <v>4329</v>
      </c>
      <c r="E732" s="6" t="s">
        <v>4329</v>
      </c>
      <c r="F732" s="6" t="s">
        <v>4329</v>
      </c>
      <c r="G732"/>
      <c r="H732"/>
      <c r="I732" s="17" t="s">
        <v>3611</v>
      </c>
      <c r="J732" s="17"/>
      <c r="K732" s="17"/>
      <c r="L732" s="6" t="s">
        <v>3309</v>
      </c>
      <c r="M732" s="17"/>
      <c r="N732" s="6"/>
      <c r="O732" s="17"/>
      <c r="P732" s="17"/>
      <c r="Q732" s="17"/>
      <c r="R732" s="17"/>
      <c r="S732" s="17"/>
      <c r="T732" s="17"/>
      <c r="U732" s="17"/>
      <c r="V732" s="17"/>
      <c r="W732" s="17"/>
      <c r="X732" s="17"/>
      <c r="Y732" s="17"/>
      <c r="Z732" s="17"/>
    </row>
    <row r="733" spans="1:26" ht="47.25">
      <c r="A733" s="6" t="s">
        <v>254</v>
      </c>
      <c r="B733" s="6" t="s">
        <v>454</v>
      </c>
      <c r="C733" s="6" t="s">
        <v>455</v>
      </c>
      <c r="D733" s="6" t="str">
        <f t="shared" si="43"/>
        <v>PC1_09B
Green (Quantity)</v>
      </c>
      <c r="E733" s="6" t="s">
        <v>456</v>
      </c>
      <c r="F733" s="6" t="str">
        <f t="shared" si="47"/>
        <v>PC1_09B
Bibisi (ingano)</v>
      </c>
      <c r="G733"/>
      <c r="H733"/>
      <c r="I733" s="17"/>
      <c r="J733" s="17"/>
      <c r="K733" s="17"/>
      <c r="L733" s="6"/>
      <c r="M733" s="17"/>
      <c r="N733" s="6" t="s">
        <v>42</v>
      </c>
      <c r="O733" s="17"/>
      <c r="P733" s="17"/>
      <c r="Q733" s="17"/>
      <c r="R733" s="17"/>
      <c r="S733" s="17"/>
      <c r="T733" s="17"/>
      <c r="U733" s="17"/>
      <c r="V733" s="17"/>
      <c r="W733" s="17"/>
      <c r="X733" s="17"/>
      <c r="Y733" s="17"/>
      <c r="Z733" s="17"/>
    </row>
    <row r="734" spans="1:26" ht="47.25">
      <c r="A734" s="6" t="s">
        <v>3303</v>
      </c>
      <c r="B734" s="6" t="s">
        <v>457</v>
      </c>
      <c r="C734" s="6" t="s">
        <v>458</v>
      </c>
      <c r="D734" s="6" t="str">
        <f t="shared" si="43"/>
        <v>PC1_09BX
Green (Unit)</v>
      </c>
      <c r="E734" s="6" t="s">
        <v>459</v>
      </c>
      <c r="F734" s="6" t="str">
        <f t="shared" si="47"/>
        <v>PC1_09BX
Bibisi (igipimo)</v>
      </c>
      <c r="G734"/>
      <c r="H734"/>
      <c r="I734" s="17" t="s">
        <v>4360</v>
      </c>
      <c r="J734" s="17"/>
      <c r="K734" s="17"/>
      <c r="L734" s="6"/>
      <c r="M734" s="17"/>
      <c r="N734" s="6" t="s">
        <v>42</v>
      </c>
      <c r="O734" s="17"/>
      <c r="P734" s="17"/>
      <c r="Q734" s="17"/>
      <c r="R734" s="17"/>
      <c r="S734" s="17"/>
      <c r="T734" s="17"/>
      <c r="U734" s="17"/>
      <c r="V734" s="17"/>
      <c r="W734" s="17"/>
      <c r="X734" s="17"/>
      <c r="Y734" s="17"/>
      <c r="Z734" s="17"/>
    </row>
    <row r="735" spans="1:26">
      <c r="A735" s="6" t="s">
        <v>2695</v>
      </c>
      <c r="B735" s="6"/>
      <c r="C735" s="6"/>
      <c r="D735" s="6"/>
      <c r="E735" s="6"/>
      <c r="F735" s="6"/>
      <c r="G735"/>
      <c r="H735"/>
      <c r="I735" s="17"/>
      <c r="J735" s="17"/>
      <c r="K735" s="17"/>
      <c r="L735" s="6"/>
      <c r="M735" s="17"/>
      <c r="N735" s="6"/>
      <c r="O735" s="17"/>
      <c r="P735" s="17"/>
      <c r="Q735" s="17"/>
      <c r="R735" s="17"/>
      <c r="S735" s="17"/>
      <c r="T735" s="17"/>
      <c r="U735" s="17"/>
      <c r="V735" s="17"/>
      <c r="W735" s="17"/>
      <c r="X735" s="17"/>
      <c r="Y735" s="17"/>
      <c r="Z735" s="17"/>
    </row>
    <row r="736" spans="1:26">
      <c r="A736" s="6" t="s">
        <v>2693</v>
      </c>
      <c r="B736" s="6" t="s">
        <v>4330</v>
      </c>
      <c r="C736" s="6" t="s">
        <v>4330</v>
      </c>
      <c r="D736" s="6" t="s">
        <v>4330</v>
      </c>
      <c r="E736" s="6" t="s">
        <v>4330</v>
      </c>
      <c r="F736" s="6" t="s">
        <v>4330</v>
      </c>
      <c r="G736"/>
      <c r="H736"/>
      <c r="I736" s="17" t="s">
        <v>3611</v>
      </c>
      <c r="J736" s="17"/>
      <c r="K736" s="17"/>
      <c r="L736" s="6" t="s">
        <v>3309</v>
      </c>
      <c r="M736" s="17"/>
      <c r="N736" s="6"/>
      <c r="O736" s="17"/>
      <c r="P736" s="17"/>
      <c r="Q736" s="17"/>
      <c r="R736" s="17"/>
      <c r="S736" s="17"/>
      <c r="T736" s="17"/>
      <c r="U736" s="17"/>
      <c r="V736" s="17"/>
      <c r="W736" s="17"/>
      <c r="X736" s="17"/>
      <c r="Y736" s="17"/>
      <c r="Z736" s="17"/>
    </row>
    <row r="737" spans="1:26" ht="47.25">
      <c r="A737" s="6" t="s">
        <v>254</v>
      </c>
      <c r="B737" s="6" t="s">
        <v>460</v>
      </c>
      <c r="C737" s="6" t="s">
        <v>3310</v>
      </c>
      <c r="D737" s="6" t="str">
        <f t="shared" si="43"/>
        <v>PC1_09C
Dry (Quantity)</v>
      </c>
      <c r="E737" s="6" t="s">
        <v>461</v>
      </c>
      <c r="F737" s="6" t="str">
        <f t="shared" si="47"/>
        <v>PC1_09C
Byumye (ingano)</v>
      </c>
      <c r="G737"/>
      <c r="H737"/>
      <c r="I737" s="17"/>
      <c r="J737" s="17"/>
      <c r="K737" s="17"/>
      <c r="L737" s="6"/>
      <c r="M737" s="17"/>
      <c r="N737" s="6" t="s">
        <v>42</v>
      </c>
      <c r="O737" s="17"/>
      <c r="P737" s="17"/>
      <c r="Q737" s="17"/>
      <c r="R737" s="17"/>
      <c r="S737" s="17"/>
      <c r="T737" s="17"/>
      <c r="U737" s="17"/>
      <c r="V737" s="17"/>
      <c r="W737" s="17"/>
      <c r="X737" s="17"/>
      <c r="Y737" s="17"/>
      <c r="Z737" s="17"/>
    </row>
    <row r="738" spans="1:26" ht="47.25">
      <c r="A738" s="6" t="s">
        <v>3303</v>
      </c>
      <c r="B738" s="6" t="s">
        <v>462</v>
      </c>
      <c r="C738" s="6" t="s">
        <v>463</v>
      </c>
      <c r="D738" s="6" t="str">
        <f t="shared" si="43"/>
        <v>PC1_09CX
Dry (Unit)</v>
      </c>
      <c r="E738" s="6" t="s">
        <v>464</v>
      </c>
      <c r="F738" s="6" t="str">
        <f t="shared" si="47"/>
        <v>PC1_09CX
Byumye (igipimo)</v>
      </c>
      <c r="G738"/>
      <c r="H738"/>
      <c r="I738" s="17" t="s">
        <v>4360</v>
      </c>
      <c r="J738" s="17"/>
      <c r="K738" s="17"/>
      <c r="L738" s="6"/>
      <c r="M738" s="17"/>
      <c r="N738" s="6" t="s">
        <v>42</v>
      </c>
      <c r="O738" s="17"/>
      <c r="P738" s="17"/>
      <c r="Q738" s="17"/>
      <c r="R738" s="17"/>
      <c r="S738" s="17"/>
      <c r="T738" s="17"/>
      <c r="U738" s="17"/>
      <c r="V738" s="17"/>
      <c r="W738" s="17"/>
      <c r="X738" s="17"/>
      <c r="Y738" s="17"/>
      <c r="Z738" s="17"/>
    </row>
    <row r="739" spans="1:26">
      <c r="A739" s="6" t="s">
        <v>2695</v>
      </c>
      <c r="B739" s="6"/>
      <c r="C739" s="6"/>
      <c r="D739" s="6"/>
      <c r="E739" s="6"/>
      <c r="F739" s="6"/>
      <c r="G739"/>
      <c r="H739"/>
      <c r="I739" s="17"/>
      <c r="J739" s="17"/>
      <c r="K739" s="17"/>
      <c r="L739" s="6"/>
      <c r="M739" s="17"/>
      <c r="N739" s="6"/>
      <c r="O739" s="17"/>
      <c r="P739" s="17"/>
      <c r="Q739" s="17"/>
      <c r="R739" s="17"/>
      <c r="S739" s="17"/>
      <c r="T739" s="17"/>
      <c r="U739" s="17"/>
      <c r="V739" s="17"/>
      <c r="W739" s="17"/>
      <c r="X739" s="17"/>
      <c r="Y739" s="17"/>
      <c r="Z739" s="17"/>
    </row>
    <row r="740" spans="1:26" ht="63">
      <c r="A740" s="6" t="s">
        <v>3311</v>
      </c>
      <c r="B740" s="6" t="s">
        <v>465</v>
      </c>
      <c r="C740" s="6" t="s">
        <v>4874</v>
      </c>
      <c r="D740" s="6" t="str">
        <f t="shared" si="43"/>
        <v>PC1_09D
[${plot_17b}]: Why was the harvested amount zero?</v>
      </c>
      <c r="E740" s="6" t="s">
        <v>466</v>
      </c>
      <c r="F740" s="6" t="str">
        <f t="shared" si="47"/>
        <v>PC1_09D
Kubera iki umusaruro wabonetse ari zeru?</v>
      </c>
      <c r="G740"/>
      <c r="H740"/>
      <c r="I740" s="17"/>
      <c r="J740" s="17"/>
      <c r="K740" s="17"/>
      <c r="L740" s="6" t="s">
        <v>3312</v>
      </c>
      <c r="M740" s="17"/>
      <c r="N740" s="6" t="s">
        <v>42</v>
      </c>
      <c r="O740" s="17"/>
      <c r="P740" s="17"/>
      <c r="Q740" s="17"/>
      <c r="R740" s="17"/>
      <c r="S740" s="17"/>
      <c r="T740" s="17"/>
      <c r="U740" s="17"/>
      <c r="V740" s="17"/>
      <c r="W740" s="17"/>
      <c r="X740" s="17"/>
      <c r="Y740" s="17"/>
      <c r="Z740" s="17"/>
    </row>
    <row r="741" spans="1:26">
      <c r="A741" s="6" t="s">
        <v>2693</v>
      </c>
      <c r="B741" s="6" t="s">
        <v>4331</v>
      </c>
      <c r="C741" s="6" t="s">
        <v>4331</v>
      </c>
      <c r="D741" s="6" t="s">
        <v>4331</v>
      </c>
      <c r="E741" s="6" t="s">
        <v>4331</v>
      </c>
      <c r="F741" s="6" t="s">
        <v>4331</v>
      </c>
      <c r="G741"/>
      <c r="H741"/>
      <c r="I741" s="17" t="s">
        <v>3611</v>
      </c>
      <c r="J741" s="17"/>
      <c r="K741" s="17"/>
      <c r="L741" s="6" t="s">
        <v>3304</v>
      </c>
      <c r="M741" s="17"/>
      <c r="N741" s="6"/>
      <c r="O741" s="17"/>
      <c r="P741" s="17"/>
      <c r="Q741" s="17"/>
      <c r="R741" s="17"/>
      <c r="S741" s="17"/>
      <c r="T741" s="17"/>
      <c r="U741" s="17"/>
      <c r="V741" s="17"/>
      <c r="W741" s="17"/>
      <c r="X741" s="17"/>
      <c r="Y741" s="17"/>
      <c r="Z741" s="17"/>
    </row>
    <row r="742" spans="1:26" ht="110.25">
      <c r="A742" s="6" t="s">
        <v>254</v>
      </c>
      <c r="B742" s="6" t="s">
        <v>467</v>
      </c>
      <c r="C742" s="6" t="s">
        <v>5388</v>
      </c>
      <c r="D742" s="6" t="str">
        <f t="shared" si="43"/>
        <v>PC1_10
[${plot_17b}]: How much [${PC1_03}] did you sell from the season B2017 harvest?</v>
      </c>
      <c r="E742" s="6" t="s">
        <v>4912</v>
      </c>
      <c r="F742" s="6" t="str">
        <f t="shared" si="47"/>
        <v>PC1_10
[${plot_17b}]: Umaze kugurisha [${PC1_03} bingana iki wavanye mu musaruro w'igihembwe cy'ihinga B 2017?</v>
      </c>
      <c r="G742"/>
      <c r="H742"/>
      <c r="I742"/>
      <c r="J742"/>
      <c r="K742"/>
      <c r="L742" s="6"/>
      <c r="M742" s="17"/>
      <c r="N742" s="6" t="s">
        <v>42</v>
      </c>
      <c r="O742" s="17"/>
      <c r="P742" s="17"/>
      <c r="Q742" s="17"/>
      <c r="R742" s="17"/>
      <c r="S742" s="17"/>
      <c r="T742" s="17"/>
      <c r="U742" s="17"/>
      <c r="V742" s="17"/>
      <c r="W742" s="17"/>
      <c r="X742" s="17"/>
      <c r="Y742" s="17"/>
      <c r="Z742" s="17"/>
    </row>
    <row r="743" spans="1:26" ht="47.25">
      <c r="A743" s="6" t="s">
        <v>3303</v>
      </c>
      <c r="B743" s="6" t="s">
        <v>468</v>
      </c>
      <c r="C743" s="6" t="s">
        <v>446</v>
      </c>
      <c r="D743" s="6" t="str">
        <f t="shared" si="43"/>
        <v>PC1_10X
units</v>
      </c>
      <c r="E743" s="6" t="s">
        <v>257</v>
      </c>
      <c r="F743" s="6" t="str">
        <f t="shared" si="47"/>
        <v>PC1_10X
Ingero</v>
      </c>
      <c r="G743"/>
      <c r="H743"/>
      <c r="I743" t="s">
        <v>4360</v>
      </c>
      <c r="J743"/>
      <c r="K743"/>
      <c r="L743" s="6"/>
      <c r="M743" s="17"/>
      <c r="N743" s="6" t="s">
        <v>42</v>
      </c>
      <c r="O743" s="17"/>
      <c r="P743" s="17"/>
      <c r="Q743" s="17"/>
      <c r="R743" s="17"/>
      <c r="S743" s="17"/>
      <c r="T743" s="17"/>
      <c r="U743" s="17"/>
      <c r="V743" s="17"/>
      <c r="W743" s="17"/>
      <c r="X743" s="17"/>
      <c r="Y743" s="17"/>
      <c r="Z743" s="17"/>
    </row>
    <row r="744" spans="1:26">
      <c r="A744" s="20" t="s">
        <v>2695</v>
      </c>
      <c r="B744" s="20"/>
      <c r="C744" s="20"/>
      <c r="D744" s="6"/>
      <c r="E744" s="20"/>
      <c r="F744" s="6"/>
      <c r="G744"/>
      <c r="H744"/>
      <c r="I744"/>
      <c r="J744"/>
      <c r="K744"/>
      <c r="L744" s="20"/>
      <c r="M744" s="17"/>
      <c r="N744" s="6"/>
      <c r="O744" s="17"/>
      <c r="P744" s="17"/>
      <c r="Q744" s="17"/>
      <c r="R744" s="17"/>
      <c r="S744" s="17"/>
      <c r="T744" s="17"/>
      <c r="U744" s="17"/>
      <c r="V744" s="17"/>
      <c r="W744" s="17"/>
      <c r="X744" s="17"/>
      <c r="Y744" s="17"/>
      <c r="Z744" s="17"/>
    </row>
    <row r="745" spans="1:26" ht="94.5">
      <c r="A745" s="418" t="s">
        <v>61</v>
      </c>
      <c r="B745" s="416" t="s">
        <v>5386</v>
      </c>
      <c r="C745" s="416" t="s">
        <v>5390</v>
      </c>
      <c r="D745" s="416" t="str">
        <f t="shared" si="43"/>
        <v>PC1_23
Was the quantity of [${PC1_03}] sold affected by issues with the market?</v>
      </c>
      <c r="E745" s="416" t="s">
        <v>5427</v>
      </c>
      <c r="F745" s="416" t="str">
        <f t="shared" si="47"/>
        <v>PC1_23
Ese hari ibibazo mwagize bijyanye no kubona isoko ryo kugurisha umusaruro wa [${PC1_03}]?</v>
      </c>
      <c r="G745"/>
      <c r="H745"/>
      <c r="I745"/>
      <c r="J745"/>
      <c r="K745"/>
      <c r="L745" s="20" t="s">
        <v>5994</v>
      </c>
      <c r="M745" s="17"/>
      <c r="N745" s="6" t="s">
        <v>42</v>
      </c>
      <c r="O745" s="17"/>
      <c r="P745" s="17"/>
      <c r="Q745" s="17"/>
      <c r="R745" s="17"/>
      <c r="S745" s="17"/>
      <c r="T745" s="17"/>
      <c r="U745" s="17"/>
      <c r="V745" s="17"/>
      <c r="W745" s="17"/>
      <c r="X745" s="17"/>
      <c r="Y745" s="17"/>
      <c r="Z745" s="17"/>
    </row>
    <row r="746" spans="1:26" ht="94.5">
      <c r="A746" s="418" t="s">
        <v>5392</v>
      </c>
      <c r="B746" s="416" t="s">
        <v>5391</v>
      </c>
      <c r="C746" s="416" t="s">
        <v>5389</v>
      </c>
      <c r="D746" s="416" t="str">
        <f t="shared" si="43"/>
        <v>PC1_24
What affected the sale of [${PC1_03}]?</v>
      </c>
      <c r="E746" s="416" t="s">
        <v>5433</v>
      </c>
      <c r="F746" s="416" t="str">
        <f t="shared" si="47"/>
        <v>PC1_24
Ni ibihe bibazo mwagize bijyanye n'isoko ry'umusaruro wa [${PC1_03}]?</v>
      </c>
      <c r="G746"/>
      <c r="H746"/>
      <c r="I746"/>
      <c r="J746"/>
      <c r="K746"/>
      <c r="L746" s="9" t="s">
        <v>5394</v>
      </c>
      <c r="M746" s="17"/>
      <c r="N746" s="6" t="s">
        <v>42</v>
      </c>
      <c r="O746" s="17"/>
      <c r="P746" s="17"/>
      <c r="Q746" s="17"/>
      <c r="R746" s="17"/>
      <c r="S746" s="17"/>
      <c r="T746" s="17"/>
      <c r="U746" s="17"/>
      <c r="V746" s="17"/>
      <c r="W746" s="17"/>
      <c r="X746" s="17"/>
      <c r="Y746" s="17"/>
      <c r="Z746" s="17"/>
    </row>
    <row r="747" spans="1:26" ht="47.25">
      <c r="A747" s="418" t="s">
        <v>79</v>
      </c>
      <c r="B747" s="416" t="s">
        <v>5393</v>
      </c>
      <c r="C747" s="6" t="s">
        <v>2697</v>
      </c>
      <c r="D747" s="6" t="str">
        <f t="shared" si="43"/>
        <v xml:space="preserve">PC1_24_other
Specify other: </v>
      </c>
      <c r="E747" s="504" t="s">
        <v>2698</v>
      </c>
      <c r="F747" s="6" t="str">
        <f t="shared" si="47"/>
        <v>PC1_24_other
Vuga ibindi:</v>
      </c>
      <c r="G747"/>
      <c r="H747"/>
      <c r="I747" s="17"/>
      <c r="J747" s="17"/>
      <c r="K747" s="17"/>
      <c r="L747" s="9" t="s">
        <v>5395</v>
      </c>
      <c r="M747" s="17"/>
      <c r="N747" s="6" t="s">
        <v>42</v>
      </c>
      <c r="O747" s="17"/>
      <c r="P747" s="17"/>
      <c r="Q747" s="17"/>
      <c r="R747" s="17"/>
      <c r="S747" s="17"/>
      <c r="T747" s="17"/>
      <c r="U747" s="17"/>
      <c r="V747" s="17"/>
      <c r="W747" s="17"/>
      <c r="X747" s="17"/>
      <c r="Y747" s="17"/>
      <c r="Z747" s="17"/>
    </row>
    <row r="748" spans="1:26" s="9" customFormat="1" ht="267.75">
      <c r="A748" s="9" t="s">
        <v>58</v>
      </c>
      <c r="B748" s="9" t="s">
        <v>4875</v>
      </c>
      <c r="C748" s="9" t="s">
        <v>4876</v>
      </c>
      <c r="D748" s="6" t="str">
        <f t="shared" si="43"/>
        <v>SQ_17b
Sale weight (17b) converted to KG (unless bundle as units)</v>
      </c>
      <c r="F748" s="6" t="str">
        <f t="shared" si="47"/>
        <v xml:space="preserve">SQ_17b
</v>
      </c>
      <c r="M748" s="11"/>
      <c r="N748" s="6"/>
      <c r="Q748" s="554" t="s">
        <v>3313</v>
      </c>
      <c r="R748" s="556"/>
      <c r="S748" s="24"/>
    </row>
    <row r="749" spans="1:26" ht="63">
      <c r="A749" s="9" t="s">
        <v>58</v>
      </c>
      <c r="B749" s="9" t="s">
        <v>4877</v>
      </c>
      <c r="C749" s="9" t="s">
        <v>3314</v>
      </c>
      <c r="D749" s="6" t="str">
        <f t="shared" si="43"/>
        <v>SQ2_17b
Equal to 1 if sale weight larger than total harvest weight</v>
      </c>
      <c r="E749" s="9"/>
      <c r="F749" s="6" t="str">
        <f t="shared" si="47"/>
        <v xml:space="preserve">SQ2_17b
</v>
      </c>
      <c r="G749" s="9"/>
      <c r="H749" s="9"/>
      <c r="I749" s="9"/>
      <c r="J749" s="9"/>
      <c r="K749" s="9"/>
      <c r="L749" s="9" t="s">
        <v>4897</v>
      </c>
      <c r="M749" s="11"/>
      <c r="N749" s="6"/>
      <c r="O749"/>
      <c r="P749"/>
      <c r="Q749" s="554" t="s">
        <v>4898</v>
      </c>
      <c r="R749" s="20"/>
      <c r="S749" s="24"/>
      <c r="T749"/>
      <c r="U749"/>
      <c r="V749"/>
      <c r="W749"/>
      <c r="X749"/>
      <c r="Y749"/>
      <c r="Z749"/>
    </row>
    <row r="750" spans="1:26" ht="94.5">
      <c r="A750" s="9" t="s">
        <v>21</v>
      </c>
      <c r="B750" s="9" t="s">
        <v>4878</v>
      </c>
      <c r="C750" s="9" t="s">
        <v>3315</v>
      </c>
      <c r="D750" s="6" t="str">
        <f t="shared" si="43"/>
        <v>SQ_17b_w
ALERT! The amount sold is larger than the amount harvested.</v>
      </c>
      <c r="E750" s="9" t="s">
        <v>3316</v>
      </c>
      <c r="F750" s="6" t="str">
        <f t="shared" si="47"/>
        <v>SQ_17b_w
IKITONDERWA!  ibyo yasaruye ntibingana / ntibihura nuburyo yabikoresheje.</v>
      </c>
      <c r="G750"/>
      <c r="H750"/>
      <c r="I750"/>
      <c r="J750"/>
      <c r="K750"/>
      <c r="L750" s="9" t="s">
        <v>4899</v>
      </c>
      <c r="M750" s="11"/>
      <c r="N750" s="6"/>
      <c r="O750"/>
      <c r="P750"/>
      <c r="Q750" s="554"/>
      <c r="R750" s="20"/>
      <c r="S750" s="24"/>
      <c r="T750"/>
      <c r="U750"/>
      <c r="V750"/>
      <c r="W750"/>
      <c r="X750"/>
      <c r="Y750"/>
      <c r="Z750"/>
    </row>
    <row r="751" spans="1:26" ht="157.5">
      <c r="A751" s="6" t="s">
        <v>3308</v>
      </c>
      <c r="B751" s="6" t="s">
        <v>469</v>
      </c>
      <c r="C751" s="6" t="s">
        <v>4867</v>
      </c>
      <c r="D751" s="6" t="str">
        <f t="shared" ref="D751:D848" si="48">$B751&amp;"
"&amp;$C751</f>
        <v>PC1_10A
[${plot_17b}]: Green or Dry Maize?</v>
      </c>
      <c r="E751" s="6" t="s">
        <v>4868</v>
      </c>
      <c r="F751" s="6" t="str">
        <f t="shared" si="47"/>
        <v>PC1_10A
[${plot_17b}]: Ibigori bibisi cg byumye?</v>
      </c>
      <c r="G751"/>
      <c r="H751"/>
      <c r="I751"/>
      <c r="J751"/>
      <c r="K751"/>
      <c r="L751" s="6" t="s">
        <v>4900</v>
      </c>
      <c r="M751" s="17"/>
      <c r="N751" s="6" t="s">
        <v>42</v>
      </c>
      <c r="O751" s="17"/>
      <c r="P751" s="17"/>
      <c r="Q751" s="17"/>
      <c r="R751" s="17"/>
      <c r="S751" s="17"/>
      <c r="T751" s="17"/>
      <c r="U751" s="17"/>
      <c r="V751" s="17"/>
      <c r="W751" s="17"/>
      <c r="X751" s="17"/>
      <c r="Y751" s="17"/>
      <c r="Z751" s="17"/>
    </row>
    <row r="752" spans="1:26">
      <c r="A752" s="6" t="s">
        <v>2693</v>
      </c>
      <c r="B752" s="6" t="s">
        <v>4332</v>
      </c>
      <c r="C752" s="6" t="s">
        <v>4332</v>
      </c>
      <c r="D752" s="6" t="s">
        <v>4332</v>
      </c>
      <c r="E752" s="6" t="s">
        <v>4332</v>
      </c>
      <c r="F752" s="6" t="s">
        <v>4332</v>
      </c>
      <c r="G752"/>
      <c r="H752"/>
      <c r="I752" s="504" t="s">
        <v>3611</v>
      </c>
      <c r="J752"/>
      <c r="K752"/>
      <c r="L752" s="6" t="s">
        <v>3317</v>
      </c>
      <c r="M752" s="17"/>
      <c r="N752" s="6"/>
      <c r="O752" s="17"/>
      <c r="P752" s="17"/>
      <c r="Q752" s="17"/>
      <c r="R752" s="17"/>
      <c r="S752" s="17"/>
      <c r="T752" s="17"/>
      <c r="U752" s="17"/>
      <c r="V752" s="17"/>
      <c r="W752" s="17"/>
      <c r="X752" s="17"/>
      <c r="Y752" s="17"/>
      <c r="Z752" s="17"/>
    </row>
    <row r="753" spans="1:26" ht="47.25">
      <c r="A753" s="6" t="s">
        <v>254</v>
      </c>
      <c r="B753" s="6" t="s">
        <v>470</v>
      </c>
      <c r="C753" s="6" t="s">
        <v>455</v>
      </c>
      <c r="D753" s="6" t="str">
        <f t="shared" si="48"/>
        <v>PC1_10B
Green (Quantity)</v>
      </c>
      <c r="E753" s="6" t="s">
        <v>456</v>
      </c>
      <c r="F753" s="6" t="str">
        <f t="shared" si="47"/>
        <v>PC1_10B
Bibisi (ingano)</v>
      </c>
      <c r="G753"/>
      <c r="H753"/>
      <c r="I753"/>
      <c r="J753"/>
      <c r="K753"/>
      <c r="L753" s="6"/>
      <c r="M753" s="17"/>
      <c r="N753" s="6" t="s">
        <v>42</v>
      </c>
      <c r="O753" s="17"/>
      <c r="P753" s="17"/>
      <c r="Q753" s="17"/>
      <c r="R753" s="17"/>
      <c r="S753" s="17"/>
      <c r="T753" s="17"/>
      <c r="U753" s="17"/>
      <c r="V753" s="17"/>
      <c r="W753" s="17"/>
      <c r="X753" s="17"/>
      <c r="Y753" s="17"/>
      <c r="Z753" s="17"/>
    </row>
    <row r="754" spans="1:26" ht="47.25">
      <c r="A754" s="6" t="s">
        <v>3303</v>
      </c>
      <c r="B754" s="6" t="s">
        <v>471</v>
      </c>
      <c r="C754" s="6" t="s">
        <v>458</v>
      </c>
      <c r="D754" s="6" t="str">
        <f t="shared" si="48"/>
        <v>PC1_10BX
Green (Unit)</v>
      </c>
      <c r="E754" s="6" t="s">
        <v>459</v>
      </c>
      <c r="F754" s="6" t="str">
        <f t="shared" si="47"/>
        <v>PC1_10BX
Bibisi (igipimo)</v>
      </c>
      <c r="G754"/>
      <c r="H754"/>
      <c r="I754" t="s">
        <v>4360</v>
      </c>
      <c r="J754"/>
      <c r="K754"/>
      <c r="L754" s="6"/>
      <c r="M754" s="17"/>
      <c r="N754" s="6" t="s">
        <v>42</v>
      </c>
      <c r="O754" s="17"/>
      <c r="P754" s="17"/>
      <c r="Q754" s="17"/>
      <c r="R754" s="17"/>
      <c r="S754" s="17"/>
      <c r="T754" s="17"/>
      <c r="U754" s="17"/>
      <c r="V754" s="17"/>
      <c r="W754" s="17"/>
      <c r="X754" s="17"/>
      <c r="Y754" s="17"/>
      <c r="Z754" s="17"/>
    </row>
    <row r="755" spans="1:26">
      <c r="A755" s="6" t="s">
        <v>2695</v>
      </c>
      <c r="B755" s="6"/>
      <c r="C755" s="6"/>
      <c r="D755" s="6"/>
      <c r="E755" s="6"/>
      <c r="F755" s="6"/>
      <c r="G755"/>
      <c r="H755"/>
      <c r="I755"/>
      <c r="J755"/>
      <c r="K755"/>
      <c r="L755" s="6"/>
      <c r="M755" s="17"/>
      <c r="N755" s="6"/>
      <c r="O755" s="17"/>
      <c r="P755" s="17"/>
      <c r="Q755" s="17"/>
      <c r="R755" s="17"/>
      <c r="S755" s="17"/>
      <c r="T755" s="17"/>
      <c r="U755" s="17"/>
      <c r="V755" s="17"/>
      <c r="W755" s="17"/>
      <c r="X755" s="17"/>
      <c r="Y755" s="17"/>
      <c r="Z755" s="17"/>
    </row>
    <row r="756" spans="1:26">
      <c r="A756" s="6" t="s">
        <v>2693</v>
      </c>
      <c r="B756" s="6" t="s">
        <v>4333</v>
      </c>
      <c r="C756" s="6" t="s">
        <v>4333</v>
      </c>
      <c r="D756" s="6" t="s">
        <v>4333</v>
      </c>
      <c r="E756" s="6" t="s">
        <v>4333</v>
      </c>
      <c r="F756" s="6" t="s">
        <v>4333</v>
      </c>
      <c r="G756"/>
      <c r="H756"/>
      <c r="I756" s="504" t="s">
        <v>3611</v>
      </c>
      <c r="J756"/>
      <c r="K756"/>
      <c r="L756" s="6" t="s">
        <v>3317</v>
      </c>
      <c r="M756" s="17"/>
      <c r="N756" s="6"/>
      <c r="O756" s="17"/>
      <c r="P756" s="17"/>
      <c r="Q756" s="17"/>
      <c r="R756" s="17"/>
      <c r="S756" s="17"/>
      <c r="T756" s="17"/>
      <c r="U756" s="17"/>
      <c r="V756" s="17"/>
      <c r="W756" s="17"/>
      <c r="X756" s="17"/>
      <c r="Y756" s="17"/>
      <c r="Z756" s="17"/>
    </row>
    <row r="757" spans="1:26" ht="47.25">
      <c r="A757" s="6" t="s">
        <v>254</v>
      </c>
      <c r="B757" s="6" t="s">
        <v>472</v>
      </c>
      <c r="C757" s="6" t="s">
        <v>3310</v>
      </c>
      <c r="D757" s="6" t="str">
        <f t="shared" si="48"/>
        <v>PC1_10C
Dry (Quantity)</v>
      </c>
      <c r="E757" s="6" t="s">
        <v>461</v>
      </c>
      <c r="F757" s="6" t="str">
        <f t="shared" si="47"/>
        <v>PC1_10C
Byumye (ingano)</v>
      </c>
      <c r="G757"/>
      <c r="H757"/>
      <c r="I757"/>
      <c r="J757"/>
      <c r="K757"/>
      <c r="L757" s="6"/>
      <c r="M757" s="17"/>
      <c r="N757" s="6" t="s">
        <v>42</v>
      </c>
      <c r="O757" s="17"/>
      <c r="P757" s="17"/>
      <c r="Q757" s="17"/>
      <c r="R757" s="17"/>
      <c r="S757" s="17"/>
      <c r="T757" s="17"/>
      <c r="U757" s="17"/>
      <c r="V757" s="17"/>
      <c r="W757" s="17"/>
      <c r="X757" s="17"/>
      <c r="Y757" s="17"/>
      <c r="Z757" s="17"/>
    </row>
    <row r="758" spans="1:26" ht="47.25">
      <c r="A758" s="6" t="s">
        <v>3303</v>
      </c>
      <c r="B758" s="6" t="s">
        <v>473</v>
      </c>
      <c r="C758" s="6" t="s">
        <v>463</v>
      </c>
      <c r="D758" s="6" t="str">
        <f t="shared" si="48"/>
        <v>PC1_10CX
Dry (Unit)</v>
      </c>
      <c r="E758" s="6" t="s">
        <v>464</v>
      </c>
      <c r="F758" s="6" t="str">
        <f t="shared" si="47"/>
        <v>PC1_10CX
Byumye (igipimo)</v>
      </c>
      <c r="G758"/>
      <c r="H758"/>
      <c r="I758" t="s">
        <v>4360</v>
      </c>
      <c r="J758"/>
      <c r="K758"/>
      <c r="L758" s="6"/>
      <c r="M758" s="17"/>
      <c r="N758" s="6" t="s">
        <v>42</v>
      </c>
      <c r="O758" s="17"/>
      <c r="P758" s="17"/>
      <c r="Q758" s="17"/>
      <c r="R758" s="17"/>
      <c r="S758" s="17"/>
      <c r="T758" s="17"/>
      <c r="U758" s="17"/>
      <c r="V758" s="17"/>
      <c r="W758" s="17"/>
      <c r="X758" s="17"/>
      <c r="Y758" s="17"/>
      <c r="Z758" s="17"/>
    </row>
    <row r="759" spans="1:26">
      <c r="A759" s="6" t="s">
        <v>2695</v>
      </c>
      <c r="B759" s="6"/>
      <c r="C759" s="6"/>
      <c r="D759" s="6"/>
      <c r="E759" s="6"/>
      <c r="F759" s="6"/>
      <c r="G759"/>
      <c r="H759"/>
      <c r="I759"/>
      <c r="J759"/>
      <c r="K759"/>
      <c r="L759" s="6"/>
      <c r="M759" s="17"/>
      <c r="N759" s="6"/>
      <c r="O759" s="17"/>
      <c r="P759" s="17"/>
      <c r="Q759" s="17"/>
      <c r="R759" s="17"/>
      <c r="S759" s="17"/>
      <c r="T759" s="17"/>
      <c r="U759" s="17"/>
      <c r="V759" s="17"/>
      <c r="W759" s="17"/>
      <c r="X759" s="17"/>
      <c r="Y759" s="17"/>
      <c r="Z759" s="17"/>
    </row>
    <row r="760" spans="1:26" ht="78.75">
      <c r="A760" s="6" t="s">
        <v>3778</v>
      </c>
      <c r="B760" s="6" t="s">
        <v>474</v>
      </c>
      <c r="C760" s="6" t="s">
        <v>4879</v>
      </c>
      <c r="D760" s="6" t="str">
        <f t="shared" si="48"/>
        <v>PC1_10D
[${plot_17b}]: Who do you sell [${PC1_03}] to?</v>
      </c>
      <c r="E760" s="6" t="s">
        <v>4880</v>
      </c>
      <c r="F760" s="6" t="str">
        <f t="shared" si="47"/>
        <v>PC1_10D
[${plot_17b}]: Ni hehe wagurishije umusaruro wa [${PC1_03}]?</v>
      </c>
      <c r="G760"/>
      <c r="H760"/>
      <c r="I760"/>
      <c r="J760"/>
      <c r="K760"/>
      <c r="L760" s="6" t="s">
        <v>3318</v>
      </c>
      <c r="M760" s="17"/>
      <c r="N760" s="6" t="s">
        <v>42</v>
      </c>
      <c r="O760" s="17"/>
      <c r="P760" s="17"/>
      <c r="Q760" s="17"/>
      <c r="R760" s="17"/>
      <c r="S760" s="17"/>
      <c r="T760" s="17"/>
      <c r="U760" s="17"/>
      <c r="V760" s="17"/>
      <c r="W760" s="17"/>
      <c r="X760" s="17"/>
      <c r="Y760" s="17"/>
      <c r="Z760" s="17"/>
    </row>
    <row r="761" spans="1:26" s="417" customFormat="1" ht="78.75">
      <c r="A761" s="416" t="s">
        <v>79</v>
      </c>
      <c r="B761" s="416" t="s">
        <v>4630</v>
      </c>
      <c r="C761" s="416" t="s">
        <v>4543</v>
      </c>
      <c r="D761" s="416" t="str">
        <f t="shared" si="48"/>
        <v>PC1_10Da
Where do you sell [${PC1_03}]?</v>
      </c>
      <c r="E761" s="416" t="s">
        <v>4544</v>
      </c>
      <c r="F761" s="416" t="str">
        <f t="shared" si="47"/>
        <v>PC1_10Da
Ni hehe wagurishije umusaruro wa [${PC1_03}]?</v>
      </c>
      <c r="G761" s="417" t="s">
        <v>3800</v>
      </c>
      <c r="L761" s="416" t="s">
        <v>4576</v>
      </c>
      <c r="M761" s="424"/>
      <c r="N761" s="6" t="s">
        <v>42</v>
      </c>
      <c r="O761" s="424"/>
      <c r="P761" s="424"/>
      <c r="Q761" s="424"/>
      <c r="R761" s="424"/>
      <c r="S761" s="424"/>
      <c r="T761" s="424"/>
      <c r="U761" s="424"/>
      <c r="V761" s="424"/>
      <c r="W761" s="424"/>
      <c r="X761" s="424"/>
      <c r="Y761" s="424"/>
      <c r="Z761" s="424"/>
    </row>
    <row r="762" spans="1:26" s="417" customFormat="1" ht="78.75">
      <c r="A762" s="416" t="s">
        <v>79</v>
      </c>
      <c r="B762" s="416" t="s">
        <v>4631</v>
      </c>
      <c r="C762" s="416" t="s">
        <v>4543</v>
      </c>
      <c r="D762" s="416" t="str">
        <f t="shared" si="48"/>
        <v>PC1_10Db
Where do you sell [${PC1_03}]?</v>
      </c>
      <c r="E762" s="416" t="s">
        <v>4544</v>
      </c>
      <c r="F762" s="416" t="str">
        <f t="shared" si="47"/>
        <v>PC1_10Db
Ni hehe wagurishije umusaruro wa [${PC1_03}]?</v>
      </c>
      <c r="G762" s="417" t="s">
        <v>3801</v>
      </c>
      <c r="L762" s="416" t="s">
        <v>4600</v>
      </c>
      <c r="M762" s="424"/>
      <c r="N762" s="6" t="s">
        <v>42</v>
      </c>
      <c r="O762" s="424"/>
      <c r="P762" s="424"/>
      <c r="Q762" s="424"/>
      <c r="R762" s="424"/>
      <c r="S762" s="424"/>
      <c r="T762" s="424"/>
      <c r="U762" s="424"/>
      <c r="V762" s="424"/>
      <c r="W762" s="424"/>
      <c r="X762" s="424"/>
      <c r="Y762" s="424"/>
      <c r="Z762" s="424"/>
    </row>
    <row r="763" spans="1:26" s="417" customFormat="1" ht="78.75">
      <c r="A763" s="416" t="s">
        <v>3799</v>
      </c>
      <c r="B763" s="416" t="s">
        <v>4632</v>
      </c>
      <c r="C763" s="416" t="s">
        <v>4545</v>
      </c>
      <c r="D763" s="416" t="str">
        <f t="shared" si="48"/>
        <v>PC1_10Dc
How did you transport [${PC1_03}] to the location of the sale?</v>
      </c>
      <c r="E763" s="416" t="s">
        <v>4546</v>
      </c>
      <c r="F763" s="416" t="str">
        <f t="shared" si="47"/>
        <v>PC1_10Dc
Ni gute watwaye [${PC1_03}] ubijyana aho kubigurishiriza?</v>
      </c>
      <c r="L763" s="416" t="s">
        <v>4601</v>
      </c>
      <c r="M763" s="424"/>
      <c r="N763" s="6" t="s">
        <v>42</v>
      </c>
      <c r="O763" s="424"/>
      <c r="P763" s="424"/>
      <c r="Q763" s="424"/>
      <c r="R763" s="424"/>
      <c r="S763" s="424"/>
      <c r="T763" s="424"/>
      <c r="U763" s="424"/>
      <c r="V763" s="424"/>
      <c r="W763" s="424"/>
      <c r="X763" s="424"/>
      <c r="Y763" s="424"/>
      <c r="Z763" s="424"/>
    </row>
    <row r="764" spans="1:26" s="417" customFormat="1" ht="47.25">
      <c r="A764" s="416" t="s">
        <v>79</v>
      </c>
      <c r="B764" s="416" t="s">
        <v>4633</v>
      </c>
      <c r="C764" s="416" t="s">
        <v>2697</v>
      </c>
      <c r="D764" s="416" t="str">
        <f t="shared" si="48"/>
        <v xml:space="preserve">PC1_10Dc_other
Specify other: </v>
      </c>
      <c r="E764" s="416" t="s">
        <v>2698</v>
      </c>
      <c r="F764" s="416" t="str">
        <f t="shared" si="47"/>
        <v>PC1_10Dc_other
Vuga ibindi:</v>
      </c>
      <c r="L764" s="416" t="s">
        <v>4634</v>
      </c>
      <c r="M764" s="424"/>
      <c r="N764" s="6" t="s">
        <v>42</v>
      </c>
      <c r="O764" s="424"/>
      <c r="P764" s="424"/>
      <c r="Q764" s="424"/>
      <c r="R764" s="424"/>
      <c r="S764" s="424"/>
      <c r="T764" s="424"/>
      <c r="U764" s="424"/>
      <c r="V764" s="424"/>
      <c r="W764" s="424"/>
      <c r="X764" s="424"/>
      <c r="Y764" s="424"/>
      <c r="Z764" s="424"/>
    </row>
    <row r="765" spans="1:26" ht="110.25">
      <c r="A765" s="6" t="s">
        <v>47</v>
      </c>
      <c r="B765" s="6" t="s">
        <v>475</v>
      </c>
      <c r="C765" s="6" t="s">
        <v>4913</v>
      </c>
      <c r="D765" s="6" t="str">
        <f t="shared" si="48"/>
        <v>PC1_10E
[${plot_17b}]: How much did you earn in total from selling this [${PC1_03}] from your Season 17B harvest [RWF]?</v>
      </c>
      <c r="E765" s="6" t="s">
        <v>4914</v>
      </c>
      <c r="F765" s="6" t="str">
        <f t="shared" si="47"/>
        <v>PC1_10E
[${plot_17b}]: Winjije amafaranga angahe mu musaruro wa [${PC1_03}] mu gihembwe cy'ihinga B 2017?</v>
      </c>
      <c r="G765" s="6" t="s">
        <v>144</v>
      </c>
      <c r="H765"/>
      <c r="I765"/>
      <c r="J765" s="6" t="s">
        <v>3319</v>
      </c>
      <c r="K765"/>
      <c r="L765" s="6" t="s">
        <v>3318</v>
      </c>
      <c r="M765" s="17"/>
      <c r="N765" s="6" t="s">
        <v>42</v>
      </c>
      <c r="O765" s="17"/>
      <c r="P765" s="17"/>
      <c r="Q765" s="17"/>
      <c r="R765" s="17"/>
      <c r="S765" s="17"/>
      <c r="T765" s="17"/>
      <c r="U765" s="17"/>
      <c r="V765" s="17"/>
      <c r="W765" s="17"/>
      <c r="X765" s="17"/>
      <c r="Y765" s="17"/>
      <c r="Z765" s="17"/>
    </row>
    <row r="766" spans="1:26" s="559" customFormat="1" ht="141.75">
      <c r="A766" s="557" t="s">
        <v>128</v>
      </c>
      <c r="B766" s="557" t="s">
        <v>3320</v>
      </c>
      <c r="C766" s="557" t="s">
        <v>3321</v>
      </c>
      <c r="D766" s="6" t="str">
        <f t="shared" si="48"/>
        <v>PC1_10E_alert
Alert! The household reported that they earned more than 100,000 RWF from [${PC1_03}]  harvest. This is very high. Are you sure this is correct?</v>
      </c>
      <c r="E766" s="557" t="s">
        <v>3321</v>
      </c>
      <c r="F766" s="6" t="str">
        <f t="shared" si="47"/>
        <v>PC1_10E_alert
Alert! The household reported that they earned more than 100,000 RWF from [${PC1_03}]  harvest. This is very high. Are you sure this is correct?</v>
      </c>
      <c r="G766" s="557"/>
      <c r="H766" s="557"/>
      <c r="I766" s="557"/>
      <c r="J766" s="558"/>
      <c r="L766" s="557" t="s">
        <v>3322</v>
      </c>
      <c r="N766" s="6" t="s">
        <v>42</v>
      </c>
    </row>
    <row r="767" spans="1:26" s="578" customFormat="1">
      <c r="A767" s="412" t="s">
        <v>2693</v>
      </c>
      <c r="B767" s="6" t="s">
        <v>4334</v>
      </c>
      <c r="C767" s="6" t="s">
        <v>4334</v>
      </c>
      <c r="D767" s="6" t="s">
        <v>4334</v>
      </c>
      <c r="E767" s="6" t="s">
        <v>4334</v>
      </c>
      <c r="F767" s="6" t="s">
        <v>4334</v>
      </c>
      <c r="G767" s="504"/>
      <c r="H767" s="504"/>
      <c r="I767" s="504" t="s">
        <v>3611</v>
      </c>
      <c r="J767" s="504"/>
      <c r="L767" s="6" t="s">
        <v>3304</v>
      </c>
      <c r="N767" s="6"/>
    </row>
    <row r="768" spans="1:26" ht="94.5">
      <c r="A768" s="6" t="s">
        <v>254</v>
      </c>
      <c r="B768" s="6" t="s">
        <v>476</v>
      </c>
      <c r="C768" s="6" t="s">
        <v>4881</v>
      </c>
      <c r="D768" s="6" t="str">
        <f t="shared" si="48"/>
        <v>PC1_11
[${plot_17b}]: How much [${PC1_03}] was used for HH consumption?</v>
      </c>
      <c r="E768" s="6" t="s">
        <v>4882</v>
      </c>
      <c r="F768" s="6" t="str">
        <f t="shared" si="47"/>
        <v>PC1_11
[${plot_17b}]: Umusaruro [${PC1_03}] umaze kuribwa mu rugo ungana ute?</v>
      </c>
      <c r="G768"/>
      <c r="H768"/>
      <c r="I768"/>
      <c r="J768"/>
      <c r="K768"/>
      <c r="L768" s="6"/>
      <c r="M768" s="17"/>
      <c r="N768" s="6" t="s">
        <v>42</v>
      </c>
      <c r="O768" s="17"/>
      <c r="P768" s="17"/>
      <c r="Q768" s="17"/>
      <c r="R768" s="17"/>
      <c r="S768" s="17"/>
      <c r="T768" s="17"/>
      <c r="U768" s="17"/>
      <c r="V768" s="17"/>
      <c r="W768" s="17"/>
      <c r="X768" s="17"/>
      <c r="Y768" s="17"/>
      <c r="Z768" s="17"/>
    </row>
    <row r="769" spans="1:26" ht="47.25">
      <c r="A769" s="6" t="s">
        <v>3303</v>
      </c>
      <c r="B769" s="6" t="s">
        <v>477</v>
      </c>
      <c r="C769" s="6" t="s">
        <v>446</v>
      </c>
      <c r="D769" s="6" t="str">
        <f t="shared" si="48"/>
        <v>PC1_11X
units</v>
      </c>
      <c r="E769" s="6" t="s">
        <v>257</v>
      </c>
      <c r="F769" s="6" t="str">
        <f t="shared" si="47"/>
        <v>PC1_11X
Ingero</v>
      </c>
      <c r="G769"/>
      <c r="H769"/>
      <c r="I769" t="s">
        <v>4360</v>
      </c>
      <c r="J769"/>
      <c r="K769"/>
      <c r="L769" s="6"/>
      <c r="M769" s="17"/>
      <c r="N769" s="6" t="s">
        <v>42</v>
      </c>
      <c r="O769" s="17"/>
      <c r="P769" s="17"/>
      <c r="Q769" s="17"/>
      <c r="R769" s="17"/>
      <c r="S769" s="17"/>
      <c r="T769" s="17"/>
      <c r="U769" s="17"/>
      <c r="V769" s="17"/>
      <c r="W769" s="17"/>
      <c r="X769" s="17"/>
      <c r="Y769" s="17"/>
      <c r="Z769" s="17"/>
    </row>
    <row r="770" spans="1:26">
      <c r="A770" s="20" t="s">
        <v>2695</v>
      </c>
      <c r="B770" s="20"/>
      <c r="C770" s="20"/>
      <c r="D770" s="6"/>
      <c r="E770" s="20"/>
      <c r="F770" s="6"/>
      <c r="G770"/>
      <c r="H770"/>
      <c r="I770"/>
      <c r="J770"/>
      <c r="K770"/>
      <c r="L770" s="20"/>
      <c r="M770" s="17"/>
      <c r="N770" s="6"/>
      <c r="O770" s="17"/>
      <c r="P770" s="17"/>
      <c r="Q770" s="17"/>
      <c r="R770" s="17"/>
      <c r="S770" s="17"/>
      <c r="T770" s="17"/>
      <c r="U770" s="17"/>
      <c r="V770" s="17"/>
      <c r="W770" s="17"/>
      <c r="X770" s="17"/>
      <c r="Y770" s="17"/>
      <c r="Z770" s="17"/>
    </row>
    <row r="771" spans="1:26" s="9" customFormat="1" ht="267.75">
      <c r="A771" s="9" t="s">
        <v>58</v>
      </c>
      <c r="B771" s="9" t="s">
        <v>4883</v>
      </c>
      <c r="C771" s="9" t="s">
        <v>4884</v>
      </c>
      <c r="D771" s="6" t="str">
        <f t="shared" si="48"/>
        <v>CQ_17b
Consumed weight (17b) converted to KG (unless bundle as units)</v>
      </c>
      <c r="F771" s="6" t="str">
        <f t="shared" si="47"/>
        <v xml:space="preserve">CQ_17b
</v>
      </c>
      <c r="M771" s="11"/>
      <c r="N771" s="6"/>
      <c r="Q771" s="554" t="s">
        <v>3323</v>
      </c>
      <c r="R771" s="556"/>
      <c r="S771" s="24"/>
    </row>
    <row r="772" spans="1:26" ht="63">
      <c r="A772" s="9" t="s">
        <v>58</v>
      </c>
      <c r="B772" s="9" t="s">
        <v>4885</v>
      </c>
      <c r="C772" s="9" t="s">
        <v>3324</v>
      </c>
      <c r="D772" s="6" t="str">
        <f t="shared" si="48"/>
        <v>CQ2_17b
Equal to 1 if consumed weight larger than total harvest weight</v>
      </c>
      <c r="E772" s="9"/>
      <c r="F772" s="6" t="str">
        <f t="shared" si="47"/>
        <v xml:space="preserve">CQ2_17b
</v>
      </c>
      <c r="G772" s="9"/>
      <c r="H772" s="9"/>
      <c r="I772" s="9"/>
      <c r="J772" s="9"/>
      <c r="K772" s="9"/>
      <c r="L772" s="9" t="s">
        <v>4901</v>
      </c>
      <c r="M772" s="11"/>
      <c r="N772" s="6"/>
      <c r="O772"/>
      <c r="P772"/>
      <c r="Q772" s="554" t="s">
        <v>4902</v>
      </c>
      <c r="R772" s="20"/>
      <c r="S772" s="24"/>
      <c r="T772"/>
      <c r="U772"/>
      <c r="V772"/>
      <c r="W772"/>
      <c r="X772"/>
      <c r="Y772"/>
      <c r="Z772"/>
    </row>
    <row r="773" spans="1:26" ht="94.5">
      <c r="A773" s="9" t="s">
        <v>21</v>
      </c>
      <c r="B773" s="9" t="s">
        <v>4886</v>
      </c>
      <c r="C773" s="9" t="s">
        <v>3325</v>
      </c>
      <c r="D773" s="6" t="str">
        <f t="shared" si="48"/>
        <v>CQ_17b_w
ALERT! The amount consumed is larger than the amount harvested.</v>
      </c>
      <c r="E773" s="9" t="s">
        <v>3316</v>
      </c>
      <c r="F773" s="6" t="str">
        <f t="shared" si="47"/>
        <v>CQ_17b_w
IKITONDERWA!  ibyo yasaruye ntibingana / ntibihura nuburyo yabikoresheje.</v>
      </c>
      <c r="G773"/>
      <c r="H773"/>
      <c r="I773"/>
      <c r="J773"/>
      <c r="K773"/>
      <c r="L773" s="9" t="s">
        <v>4903</v>
      </c>
      <c r="M773" s="11"/>
      <c r="N773" s="6"/>
      <c r="O773"/>
      <c r="P773"/>
      <c r="Q773" s="554"/>
      <c r="R773" s="20"/>
      <c r="S773" s="24"/>
      <c r="T773"/>
      <c r="U773"/>
      <c r="V773"/>
      <c r="W773"/>
      <c r="X773"/>
      <c r="Y773"/>
      <c r="Z773"/>
    </row>
    <row r="774" spans="1:26" ht="157.5">
      <c r="A774" s="6" t="s">
        <v>3308</v>
      </c>
      <c r="B774" s="6" t="s">
        <v>478</v>
      </c>
      <c r="C774" s="6" t="s">
        <v>4867</v>
      </c>
      <c r="D774" s="6" t="str">
        <f t="shared" si="48"/>
        <v>PC1_11A
[${plot_17b}]: Green or Dry Maize?</v>
      </c>
      <c r="E774" s="6" t="s">
        <v>4868</v>
      </c>
      <c r="F774" s="6" t="str">
        <f t="shared" si="47"/>
        <v>PC1_11A
[${plot_17b}]: Ibigori bibisi cg byumye?</v>
      </c>
      <c r="G774"/>
      <c r="H774"/>
      <c r="I774"/>
      <c r="J774"/>
      <c r="K774"/>
      <c r="L774" s="6" t="s">
        <v>4904</v>
      </c>
      <c r="M774" s="17"/>
      <c r="N774" s="6" t="s">
        <v>42</v>
      </c>
      <c r="O774" s="17"/>
      <c r="P774" s="17"/>
      <c r="Q774" s="17"/>
      <c r="R774" s="17"/>
      <c r="S774" s="17"/>
      <c r="T774" s="17"/>
      <c r="U774" s="17"/>
      <c r="V774" s="17"/>
      <c r="W774" s="17"/>
      <c r="X774" s="17"/>
      <c r="Y774" s="17"/>
      <c r="Z774" s="17"/>
    </row>
    <row r="775" spans="1:26">
      <c r="A775" s="6" t="s">
        <v>2693</v>
      </c>
      <c r="B775" s="6" t="s">
        <v>4335</v>
      </c>
      <c r="C775" s="6" t="s">
        <v>4335</v>
      </c>
      <c r="D775" s="6" t="s">
        <v>4335</v>
      </c>
      <c r="E775" s="6" t="s">
        <v>4335</v>
      </c>
      <c r="F775" s="6" t="s">
        <v>4335</v>
      </c>
      <c r="G775"/>
      <c r="H775"/>
      <c r="I775" s="504" t="s">
        <v>3611</v>
      </c>
      <c r="J775"/>
      <c r="K775"/>
      <c r="L775" s="6" t="s">
        <v>3326</v>
      </c>
      <c r="M775" s="17"/>
      <c r="N775" s="6"/>
      <c r="O775" s="17"/>
      <c r="P775" s="17"/>
      <c r="Q775" s="17"/>
      <c r="R775" s="17"/>
      <c r="S775" s="17"/>
      <c r="T775" s="17"/>
      <c r="U775" s="17"/>
      <c r="V775" s="17"/>
      <c r="W775" s="17"/>
      <c r="X775" s="17"/>
      <c r="Y775" s="17"/>
      <c r="Z775" s="17"/>
    </row>
    <row r="776" spans="1:26" ht="47.25">
      <c r="A776" s="6" t="s">
        <v>254</v>
      </c>
      <c r="B776" s="6" t="s">
        <v>479</v>
      </c>
      <c r="C776" s="6" t="s">
        <v>455</v>
      </c>
      <c r="D776" s="6" t="str">
        <f t="shared" si="48"/>
        <v>PC1_11B
Green (Quantity)</v>
      </c>
      <c r="E776" s="6" t="s">
        <v>456</v>
      </c>
      <c r="F776" s="6" t="str">
        <f t="shared" si="47"/>
        <v>PC1_11B
Bibisi (ingano)</v>
      </c>
      <c r="G776"/>
      <c r="H776"/>
      <c r="I776"/>
      <c r="J776"/>
      <c r="K776"/>
      <c r="L776" s="6"/>
      <c r="M776" s="17"/>
      <c r="N776" s="6" t="s">
        <v>42</v>
      </c>
      <c r="O776" s="17"/>
      <c r="P776" s="17"/>
      <c r="Q776" s="17"/>
      <c r="R776" s="17"/>
      <c r="S776" s="17"/>
      <c r="T776" s="17"/>
      <c r="U776" s="17"/>
      <c r="V776" s="17"/>
      <c r="W776" s="17"/>
      <c r="X776" s="17"/>
      <c r="Y776" s="17"/>
      <c r="Z776" s="17"/>
    </row>
    <row r="777" spans="1:26" ht="47.25">
      <c r="A777" s="6" t="s">
        <v>3303</v>
      </c>
      <c r="B777" s="6" t="s">
        <v>480</v>
      </c>
      <c r="C777" s="6" t="s">
        <v>458</v>
      </c>
      <c r="D777" s="6" t="str">
        <f t="shared" si="48"/>
        <v>PC1_11BX
Green (Unit)</v>
      </c>
      <c r="E777" s="6" t="s">
        <v>459</v>
      </c>
      <c r="F777" s="6" t="str">
        <f t="shared" si="47"/>
        <v>PC1_11BX
Bibisi (igipimo)</v>
      </c>
      <c r="G777"/>
      <c r="H777"/>
      <c r="I777" t="s">
        <v>4360</v>
      </c>
      <c r="J777"/>
      <c r="K777"/>
      <c r="L777" s="6"/>
      <c r="M777" s="17"/>
      <c r="N777" s="6" t="s">
        <v>42</v>
      </c>
      <c r="O777" s="17"/>
      <c r="P777" s="17"/>
      <c r="Q777" s="17"/>
      <c r="R777" s="17"/>
      <c r="S777" s="17"/>
      <c r="T777" s="17"/>
      <c r="U777" s="17"/>
      <c r="V777" s="17"/>
      <c r="W777" s="17"/>
      <c r="X777" s="17"/>
      <c r="Y777" s="17"/>
      <c r="Z777" s="17"/>
    </row>
    <row r="778" spans="1:26">
      <c r="A778" s="6" t="s">
        <v>2695</v>
      </c>
      <c r="B778" s="6"/>
      <c r="C778" s="6"/>
      <c r="D778" s="6"/>
      <c r="E778" s="6"/>
      <c r="F778" s="6"/>
      <c r="G778"/>
      <c r="H778"/>
      <c r="I778"/>
      <c r="J778"/>
      <c r="K778"/>
      <c r="L778" s="6"/>
      <c r="M778" s="17"/>
      <c r="N778" s="6"/>
      <c r="O778" s="17"/>
      <c r="P778" s="17"/>
      <c r="Q778" s="17"/>
      <c r="R778" s="17"/>
      <c r="S778" s="17"/>
      <c r="T778" s="17"/>
      <c r="U778" s="17"/>
      <c r="V778" s="17"/>
      <c r="W778" s="17"/>
      <c r="X778" s="17"/>
      <c r="Y778" s="17"/>
      <c r="Z778" s="17"/>
    </row>
    <row r="779" spans="1:26">
      <c r="A779" s="6" t="s">
        <v>2693</v>
      </c>
      <c r="B779" s="6" t="s">
        <v>4336</v>
      </c>
      <c r="C779" s="6" t="s">
        <v>4336</v>
      </c>
      <c r="D779" s="6" t="s">
        <v>4336</v>
      </c>
      <c r="E779" s="6" t="s">
        <v>4336</v>
      </c>
      <c r="F779" s="6" t="s">
        <v>4336</v>
      </c>
      <c r="G779"/>
      <c r="H779"/>
      <c r="I779" s="504" t="s">
        <v>3611</v>
      </c>
      <c r="J779"/>
      <c r="K779"/>
      <c r="L779" s="6" t="s">
        <v>3326</v>
      </c>
      <c r="M779" s="17"/>
      <c r="N779" s="6"/>
      <c r="O779" s="17"/>
      <c r="P779" s="17"/>
      <c r="Q779" s="17"/>
      <c r="R779" s="17"/>
      <c r="S779" s="17"/>
      <c r="T779" s="17"/>
      <c r="U779" s="17"/>
      <c r="V779" s="17"/>
      <c r="W779" s="17"/>
      <c r="X779" s="17"/>
      <c r="Y779" s="17"/>
      <c r="Z779" s="17"/>
    </row>
    <row r="780" spans="1:26" ht="47.25">
      <c r="A780" s="6" t="s">
        <v>254</v>
      </c>
      <c r="B780" s="6" t="s">
        <v>481</v>
      </c>
      <c r="C780" s="6" t="s">
        <v>3310</v>
      </c>
      <c r="D780" s="6" t="str">
        <f t="shared" si="48"/>
        <v>PC1_11C
Dry (Quantity)</v>
      </c>
      <c r="E780" s="6" t="s">
        <v>461</v>
      </c>
      <c r="F780" s="6" t="str">
        <f t="shared" si="47"/>
        <v>PC1_11C
Byumye (ingano)</v>
      </c>
      <c r="G780"/>
      <c r="H780"/>
      <c r="I780"/>
      <c r="J780"/>
      <c r="K780"/>
      <c r="L780" s="6"/>
      <c r="M780" s="17"/>
      <c r="N780" s="6" t="s">
        <v>42</v>
      </c>
      <c r="O780" s="17"/>
      <c r="P780" s="17"/>
      <c r="Q780" s="17"/>
      <c r="R780" s="17"/>
      <c r="S780" s="17"/>
      <c r="T780" s="17"/>
      <c r="U780" s="17"/>
      <c r="V780" s="17"/>
      <c r="W780" s="17"/>
      <c r="X780" s="17"/>
      <c r="Y780" s="17"/>
      <c r="Z780" s="17"/>
    </row>
    <row r="781" spans="1:26" ht="34.5" customHeight="1">
      <c r="A781" s="6" t="s">
        <v>3303</v>
      </c>
      <c r="B781" s="6" t="s">
        <v>482</v>
      </c>
      <c r="C781" s="6" t="s">
        <v>463</v>
      </c>
      <c r="D781" s="6" t="str">
        <f t="shared" si="48"/>
        <v>PC1_11CX
Dry (Unit)</v>
      </c>
      <c r="E781" s="6" t="s">
        <v>464</v>
      </c>
      <c r="F781" s="6" t="str">
        <f t="shared" si="47"/>
        <v>PC1_11CX
Byumye (igipimo)</v>
      </c>
      <c r="G781"/>
      <c r="H781"/>
      <c r="I781" t="s">
        <v>4360</v>
      </c>
      <c r="J781"/>
      <c r="K781"/>
      <c r="L781" s="6"/>
      <c r="M781" s="17"/>
      <c r="N781" s="6" t="s">
        <v>42</v>
      </c>
      <c r="O781" s="17"/>
      <c r="P781" s="17"/>
      <c r="Q781" s="17"/>
      <c r="R781" s="17"/>
      <c r="S781" s="17"/>
      <c r="T781" s="17"/>
      <c r="U781" s="17"/>
      <c r="V781" s="17"/>
      <c r="W781" s="17"/>
      <c r="X781" s="17"/>
      <c r="Y781" s="17"/>
      <c r="Z781" s="17"/>
    </row>
    <row r="782" spans="1:26" ht="34.5" customHeight="1">
      <c r="A782" s="6" t="s">
        <v>2695</v>
      </c>
      <c r="B782" s="6"/>
      <c r="C782" s="6"/>
      <c r="D782" s="6"/>
      <c r="E782" s="6"/>
      <c r="F782" s="6"/>
      <c r="G782"/>
      <c r="H782"/>
      <c r="I782"/>
      <c r="J782"/>
      <c r="K782"/>
      <c r="L782" s="6"/>
      <c r="M782" s="17"/>
      <c r="N782" s="6"/>
      <c r="O782" s="17"/>
      <c r="P782" s="17"/>
      <c r="Q782" s="17"/>
      <c r="R782" s="17"/>
      <c r="S782" s="17"/>
      <c r="T782" s="17"/>
      <c r="U782" s="17"/>
      <c r="V782" s="17"/>
      <c r="W782" s="17"/>
      <c r="X782" s="17"/>
      <c r="Y782" s="17"/>
      <c r="Z782" s="17"/>
    </row>
    <row r="783" spans="1:26" ht="34.5" customHeight="1">
      <c r="A783" s="6" t="s">
        <v>2693</v>
      </c>
      <c r="B783" s="6" t="s">
        <v>4337</v>
      </c>
      <c r="C783" s="6" t="s">
        <v>4337</v>
      </c>
      <c r="D783" s="6" t="s">
        <v>4337</v>
      </c>
      <c r="E783" s="6" t="s">
        <v>4337</v>
      </c>
      <c r="F783" s="6" t="s">
        <v>4337</v>
      </c>
      <c r="G783"/>
      <c r="H783"/>
      <c r="I783" s="504" t="s">
        <v>3611</v>
      </c>
      <c r="J783"/>
      <c r="K783"/>
      <c r="L783" s="6" t="s">
        <v>3304</v>
      </c>
      <c r="M783" s="17"/>
      <c r="N783" s="6"/>
      <c r="O783" s="17"/>
      <c r="P783" s="17"/>
      <c r="Q783" s="17"/>
      <c r="R783" s="17"/>
      <c r="S783" s="17"/>
      <c r="T783" s="17"/>
      <c r="U783" s="17"/>
      <c r="V783" s="17"/>
      <c r="W783" s="17"/>
      <c r="X783" s="17"/>
      <c r="Y783" s="17"/>
      <c r="Z783" s="17"/>
    </row>
    <row r="784" spans="1:26" ht="141.75">
      <c r="A784" s="6" t="s">
        <v>254</v>
      </c>
      <c r="B784" s="6" t="s">
        <v>483</v>
      </c>
      <c r="C784" s="6" t="s">
        <v>4887</v>
      </c>
      <c r="D784" s="6" t="str">
        <f t="shared" si="48"/>
        <v>PC1_12
[${plot_17b}]: How much [${PC1_03}] did you lose due to spoilage or post-harvest losses (during storage)?</v>
      </c>
      <c r="E784" s="6" t="s">
        <v>5893</v>
      </c>
      <c r="F784" s="6" t="str">
        <f t="shared" si="47"/>
        <v>PC1_12
[${plot_17b}]: Wahombye umusaruro wa [${PC1_03}] ungana ute nyuma yo kuwurobanura ngo uwuhunike, cyangwa se bitewe n'ubuhunikiro wakoresheje?</v>
      </c>
      <c r="G784"/>
      <c r="H784"/>
      <c r="I784"/>
      <c r="J784"/>
      <c r="K784"/>
      <c r="L784" s="6"/>
      <c r="M784" s="17"/>
      <c r="N784" s="6" t="s">
        <v>42</v>
      </c>
      <c r="O784" s="17"/>
      <c r="P784" s="17"/>
      <c r="Q784" s="17"/>
      <c r="R784" s="17"/>
      <c r="S784" s="17"/>
      <c r="T784" s="17"/>
      <c r="U784" s="17"/>
      <c r="V784" s="17"/>
      <c r="W784" s="17"/>
      <c r="X784" s="17"/>
      <c r="Y784" s="17"/>
      <c r="Z784" s="17"/>
    </row>
    <row r="785" spans="1:26" ht="47.25">
      <c r="A785" s="6" t="s">
        <v>3303</v>
      </c>
      <c r="B785" s="6" t="s">
        <v>484</v>
      </c>
      <c r="C785" s="6" t="s">
        <v>446</v>
      </c>
      <c r="D785" s="6" t="str">
        <f t="shared" si="48"/>
        <v>PC1_12X
units</v>
      </c>
      <c r="E785" s="6" t="s">
        <v>257</v>
      </c>
      <c r="F785" s="6" t="str">
        <f t="shared" ref="F785:F870" si="49">$B785&amp;"
"&amp;$E785</f>
        <v>PC1_12X
Ingero</v>
      </c>
      <c r="G785"/>
      <c r="H785"/>
      <c r="I785" s="17" t="s">
        <v>4360</v>
      </c>
      <c r="J785" s="17"/>
      <c r="K785" s="17"/>
      <c r="L785" s="6"/>
      <c r="M785" s="17"/>
      <c r="N785" s="6" t="s">
        <v>42</v>
      </c>
      <c r="O785" s="17"/>
      <c r="P785" s="17"/>
      <c r="Q785" s="17"/>
      <c r="R785" s="17"/>
      <c r="S785" s="17"/>
      <c r="T785" s="17"/>
      <c r="U785" s="17"/>
      <c r="V785" s="17"/>
      <c r="W785" s="17"/>
      <c r="X785" s="17"/>
      <c r="Y785" s="17"/>
      <c r="Z785" s="17"/>
    </row>
    <row r="786" spans="1:26">
      <c r="A786" s="20" t="s">
        <v>2695</v>
      </c>
      <c r="B786" s="20"/>
      <c r="C786" s="20"/>
      <c r="D786" s="6"/>
      <c r="E786" s="20"/>
      <c r="F786" s="6"/>
      <c r="G786"/>
      <c r="H786"/>
      <c r="I786" s="17"/>
      <c r="J786" s="17"/>
      <c r="K786" s="17"/>
      <c r="L786" s="20"/>
      <c r="M786" s="17"/>
      <c r="N786" s="6"/>
      <c r="O786" s="17"/>
      <c r="P786" s="17"/>
      <c r="Q786" s="17"/>
      <c r="R786" s="17"/>
      <c r="S786" s="17"/>
      <c r="T786" s="17"/>
      <c r="U786" s="17"/>
      <c r="V786" s="17"/>
      <c r="W786" s="17"/>
      <c r="X786" s="17"/>
      <c r="Y786" s="17"/>
      <c r="Z786" s="17"/>
    </row>
    <row r="787" spans="1:26" s="9" customFormat="1" ht="267.75">
      <c r="A787" s="9" t="s">
        <v>58</v>
      </c>
      <c r="B787" s="9" t="s">
        <v>4888</v>
      </c>
      <c r="C787" s="9" t="s">
        <v>4889</v>
      </c>
      <c r="D787" s="6" t="str">
        <f t="shared" si="48"/>
        <v>LQ_17b
Post-harvest loss weight (17b) converted to KG (unless bundle as units)</v>
      </c>
      <c r="F787" s="6" t="str">
        <f t="shared" si="49"/>
        <v xml:space="preserve">LQ_17b
</v>
      </c>
      <c r="M787" s="11"/>
      <c r="N787" s="6"/>
      <c r="Q787" s="554" t="s">
        <v>3327</v>
      </c>
      <c r="R787" s="556"/>
      <c r="S787" s="24"/>
    </row>
    <row r="788" spans="1:26" ht="78.75">
      <c r="A788" s="9" t="s">
        <v>58</v>
      </c>
      <c r="B788" s="9" t="s">
        <v>4890</v>
      </c>
      <c r="C788" s="9" t="s">
        <v>3328</v>
      </c>
      <c r="D788" s="6" t="str">
        <f t="shared" si="48"/>
        <v>LQ2_17b
Equal to 1 if post-harvest loss weight larger than total harvest weight</v>
      </c>
      <c r="E788" s="9"/>
      <c r="F788" s="6" t="str">
        <f t="shared" si="49"/>
        <v xml:space="preserve">LQ2_17b
</v>
      </c>
      <c r="G788" s="9"/>
      <c r="H788" s="9"/>
      <c r="I788" s="9"/>
      <c r="J788" s="9"/>
      <c r="K788" s="9"/>
      <c r="L788" s="9" t="s">
        <v>4905</v>
      </c>
      <c r="M788" s="11"/>
      <c r="N788" s="6"/>
      <c r="O788" s="9"/>
      <c r="P788" s="9"/>
      <c r="Q788" s="554" t="s">
        <v>4906</v>
      </c>
      <c r="R788" s="20"/>
      <c r="S788" s="24"/>
      <c r="T788"/>
      <c r="U788"/>
      <c r="V788"/>
      <c r="W788"/>
      <c r="X788"/>
      <c r="Y788"/>
      <c r="Z788"/>
    </row>
    <row r="789" spans="1:26" ht="94.5">
      <c r="A789" s="9" t="s">
        <v>21</v>
      </c>
      <c r="B789" s="9" t="s">
        <v>4891</v>
      </c>
      <c r="C789" s="9" t="s">
        <v>3329</v>
      </c>
      <c r="D789" s="6" t="str">
        <f t="shared" si="48"/>
        <v>LQ_17b_w
ALERT! The amount lost is larger than the amount harvested.</v>
      </c>
      <c r="E789" s="9" t="s">
        <v>3316</v>
      </c>
      <c r="F789" s="6" t="str">
        <f t="shared" si="49"/>
        <v>LQ_17b_w
IKITONDERWA!  ibyo yasaruye ntibingana / ntibihura nuburyo yabikoresheje.</v>
      </c>
      <c r="G789" s="9"/>
      <c r="H789" s="9"/>
      <c r="I789" s="9"/>
      <c r="J789" s="9"/>
      <c r="K789" s="9"/>
      <c r="L789" s="9" t="s">
        <v>4907</v>
      </c>
      <c r="M789" s="11"/>
      <c r="N789" s="6"/>
      <c r="O789" s="9"/>
      <c r="P789" s="9"/>
      <c r="Q789" s="554"/>
      <c r="R789" s="20"/>
      <c r="S789" s="24"/>
      <c r="T789"/>
      <c r="U789"/>
      <c r="V789"/>
      <c r="W789"/>
      <c r="X789"/>
      <c r="Y789"/>
      <c r="Z789"/>
    </row>
    <row r="790" spans="1:26" ht="63">
      <c r="A790" s="9" t="s">
        <v>58</v>
      </c>
      <c r="B790" s="9" t="s">
        <v>4892</v>
      </c>
      <c r="C790" s="9" t="s">
        <v>3330</v>
      </c>
      <c r="D790" s="6" t="str">
        <f t="shared" si="48"/>
        <v>TQ_17b
Total quanitity of sold, consumed and lost</v>
      </c>
      <c r="E790"/>
      <c r="F790" s="6" t="str">
        <f t="shared" si="49"/>
        <v xml:space="preserve">TQ_17b
</v>
      </c>
      <c r="G790" s="9"/>
      <c r="H790" s="9"/>
      <c r="I790" s="9"/>
      <c r="J790" s="9"/>
      <c r="K790" s="9"/>
      <c r="L790"/>
      <c r="M790" s="11"/>
      <c r="N790" s="6"/>
      <c r="O790" s="9"/>
      <c r="P790" s="9"/>
      <c r="Q790" s="554" t="s">
        <v>4908</v>
      </c>
      <c r="R790" s="20"/>
      <c r="S790" s="24"/>
      <c r="T790"/>
      <c r="U790"/>
      <c r="V790"/>
      <c r="W790"/>
      <c r="X790"/>
      <c r="Y790"/>
      <c r="Z790"/>
    </row>
    <row r="791" spans="1:26" ht="173.25">
      <c r="A791" s="9" t="s">
        <v>58</v>
      </c>
      <c r="B791" s="9" t="s">
        <v>4893</v>
      </c>
      <c r="C791" s="9" t="s">
        <v>3331</v>
      </c>
      <c r="D791" s="6" t="str">
        <f t="shared" si="48"/>
        <v>Di_17b
Equal to 1 if difference between harvest and total used is greater than 25%</v>
      </c>
      <c r="E791"/>
      <c r="F791" s="6" t="str">
        <f t="shared" si="49"/>
        <v xml:space="preserve">Di_17b
</v>
      </c>
      <c r="G791"/>
      <c r="H791"/>
      <c r="I791"/>
      <c r="J791"/>
      <c r="K791"/>
      <c r="L791" s="9" t="s">
        <v>3332</v>
      </c>
      <c r="M791" s="11"/>
      <c r="N791" s="6"/>
      <c r="O791"/>
      <c r="P791"/>
      <c r="Q791" s="554" t="s">
        <v>4909</v>
      </c>
      <c r="R791" s="20"/>
      <c r="S791" s="24"/>
      <c r="T791"/>
      <c r="U791"/>
      <c r="V791"/>
      <c r="W791"/>
      <c r="X791"/>
      <c r="Y791"/>
      <c r="Z791"/>
    </row>
    <row r="792" spans="1:26" ht="315">
      <c r="A792" s="9" t="s">
        <v>61</v>
      </c>
      <c r="B792" s="9" t="s">
        <v>4894</v>
      </c>
      <c r="C792" s="560" t="s">
        <v>4895</v>
      </c>
      <c r="D792" s="6" t="str">
        <f t="shared" si="48"/>
        <v>Di_17b_w
Alert!  The amount harvest does not equal the amount used. HH reported they harvested [${HQ_17b}] KG but they SOLD [${SQ_17b}] KG + CONSUMED  [${CQ_17b}] KG +  LOST  [${LQ_17b}] KG = [${TQ_17b}].  Please swipe back to the original answers. Are you sure this is correct?</v>
      </c>
      <c r="E792" s="561" t="s">
        <v>4896</v>
      </c>
      <c r="F792" s="6" t="str">
        <f t="shared" si="49"/>
        <v>Di_17b_w
IKITONDERWA!  ibyo yasaruye ntibingana / ntibihura nuburyo yabikoresheje. urugo rwavuze ko rwasaruye ibingana na [${HQ_17b}] KG ariko rukagurishamo ibingana na  [${SQ_17b}] KG + rukarya [${CQ_17b}] KG  + LOST  [${LQ_17b}] KG = [${TQ_17b}].  Subira inyuma ukosore ibisubizo bibanza. Reba neza ushimangire ibyo wanditse hanyuma ukosore aho biri ngombwa. Are you sure this is correct?</v>
      </c>
      <c r="G792"/>
      <c r="H792"/>
      <c r="I792"/>
      <c r="J792" s="9" t="s">
        <v>262</v>
      </c>
      <c r="K792" s="9" t="s">
        <v>3333</v>
      </c>
      <c r="L792" s="9" t="s">
        <v>4910</v>
      </c>
      <c r="M792" s="11"/>
      <c r="N792" s="6" t="s">
        <v>42</v>
      </c>
      <c r="O792"/>
      <c r="P792"/>
      <c r="Q792" s="562"/>
      <c r="R792" s="25"/>
      <c r="S792" s="24"/>
      <c r="T792"/>
      <c r="U792"/>
      <c r="V792"/>
      <c r="W792"/>
      <c r="X792"/>
      <c r="Y792"/>
      <c r="Z792"/>
    </row>
    <row r="793" spans="1:26" ht="157.5">
      <c r="A793" s="6" t="s">
        <v>3308</v>
      </c>
      <c r="B793" s="6" t="s">
        <v>485</v>
      </c>
      <c r="C793" s="6" t="s">
        <v>4867</v>
      </c>
      <c r="D793" s="6" t="str">
        <f t="shared" si="48"/>
        <v>PC1_12A
[${plot_17b}]: Green or Dry Maize?</v>
      </c>
      <c r="E793" s="6" t="s">
        <v>4868</v>
      </c>
      <c r="F793" s="6" t="str">
        <f t="shared" si="49"/>
        <v>PC1_12A
[${plot_17b}]: Ibigori bibisi cg byumye?</v>
      </c>
      <c r="G793"/>
      <c r="H793"/>
      <c r="I793" s="17"/>
      <c r="J793" s="17"/>
      <c r="K793" s="17"/>
      <c r="L793" s="6" t="s">
        <v>4911</v>
      </c>
      <c r="M793" s="17"/>
      <c r="N793" s="6" t="s">
        <v>42</v>
      </c>
      <c r="O793" s="17"/>
      <c r="P793" s="17"/>
      <c r="Q793" s="17"/>
      <c r="R793" s="17"/>
      <c r="S793" s="17"/>
      <c r="T793" s="17"/>
      <c r="U793" s="17"/>
      <c r="V793" s="17"/>
      <c r="W793" s="17"/>
      <c r="X793" s="17"/>
      <c r="Y793" s="17"/>
      <c r="Z793" s="17"/>
    </row>
    <row r="794" spans="1:26">
      <c r="A794" s="6" t="s">
        <v>2693</v>
      </c>
      <c r="B794" s="6" t="s">
        <v>4338</v>
      </c>
      <c r="C794" s="6" t="s">
        <v>4338</v>
      </c>
      <c r="D794" s="6" t="s">
        <v>4338</v>
      </c>
      <c r="E794" s="6" t="s">
        <v>4338</v>
      </c>
      <c r="F794" s="6" t="s">
        <v>4338</v>
      </c>
      <c r="G794"/>
      <c r="H794"/>
      <c r="I794" s="17" t="s">
        <v>3611</v>
      </c>
      <c r="J794" s="17"/>
      <c r="K794" s="17"/>
      <c r="L794" s="6" t="s">
        <v>3334</v>
      </c>
      <c r="M794" s="17"/>
      <c r="N794" s="6"/>
      <c r="O794" s="17"/>
      <c r="P794" s="17"/>
      <c r="Q794" s="17"/>
      <c r="R794" s="17"/>
      <c r="S794" s="17"/>
      <c r="T794" s="17"/>
      <c r="U794" s="17"/>
      <c r="V794" s="17"/>
      <c r="W794" s="17"/>
      <c r="X794" s="17"/>
      <c r="Y794" s="17"/>
      <c r="Z794" s="17"/>
    </row>
    <row r="795" spans="1:26" ht="47.25">
      <c r="A795" s="6" t="s">
        <v>254</v>
      </c>
      <c r="B795" s="6" t="s">
        <v>486</v>
      </c>
      <c r="C795" s="6" t="s">
        <v>455</v>
      </c>
      <c r="D795" s="6" t="str">
        <f t="shared" si="48"/>
        <v>PC1_12B
Green (Quantity)</v>
      </c>
      <c r="E795" s="6" t="s">
        <v>456</v>
      </c>
      <c r="F795" s="6" t="str">
        <f t="shared" si="49"/>
        <v>PC1_12B
Bibisi (ingano)</v>
      </c>
      <c r="G795"/>
      <c r="H795"/>
      <c r="I795" s="17"/>
      <c r="J795" s="17"/>
      <c r="K795" s="17"/>
      <c r="L795" s="6"/>
      <c r="M795" s="17"/>
      <c r="N795" s="6" t="s">
        <v>42</v>
      </c>
      <c r="O795" s="17"/>
      <c r="P795" s="17"/>
      <c r="Q795" s="17"/>
      <c r="R795" s="17"/>
      <c r="S795" s="17"/>
      <c r="T795" s="17"/>
      <c r="U795" s="17"/>
      <c r="V795" s="17"/>
      <c r="W795" s="17"/>
      <c r="X795" s="17"/>
      <c r="Y795" s="17"/>
      <c r="Z795" s="17"/>
    </row>
    <row r="796" spans="1:26" ht="47.25">
      <c r="A796" s="6" t="s">
        <v>3303</v>
      </c>
      <c r="B796" s="6" t="s">
        <v>487</v>
      </c>
      <c r="C796" s="6" t="s">
        <v>458</v>
      </c>
      <c r="D796" s="6" t="str">
        <f t="shared" si="48"/>
        <v>PC1_12BX
Green (Unit)</v>
      </c>
      <c r="E796" s="6" t="s">
        <v>459</v>
      </c>
      <c r="F796" s="6" t="str">
        <f t="shared" si="49"/>
        <v>PC1_12BX
Bibisi (igipimo)</v>
      </c>
      <c r="G796"/>
      <c r="H796"/>
      <c r="I796" s="17" t="s">
        <v>4360</v>
      </c>
      <c r="J796" s="17"/>
      <c r="K796" s="17"/>
      <c r="L796" s="6"/>
      <c r="M796" s="17"/>
      <c r="N796" s="6" t="s">
        <v>42</v>
      </c>
      <c r="O796" s="17"/>
      <c r="P796" s="17"/>
      <c r="Q796" s="17"/>
      <c r="R796" s="17"/>
      <c r="S796" s="17"/>
      <c r="T796" s="17"/>
      <c r="U796" s="17"/>
      <c r="V796" s="17"/>
      <c r="W796" s="17"/>
      <c r="X796" s="17"/>
      <c r="Y796" s="17"/>
      <c r="Z796" s="17"/>
    </row>
    <row r="797" spans="1:26">
      <c r="A797" s="6" t="s">
        <v>2695</v>
      </c>
      <c r="B797" s="6"/>
      <c r="C797" s="6"/>
      <c r="D797" s="6"/>
      <c r="E797" s="6"/>
      <c r="F797" s="6"/>
      <c r="G797"/>
      <c r="H797"/>
      <c r="I797" s="17"/>
      <c r="J797" s="17"/>
      <c r="K797" s="17"/>
      <c r="L797" s="6"/>
      <c r="M797" s="17"/>
      <c r="N797" s="6"/>
      <c r="O797" s="17"/>
      <c r="P797" s="17"/>
      <c r="Q797" s="17"/>
      <c r="R797" s="17"/>
      <c r="S797" s="17"/>
      <c r="T797" s="17"/>
      <c r="U797" s="17"/>
      <c r="V797" s="17"/>
      <c r="W797" s="17"/>
      <c r="X797" s="17"/>
      <c r="Y797" s="17"/>
      <c r="Z797" s="17"/>
    </row>
    <row r="798" spans="1:26">
      <c r="A798" s="6" t="s">
        <v>2693</v>
      </c>
      <c r="B798" s="6" t="s">
        <v>4339</v>
      </c>
      <c r="C798" s="6" t="s">
        <v>4339</v>
      </c>
      <c r="D798" s="6" t="s">
        <v>4339</v>
      </c>
      <c r="E798" s="6" t="s">
        <v>4339</v>
      </c>
      <c r="F798" s="6" t="s">
        <v>4339</v>
      </c>
      <c r="G798"/>
      <c r="H798"/>
      <c r="I798" s="17" t="s">
        <v>3611</v>
      </c>
      <c r="J798" s="17"/>
      <c r="K798" s="17"/>
      <c r="L798" s="6" t="s">
        <v>3334</v>
      </c>
      <c r="M798" s="17"/>
      <c r="N798" s="6"/>
      <c r="O798" s="17"/>
      <c r="P798" s="17"/>
      <c r="Q798" s="17"/>
      <c r="R798" s="17"/>
      <c r="S798" s="17"/>
      <c r="T798" s="17"/>
      <c r="U798" s="17"/>
      <c r="V798" s="17"/>
      <c r="W798" s="17"/>
      <c r="X798" s="17"/>
      <c r="Y798" s="17"/>
      <c r="Z798" s="17"/>
    </row>
    <row r="799" spans="1:26" ht="47.25">
      <c r="A799" s="6" t="s">
        <v>254</v>
      </c>
      <c r="B799" s="6" t="s">
        <v>488</v>
      </c>
      <c r="C799" s="6" t="s">
        <v>3310</v>
      </c>
      <c r="D799" s="6" t="str">
        <f t="shared" si="48"/>
        <v>PC1_12C
Dry (Quantity)</v>
      </c>
      <c r="E799" s="6" t="s">
        <v>461</v>
      </c>
      <c r="F799" s="6" t="str">
        <f t="shared" si="49"/>
        <v>PC1_12C
Byumye (ingano)</v>
      </c>
      <c r="G799"/>
      <c r="H799"/>
      <c r="I799" s="17"/>
      <c r="J799" s="17"/>
      <c r="K799" s="17"/>
      <c r="L799" s="6"/>
      <c r="M799" s="17"/>
      <c r="N799" s="6" t="s">
        <v>42</v>
      </c>
      <c r="O799" s="17"/>
      <c r="P799" s="17"/>
      <c r="Q799" s="17"/>
      <c r="R799" s="17"/>
      <c r="S799" s="17"/>
      <c r="T799" s="17"/>
      <c r="U799" s="17"/>
      <c r="V799" s="17"/>
      <c r="W799" s="17"/>
      <c r="X799" s="17"/>
      <c r="Y799" s="17"/>
      <c r="Z799" s="17"/>
    </row>
    <row r="800" spans="1:26" ht="47.25">
      <c r="A800" s="6" t="s">
        <v>3303</v>
      </c>
      <c r="B800" s="6" t="s">
        <v>489</v>
      </c>
      <c r="C800" s="6" t="s">
        <v>463</v>
      </c>
      <c r="D800" s="6" t="str">
        <f t="shared" si="48"/>
        <v>PC1_12CX
Dry (Unit)</v>
      </c>
      <c r="E800" s="6" t="s">
        <v>464</v>
      </c>
      <c r="F800" s="6" t="str">
        <f t="shared" si="49"/>
        <v>PC1_12CX
Byumye (igipimo)</v>
      </c>
      <c r="G800"/>
      <c r="H800"/>
      <c r="I800" s="17" t="s">
        <v>4360</v>
      </c>
      <c r="J800" s="17"/>
      <c r="K800" s="17"/>
      <c r="L800" s="6"/>
      <c r="M800" s="17"/>
      <c r="N800" s="6" t="s">
        <v>42</v>
      </c>
      <c r="O800" s="17"/>
      <c r="P800" s="17"/>
      <c r="Q800" s="17"/>
      <c r="R800" s="17"/>
      <c r="S800" s="17"/>
      <c r="T800" s="17"/>
      <c r="U800" s="17"/>
      <c r="V800" s="17"/>
      <c r="W800" s="17"/>
      <c r="X800" s="17"/>
      <c r="Y800" s="17"/>
      <c r="Z800" s="17"/>
    </row>
    <row r="801" spans="1:26">
      <c r="A801" s="20" t="s">
        <v>2695</v>
      </c>
      <c r="B801" s="6"/>
      <c r="C801" s="6"/>
      <c r="D801" s="6"/>
      <c r="E801" s="6"/>
      <c r="F801" s="6"/>
      <c r="G801"/>
      <c r="H801"/>
      <c r="I801" s="17"/>
      <c r="J801" s="17"/>
      <c r="K801" s="17"/>
      <c r="L801" s="20"/>
      <c r="M801" s="17"/>
      <c r="N801" s="6"/>
      <c r="O801" s="17"/>
      <c r="P801" s="17"/>
      <c r="Q801" s="17"/>
      <c r="R801" s="17"/>
      <c r="S801" s="17"/>
      <c r="T801" s="17"/>
      <c r="U801" s="17"/>
      <c r="V801" s="17"/>
      <c r="W801" s="17"/>
      <c r="X801" s="17"/>
      <c r="Y801" s="17"/>
      <c r="Z801" s="17"/>
    </row>
    <row r="802" spans="1:26" ht="78.75">
      <c r="A802" s="563" t="s">
        <v>61</v>
      </c>
      <c r="B802" s="6" t="s">
        <v>5998</v>
      </c>
      <c r="C802" s="6" t="s">
        <v>5999</v>
      </c>
      <c r="D802" s="6" t="str">
        <f t="shared" ref="D802" si="50">$B802&amp;"
"&amp;$C802</f>
        <v>PC1_13
[${plot_17b}]: Did you store this [${PC1_03}] in a post-harvest infra-structure?</v>
      </c>
      <c r="E802" s="6" t="s">
        <v>6000</v>
      </c>
      <c r="F802" s="6" t="str">
        <f t="shared" ref="F802" si="51">$B802&amp;"
"&amp;$E802</f>
        <v>PC1_13
[${plot_17b}]: Waba warahunitse umusaruro wa [${PC1_03}]?</v>
      </c>
      <c r="G802"/>
      <c r="H802"/>
      <c r="I802" s="17"/>
      <c r="J802" s="17"/>
      <c r="K802" s="17"/>
      <c r="L802" s="17" t="s">
        <v>3304</v>
      </c>
      <c r="M802" s="17"/>
      <c r="N802" s="6" t="s">
        <v>42</v>
      </c>
      <c r="O802" s="17"/>
      <c r="P802" s="17"/>
      <c r="Q802" s="17"/>
      <c r="R802" s="17"/>
      <c r="S802" s="17"/>
      <c r="T802" s="17"/>
      <c r="U802" s="17"/>
      <c r="V802" s="17"/>
      <c r="W802" s="17"/>
      <c r="X802" s="17"/>
      <c r="Y802" s="17"/>
      <c r="Z802" s="17"/>
    </row>
    <row r="803" spans="1:26" ht="94.5">
      <c r="A803" s="563" t="s">
        <v>3335</v>
      </c>
      <c r="B803" s="6" t="s">
        <v>490</v>
      </c>
      <c r="C803" s="6" t="s">
        <v>4915</v>
      </c>
      <c r="D803" s="6" t="str">
        <f t="shared" si="48"/>
        <v>PC1_14
[${plot_17b}]: What factors influenced your decision to grow [${PC1_03}] during 17B?</v>
      </c>
      <c r="E803" s="6" t="s">
        <v>4916</v>
      </c>
      <c r="F803" s="6" t="str">
        <f t="shared" si="49"/>
        <v>PC1_14
[${plot_17b}]: Ni izihe mpamvu zatumye ufata icyemezo cyo guhinga [${PC1_03}] muri 17B?</v>
      </c>
      <c r="G803"/>
      <c r="H803"/>
      <c r="I803" s="17"/>
      <c r="J803" s="17"/>
      <c r="K803" s="17"/>
      <c r="L803" s="17"/>
      <c r="M803" s="17"/>
      <c r="N803" s="6" t="s">
        <v>42</v>
      </c>
      <c r="O803" s="17"/>
      <c r="P803" s="17"/>
      <c r="Q803" s="17"/>
      <c r="R803" s="17"/>
      <c r="S803" s="17"/>
      <c r="T803" s="17"/>
      <c r="U803" s="17"/>
      <c r="V803" s="17"/>
      <c r="W803" s="17"/>
      <c r="X803" s="17"/>
      <c r="Y803" s="17"/>
      <c r="Z803" s="17"/>
    </row>
    <row r="804" spans="1:26" ht="47.25">
      <c r="A804" s="563" t="s">
        <v>2695</v>
      </c>
      <c r="B804"/>
      <c r="C804" s="6"/>
      <c r="D804" s="6" t="str">
        <f t="shared" si="48"/>
        <v xml:space="preserve">
</v>
      </c>
      <c r="E804"/>
      <c r="F804" s="6" t="str">
        <f t="shared" si="49"/>
        <v xml:space="preserve">
</v>
      </c>
      <c r="G804"/>
      <c r="H804"/>
      <c r="I804" s="17"/>
      <c r="J804" s="17"/>
      <c r="K804" s="17"/>
      <c r="L804" s="17"/>
      <c r="M804" s="17"/>
      <c r="N804" s="6"/>
      <c r="O804" s="17"/>
      <c r="P804" s="17"/>
      <c r="Q804" s="17"/>
      <c r="R804" s="17"/>
      <c r="S804" s="17"/>
      <c r="T804" s="17"/>
      <c r="U804" s="17"/>
      <c r="V804" s="17"/>
      <c r="W804" s="17"/>
      <c r="X804" s="17"/>
      <c r="Y804" s="17"/>
      <c r="Z804" s="17"/>
    </row>
    <row r="805" spans="1:26" ht="47.25">
      <c r="A805" s="563" t="s">
        <v>2836</v>
      </c>
      <c r="B805"/>
      <c r="C805" s="6"/>
      <c r="D805" s="6" t="str">
        <f t="shared" si="48"/>
        <v xml:space="preserve">
</v>
      </c>
      <c r="E805"/>
      <c r="F805" s="6" t="str">
        <f t="shared" si="49"/>
        <v xml:space="preserve">
</v>
      </c>
      <c r="G805"/>
      <c r="H805"/>
      <c r="I805" s="17"/>
      <c r="J805" s="17"/>
      <c r="K805" s="17"/>
      <c r="L805" s="17"/>
      <c r="M805" s="17"/>
      <c r="N805" s="6"/>
      <c r="O805" s="17"/>
      <c r="P805" s="17"/>
      <c r="Q805" s="17"/>
      <c r="R805" s="17"/>
      <c r="S805" s="17"/>
      <c r="T805" s="17"/>
      <c r="U805" s="17"/>
      <c r="V805" s="17"/>
      <c r="W805" s="17"/>
      <c r="X805" s="17"/>
      <c r="Y805" s="17"/>
      <c r="Z805" s="17"/>
    </row>
    <row r="806" spans="1:26" s="20" customFormat="1" ht="47.25">
      <c r="A806" s="6" t="s">
        <v>2695</v>
      </c>
      <c r="B806" s="7" t="s">
        <v>3283</v>
      </c>
      <c r="C806" s="7"/>
      <c r="D806" s="6" t="str">
        <f t="shared" si="48"/>
        <v xml:space="preserve">cultivated
</v>
      </c>
      <c r="E806" s="7"/>
      <c r="F806" s="6" t="str">
        <f t="shared" si="49"/>
        <v xml:space="preserve">cultivated
</v>
      </c>
      <c r="G806" s="6"/>
      <c r="H806" s="6"/>
      <c r="I806" s="6"/>
      <c r="J806" s="12"/>
      <c r="K806" s="6"/>
      <c r="L806" s="6"/>
      <c r="M806" s="6"/>
      <c r="N806" s="6"/>
      <c r="O806" s="6"/>
      <c r="P806" s="6"/>
      <c r="Q806" s="6"/>
    </row>
    <row r="807" spans="1:26" s="611" customFormat="1" ht="47.25">
      <c r="A807" s="610" t="s">
        <v>2695</v>
      </c>
      <c r="C807" s="610"/>
      <c r="D807" s="610" t="str">
        <f t="shared" si="48"/>
        <v xml:space="preserve">
</v>
      </c>
      <c r="F807" s="610" t="str">
        <f t="shared" si="49"/>
        <v xml:space="preserve">
</v>
      </c>
      <c r="I807" s="613"/>
      <c r="J807" s="613"/>
      <c r="K807" s="613"/>
      <c r="L807" s="613"/>
      <c r="M807" s="613"/>
      <c r="N807" s="6"/>
      <c r="O807" s="613"/>
      <c r="P807" s="613"/>
      <c r="Q807" s="613"/>
      <c r="R807" s="613"/>
      <c r="S807" s="613"/>
      <c r="T807" s="613"/>
      <c r="U807" s="613"/>
      <c r="V807" s="613"/>
      <c r="W807" s="613"/>
      <c r="X807" s="613"/>
      <c r="Y807" s="613"/>
      <c r="Z807" s="613"/>
    </row>
    <row r="808" spans="1:26" ht="47.25">
      <c r="A808" s="6" t="s">
        <v>2836</v>
      </c>
      <c r="B808" s="7"/>
      <c r="C808" s="7"/>
      <c r="D808" s="6" t="str">
        <f t="shared" si="48"/>
        <v xml:space="preserve">
</v>
      </c>
      <c r="E808" s="7"/>
      <c r="F808" s="6" t="str">
        <f t="shared" si="49"/>
        <v xml:space="preserve">
</v>
      </c>
      <c r="G808" s="6"/>
      <c r="H808" s="6"/>
      <c r="I808" s="6"/>
      <c r="J808" s="12"/>
      <c r="K808" s="6"/>
      <c r="L808" s="6"/>
      <c r="M808" s="6"/>
      <c r="N808" s="6"/>
      <c r="O808" s="6"/>
      <c r="P808" s="6"/>
      <c r="Q808" s="6"/>
      <c r="R808" s="6"/>
      <c r="S808"/>
      <c r="T808"/>
      <c r="U808"/>
      <c r="V808"/>
      <c r="W808"/>
      <c r="X808"/>
      <c r="Y808"/>
      <c r="Z808"/>
    </row>
    <row r="809" spans="1:26" ht="110.25">
      <c r="A809" s="6" t="s">
        <v>61</v>
      </c>
      <c r="B809" s="7" t="s">
        <v>4919</v>
      </c>
      <c r="C809" s="7" t="s">
        <v>4917</v>
      </c>
      <c r="D809" s="610" t="str">
        <f t="shared" si="48"/>
        <v>Otherplots_17b_d1
Apart from the plot/s discussed above, are there any other cultivated plots in season 17B?</v>
      </c>
      <c r="E809" s="7" t="s">
        <v>4918</v>
      </c>
      <c r="F809" s="610" t="str">
        <f t="shared" si="49"/>
        <v>Otherplots_17b_d1
Uretse imirima/umurima twaganiriye haruguru, haba hari indi mirima mwahinze mu gihembwe cya 2017 B?</v>
      </c>
      <c r="G809" s="20"/>
      <c r="H809" s="20"/>
      <c r="I809" s="20"/>
      <c r="J809" s="627"/>
      <c r="K809" s="6"/>
      <c r="L809" s="6" t="s">
        <v>4607</v>
      </c>
      <c r="M809" s="20"/>
      <c r="N809" s="6" t="s">
        <v>4608</v>
      </c>
      <c r="O809" s="20"/>
      <c r="P809" s="20"/>
      <c r="Q809" s="20"/>
      <c r="R809" s="20"/>
      <c r="S809"/>
      <c r="T809"/>
      <c r="U809"/>
      <c r="V809"/>
      <c r="W809"/>
      <c r="X809"/>
      <c r="Y809"/>
      <c r="Z809"/>
    </row>
    <row r="810" spans="1:26" ht="126">
      <c r="A810" s="6" t="s">
        <v>21</v>
      </c>
      <c r="B810" s="6" t="s">
        <v>4920</v>
      </c>
      <c r="C810" s="6" t="s">
        <v>4923</v>
      </c>
      <c r="D810" s="6" t="str">
        <f t="shared" si="48"/>
        <v>CRP_note_17b_1
Ask the following questions for  all plots cultivated during Season 17B, other than the ones enumerated above. Please only ask about the three main crops.</v>
      </c>
      <c r="E810" s="6" t="s">
        <v>4924</v>
      </c>
      <c r="F810" s="6" t="str">
        <f t="shared" si="49"/>
        <v>CRP_note_17b_1
Ibibazo bikurikira bibazwa ku mirima yose yahinzwe mu gihembwe cya B 2017, ariko itavuzwe haruguru. Umubaze ibihingwa 3 by'ingenzi.</v>
      </c>
      <c r="G810"/>
      <c r="H810"/>
      <c r="I810"/>
      <c r="J810"/>
      <c r="K810" s="12"/>
      <c r="L810" s="6" t="s">
        <v>4922</v>
      </c>
      <c r="M810"/>
      <c r="N810" s="6"/>
      <c r="O810"/>
      <c r="P810"/>
      <c r="Q810"/>
      <c r="R810" s="17"/>
      <c r="S810" s="17"/>
      <c r="T810" s="17"/>
      <c r="U810" s="17"/>
      <c r="V810" s="17"/>
      <c r="W810" s="17"/>
      <c r="X810" s="17"/>
      <c r="Y810" s="17"/>
      <c r="Z810" s="17"/>
    </row>
    <row r="811" spans="1:26" ht="110.25">
      <c r="A811" s="563" t="s">
        <v>436</v>
      </c>
      <c r="B811" s="6" t="s">
        <v>3336</v>
      </c>
      <c r="C811" s="6" t="s">
        <v>4925</v>
      </c>
      <c r="D811" s="6" t="str">
        <f t="shared" si="48"/>
        <v>crplst_c
Please list the crops grown on on any other plots during season B17</v>
      </c>
      <c r="E811" s="6" t="s">
        <v>5859</v>
      </c>
      <c r="F811" s="6" t="str">
        <f t="shared" si="49"/>
        <v>crplst_c
Mbwira ibihingwa 3 byahinzwe muri iyo mirima yindi mu gihembwe cy'ihinga cya B 2017</v>
      </c>
      <c r="G811"/>
      <c r="H811"/>
      <c r="I811" s="17"/>
      <c r="J811" s="20" t="s">
        <v>3337</v>
      </c>
      <c r="K811" s="17" t="s">
        <v>3338</v>
      </c>
      <c r="L811" s="6" t="s">
        <v>4922</v>
      </c>
      <c r="M811" s="17"/>
      <c r="N811" s="6" t="s">
        <v>42</v>
      </c>
      <c r="O811" s="17"/>
      <c r="P811" s="17"/>
      <c r="Q811" s="17"/>
      <c r="R811" s="17"/>
      <c r="S811" s="17"/>
      <c r="T811" s="17"/>
      <c r="U811" s="17"/>
      <c r="V811" s="17"/>
      <c r="W811" s="17"/>
      <c r="X811" s="17"/>
      <c r="Y811" s="17"/>
      <c r="Z811" s="17"/>
    </row>
    <row r="812" spans="1:26" s="17" customFormat="1" ht="63">
      <c r="A812" s="6" t="s">
        <v>2832</v>
      </c>
      <c r="B812" s="6" t="s">
        <v>4921</v>
      </c>
      <c r="C812" s="6" t="s">
        <v>4926</v>
      </c>
      <c r="D812" s="6" t="str">
        <f t="shared" si="48"/>
        <v>other_crops_17b
Other Crops on other plots in 17B</v>
      </c>
      <c r="E812" s="6" t="s">
        <v>4926</v>
      </c>
      <c r="F812" s="6" t="str">
        <f t="shared" si="49"/>
        <v>other_crops_17b
Other Crops on other plots in 17B</v>
      </c>
      <c r="G812" s="6"/>
      <c r="H812" s="6"/>
      <c r="L812" s="6" t="s">
        <v>4922</v>
      </c>
      <c r="N812" s="6"/>
      <c r="R812" s="564">
        <v>51</v>
      </c>
    </row>
    <row r="813" spans="1:26" ht="47.25">
      <c r="A813" s="6" t="s">
        <v>58</v>
      </c>
      <c r="B813" s="6" t="s">
        <v>3339</v>
      </c>
      <c r="C813" s="6" t="s">
        <v>4927</v>
      </c>
      <c r="D813" s="6" t="str">
        <f t="shared" si="48"/>
        <v>cropsid_c
Other Crop ID B 17</v>
      </c>
      <c r="E813" s="6"/>
      <c r="F813" s="6" t="str">
        <f t="shared" si="49"/>
        <v xml:space="preserve">cropsid_c
</v>
      </c>
      <c r="G813" s="6"/>
      <c r="H813" s="6"/>
      <c r="I813" s="17"/>
      <c r="J813" s="17"/>
      <c r="K813" s="17"/>
      <c r="L813"/>
      <c r="M813" s="17"/>
      <c r="N813" s="6"/>
      <c r="O813" s="17"/>
      <c r="P813" s="17"/>
      <c r="Q813" s="17" t="s">
        <v>4103</v>
      </c>
      <c r="R813"/>
      <c r="S813"/>
      <c r="T813"/>
      <c r="U813"/>
      <c r="V813"/>
      <c r="W813"/>
      <c r="X813"/>
      <c r="Y813"/>
      <c r="Z813"/>
    </row>
    <row r="814" spans="1:26" ht="47.25">
      <c r="A814" s="6" t="s">
        <v>58</v>
      </c>
      <c r="B814" s="6" t="s">
        <v>491</v>
      </c>
      <c r="C814" s="6" t="s">
        <v>4928</v>
      </c>
      <c r="D814" s="6" t="str">
        <f t="shared" si="48"/>
        <v>PC1_15
Other Crop list B 17</v>
      </c>
      <c r="E814" s="6"/>
      <c r="F814" s="6" t="str">
        <f t="shared" si="49"/>
        <v xml:space="preserve">PC1_15
</v>
      </c>
      <c r="G814" s="6"/>
      <c r="H814" s="6"/>
      <c r="I814"/>
      <c r="J814"/>
      <c r="K814"/>
      <c r="L814"/>
      <c r="M814"/>
      <c r="N814" s="6"/>
      <c r="O814"/>
      <c r="P814"/>
      <c r="Q814" s="17" t="s">
        <v>3340</v>
      </c>
      <c r="R814"/>
      <c r="S814"/>
      <c r="T814"/>
      <c r="U814"/>
      <c r="V814"/>
      <c r="W814"/>
      <c r="X814"/>
      <c r="Y814"/>
      <c r="Z814"/>
    </row>
    <row r="815" spans="1:26" ht="47.25">
      <c r="A815" s="6" t="s">
        <v>2693</v>
      </c>
      <c r="B815" s="6" t="s">
        <v>3341</v>
      </c>
      <c r="C815" s="6" t="s">
        <v>3341</v>
      </c>
      <c r="D815" s="6" t="str">
        <f t="shared" si="48"/>
        <v>PC1_15_gr
PC1_15_gr</v>
      </c>
      <c r="E815" s="6" t="s">
        <v>3341</v>
      </c>
      <c r="F815" s="6" t="str">
        <f t="shared" si="49"/>
        <v>PC1_15_gr
PC1_15_gr</v>
      </c>
      <c r="G815" s="6"/>
      <c r="H815" s="6"/>
      <c r="I815"/>
      <c r="J815"/>
      <c r="K815"/>
      <c r="L815" s="17" t="s">
        <v>3343</v>
      </c>
      <c r="M815"/>
      <c r="N815" s="6"/>
      <c r="O815"/>
      <c r="P815"/>
      <c r="Q815"/>
      <c r="R815"/>
      <c r="S815"/>
      <c r="T815"/>
      <c r="U815"/>
      <c r="V815"/>
      <c r="W815"/>
      <c r="X815"/>
      <c r="Y815"/>
      <c r="Z815"/>
    </row>
    <row r="816" spans="1:26">
      <c r="A816" s="654" t="s">
        <v>2693</v>
      </c>
      <c r="B816" s="654" t="s">
        <v>5572</v>
      </c>
      <c r="C816" s="654" t="s">
        <v>5572</v>
      </c>
      <c r="D816" s="654" t="s">
        <v>5572</v>
      </c>
      <c r="E816" s="654" t="s">
        <v>5572</v>
      </c>
      <c r="F816" s="654" t="s">
        <v>5572</v>
      </c>
      <c r="G816" s="655"/>
      <c r="H816" s="655"/>
      <c r="I816" s="656" t="s">
        <v>3611</v>
      </c>
      <c r="J816" s="656"/>
      <c r="K816" s="656"/>
      <c r="L816" s="657"/>
      <c r="M816" s="656"/>
      <c r="N816" s="654"/>
      <c r="O816" s="656"/>
      <c r="P816" s="656"/>
      <c r="Q816" s="656"/>
      <c r="R816" s="656"/>
      <c r="S816" s="656"/>
      <c r="T816" s="656"/>
      <c r="U816" s="656"/>
      <c r="V816" s="656"/>
      <c r="W816" s="656"/>
      <c r="X816" s="656"/>
      <c r="Y816" s="656"/>
      <c r="Z816" s="656"/>
    </row>
    <row r="817" spans="1:26" ht="78.75">
      <c r="A817" s="6" t="s">
        <v>254</v>
      </c>
      <c r="B817" s="6" t="s">
        <v>492</v>
      </c>
      <c r="C817" s="6" t="s">
        <v>5571</v>
      </c>
      <c r="D817" s="6" t="str">
        <f t="shared" si="48"/>
        <v>PC1_16
How much [${PC1_15}] did you harvest from these plots in Season B17?</v>
      </c>
      <c r="E817" s="6" t="s">
        <v>3344</v>
      </c>
      <c r="F817" s="6" t="str">
        <f t="shared" si="49"/>
        <v>PC1_16
Waba umaze gusarura [${PC1_15}] bingana iki muri iyo mirima?</v>
      </c>
      <c r="G817"/>
      <c r="H817"/>
      <c r="I817" s="17"/>
      <c r="J817" s="17"/>
      <c r="K817" s="17"/>
      <c r="L817" s="17"/>
      <c r="M817" s="17"/>
      <c r="N817" s="6" t="s">
        <v>42</v>
      </c>
      <c r="O817" s="17"/>
      <c r="P817" s="17"/>
      <c r="Q817" s="17"/>
      <c r="R817" s="17"/>
      <c r="S817" s="17"/>
      <c r="T817" s="17"/>
      <c r="U817" s="17"/>
      <c r="V817" s="17"/>
      <c r="W817" s="17"/>
      <c r="X817" s="17"/>
      <c r="Y817" s="17"/>
      <c r="Z817" s="17"/>
    </row>
    <row r="818" spans="1:26" ht="47.25">
      <c r="A818" s="6" t="s">
        <v>3303</v>
      </c>
      <c r="B818" s="6" t="s">
        <v>493</v>
      </c>
      <c r="C818" s="6" t="s">
        <v>446</v>
      </c>
      <c r="D818" s="6" t="str">
        <f t="shared" si="48"/>
        <v>PC1_16X
units</v>
      </c>
      <c r="E818" s="6" t="s">
        <v>257</v>
      </c>
      <c r="F818" s="6" t="str">
        <f t="shared" si="49"/>
        <v>PC1_16X
Ingero</v>
      </c>
      <c r="G818"/>
      <c r="H818"/>
      <c r="I818" s="17" t="s">
        <v>4360</v>
      </c>
      <c r="J818" s="17"/>
      <c r="K818" s="17"/>
      <c r="L818" s="17"/>
      <c r="M818" s="17"/>
      <c r="N818" s="6" t="s">
        <v>42</v>
      </c>
      <c r="O818" s="17"/>
      <c r="P818" s="17"/>
      <c r="Q818" s="17"/>
      <c r="R818" s="17"/>
      <c r="S818" s="17"/>
      <c r="T818" s="17"/>
      <c r="U818" s="17"/>
      <c r="V818" s="17"/>
      <c r="W818" s="17"/>
      <c r="X818" s="17"/>
      <c r="Y818" s="17"/>
      <c r="Z818" s="17"/>
    </row>
    <row r="819" spans="1:26">
      <c r="A819" s="6" t="s">
        <v>2695</v>
      </c>
      <c r="B819" s="6"/>
      <c r="C819" s="6"/>
      <c r="D819" s="6"/>
      <c r="E819" s="6"/>
      <c r="F819" s="6"/>
      <c r="G819"/>
      <c r="H819"/>
      <c r="I819" s="17"/>
      <c r="J819" s="17"/>
      <c r="K819" s="17"/>
      <c r="L819" s="17"/>
      <c r="M819" s="17"/>
      <c r="N819" s="6"/>
      <c r="O819" s="17"/>
      <c r="P819" s="17"/>
      <c r="Q819" s="17"/>
      <c r="R819" s="17"/>
      <c r="S819" s="17"/>
      <c r="T819" s="17"/>
      <c r="U819" s="17"/>
      <c r="V819" s="17"/>
      <c r="W819" s="17"/>
      <c r="X819" s="17"/>
      <c r="Y819" s="17"/>
      <c r="Z819" s="17"/>
    </row>
    <row r="820" spans="1:26" ht="47.25">
      <c r="A820" s="6" t="s">
        <v>3308</v>
      </c>
      <c r="B820" s="6" t="s">
        <v>494</v>
      </c>
      <c r="C820" s="6" t="s">
        <v>495</v>
      </c>
      <c r="D820" s="6" t="str">
        <f t="shared" si="48"/>
        <v>PC1_16A
Green or Dry Maize?</v>
      </c>
      <c r="E820" s="6" t="s">
        <v>496</v>
      </c>
      <c r="F820" s="6" t="str">
        <f t="shared" si="49"/>
        <v>PC1_16A
Ibigori bibisi cg byumye?</v>
      </c>
      <c r="G820"/>
      <c r="H820"/>
      <c r="I820" s="17"/>
      <c r="J820" s="17"/>
      <c r="K820" s="17"/>
      <c r="L820" s="6" t="s">
        <v>3346</v>
      </c>
      <c r="M820" s="17"/>
      <c r="N820" s="6" t="s">
        <v>42</v>
      </c>
      <c r="O820" s="17"/>
      <c r="P820" s="17"/>
      <c r="Q820" s="17"/>
      <c r="R820" s="17"/>
      <c r="S820" s="17"/>
      <c r="T820" s="17"/>
      <c r="U820" s="17"/>
      <c r="V820" s="17"/>
      <c r="W820" s="17"/>
      <c r="X820" s="17"/>
      <c r="Y820" s="17"/>
      <c r="Z820" s="17"/>
    </row>
    <row r="821" spans="1:26">
      <c r="A821" s="6" t="s">
        <v>2693</v>
      </c>
      <c r="B821" s="6" t="s">
        <v>4340</v>
      </c>
      <c r="C821" s="6" t="s">
        <v>4340</v>
      </c>
      <c r="D821" s="6" t="s">
        <v>4340</v>
      </c>
      <c r="E821" s="6" t="s">
        <v>4340</v>
      </c>
      <c r="F821" s="6" t="s">
        <v>4340</v>
      </c>
      <c r="G821"/>
      <c r="H821"/>
      <c r="I821" s="17" t="s">
        <v>3611</v>
      </c>
      <c r="J821" s="17"/>
      <c r="K821" s="17"/>
      <c r="L821" s="6" t="s">
        <v>3347</v>
      </c>
      <c r="M821" s="17"/>
      <c r="N821" s="6"/>
      <c r="O821" s="17"/>
      <c r="P821" s="17"/>
      <c r="Q821" s="17"/>
      <c r="R821" s="17"/>
      <c r="S821" s="17"/>
      <c r="T821" s="17"/>
      <c r="U821" s="17"/>
      <c r="V821" s="17"/>
      <c r="W821" s="17"/>
      <c r="X821" s="17"/>
      <c r="Y821" s="17"/>
      <c r="Z821" s="17"/>
    </row>
    <row r="822" spans="1:26" ht="47.25">
      <c r="A822" s="6" t="s">
        <v>254</v>
      </c>
      <c r="B822" s="6" t="s">
        <v>497</v>
      </c>
      <c r="C822" s="6" t="s">
        <v>455</v>
      </c>
      <c r="D822" s="6" t="str">
        <f t="shared" si="48"/>
        <v>PC1_16B
Green (Quantity)</v>
      </c>
      <c r="E822" s="6" t="s">
        <v>456</v>
      </c>
      <c r="F822" s="6" t="str">
        <f t="shared" si="49"/>
        <v>PC1_16B
Bibisi (ingano)</v>
      </c>
      <c r="G822"/>
      <c r="H822"/>
      <c r="I822" s="17"/>
      <c r="J822" s="17"/>
      <c r="K822" s="17"/>
      <c r="L822" s="6"/>
      <c r="M822" s="17"/>
      <c r="N822" s="6" t="s">
        <v>42</v>
      </c>
      <c r="O822" s="17"/>
      <c r="P822" s="17"/>
      <c r="Q822" s="17"/>
      <c r="R822" s="17"/>
      <c r="S822" s="17"/>
      <c r="T822" s="17"/>
      <c r="U822" s="17"/>
      <c r="V822" s="17"/>
      <c r="W822" s="17"/>
      <c r="X822" s="17"/>
      <c r="Y822" s="17"/>
      <c r="Z822" s="17"/>
    </row>
    <row r="823" spans="1:26" ht="47.25">
      <c r="A823" s="6" t="s">
        <v>3303</v>
      </c>
      <c r="B823" s="6" t="s">
        <v>498</v>
      </c>
      <c r="C823" s="6" t="s">
        <v>458</v>
      </c>
      <c r="D823" s="6" t="str">
        <f t="shared" si="48"/>
        <v>PC1_16BX
Green (Unit)</v>
      </c>
      <c r="E823" s="6" t="s">
        <v>459</v>
      </c>
      <c r="F823" s="6" t="str">
        <f t="shared" si="49"/>
        <v>PC1_16BX
Bibisi (igipimo)</v>
      </c>
      <c r="G823"/>
      <c r="H823"/>
      <c r="I823" s="17" t="s">
        <v>4360</v>
      </c>
      <c r="J823" s="17"/>
      <c r="K823" s="17"/>
      <c r="L823" s="6"/>
      <c r="M823" s="17"/>
      <c r="N823" s="6" t="s">
        <v>42</v>
      </c>
      <c r="O823" s="17"/>
      <c r="P823" s="17"/>
      <c r="Q823" s="17"/>
      <c r="R823" s="17"/>
      <c r="S823" s="17"/>
      <c r="T823" s="17"/>
      <c r="U823" s="17"/>
      <c r="V823" s="17"/>
      <c r="W823" s="17"/>
      <c r="X823" s="17"/>
      <c r="Y823" s="17"/>
      <c r="Z823" s="17"/>
    </row>
    <row r="824" spans="1:26">
      <c r="A824" s="6" t="s">
        <v>2695</v>
      </c>
      <c r="B824" s="6"/>
      <c r="C824" s="6"/>
      <c r="D824" s="6"/>
      <c r="E824" s="6"/>
      <c r="F824" s="6"/>
      <c r="G824"/>
      <c r="H824"/>
      <c r="I824" s="17"/>
      <c r="J824" s="17"/>
      <c r="K824" s="17"/>
      <c r="L824" s="6"/>
      <c r="M824" s="17"/>
      <c r="N824" s="6"/>
      <c r="O824" s="17"/>
      <c r="P824" s="17"/>
      <c r="Q824" s="17"/>
      <c r="R824" s="17"/>
      <c r="S824" s="17"/>
      <c r="T824" s="17"/>
      <c r="U824" s="17"/>
      <c r="V824" s="17"/>
      <c r="W824" s="17"/>
      <c r="X824" s="17"/>
      <c r="Y824" s="17"/>
      <c r="Z824" s="17"/>
    </row>
    <row r="825" spans="1:26">
      <c r="A825" s="6" t="s">
        <v>2693</v>
      </c>
      <c r="B825" s="6" t="s">
        <v>4341</v>
      </c>
      <c r="C825" s="6" t="s">
        <v>4341</v>
      </c>
      <c r="D825" s="6" t="s">
        <v>4341</v>
      </c>
      <c r="E825" s="6" t="s">
        <v>4341</v>
      </c>
      <c r="F825" s="6" t="s">
        <v>4341</v>
      </c>
      <c r="G825"/>
      <c r="H825"/>
      <c r="I825" s="17" t="s">
        <v>3611</v>
      </c>
      <c r="J825" s="17"/>
      <c r="K825" s="17"/>
      <c r="L825" s="6" t="s">
        <v>3347</v>
      </c>
      <c r="M825" s="17"/>
      <c r="N825" s="6"/>
      <c r="O825" s="17"/>
      <c r="P825" s="17"/>
      <c r="Q825" s="17"/>
      <c r="R825" s="17"/>
      <c r="S825" s="17"/>
      <c r="T825" s="17"/>
      <c r="U825" s="17"/>
      <c r="V825" s="17"/>
      <c r="W825" s="17"/>
      <c r="X825" s="17"/>
      <c r="Y825" s="17"/>
      <c r="Z825" s="17"/>
    </row>
    <row r="826" spans="1:26" ht="47.25">
      <c r="A826" s="6" t="s">
        <v>254</v>
      </c>
      <c r="B826" s="6" t="s">
        <v>499</v>
      </c>
      <c r="C826" s="6" t="s">
        <v>3310</v>
      </c>
      <c r="D826" s="6" t="str">
        <f t="shared" si="48"/>
        <v>PC1_16C
Dry (Quantity)</v>
      </c>
      <c r="E826" s="6" t="s">
        <v>461</v>
      </c>
      <c r="F826" s="6" t="str">
        <f t="shared" si="49"/>
        <v>PC1_16C
Byumye (ingano)</v>
      </c>
      <c r="G826"/>
      <c r="H826"/>
      <c r="I826" s="17"/>
      <c r="J826" s="17"/>
      <c r="K826" s="17"/>
      <c r="L826" s="6"/>
      <c r="M826" s="17"/>
      <c r="N826" s="6" t="s">
        <v>42</v>
      </c>
      <c r="O826" s="17"/>
      <c r="P826" s="17"/>
      <c r="Q826" s="17"/>
      <c r="R826" s="17"/>
      <c r="S826" s="17"/>
      <c r="T826" s="17"/>
      <c r="U826" s="17"/>
      <c r="V826" s="17"/>
      <c r="W826" s="17"/>
      <c r="X826" s="17"/>
      <c r="Y826" s="17"/>
      <c r="Z826" s="17"/>
    </row>
    <row r="827" spans="1:26" ht="47.25">
      <c r="A827" s="6" t="s">
        <v>3303</v>
      </c>
      <c r="B827" s="6" t="s">
        <v>500</v>
      </c>
      <c r="C827" s="6" t="s">
        <v>463</v>
      </c>
      <c r="D827" s="6" t="str">
        <f t="shared" si="48"/>
        <v>PC1_16CX
Dry (Unit)</v>
      </c>
      <c r="E827" s="6" t="s">
        <v>464</v>
      </c>
      <c r="F827" s="6" t="str">
        <f t="shared" si="49"/>
        <v>PC1_16CX
Byumye (igipimo)</v>
      </c>
      <c r="G827"/>
      <c r="H827"/>
      <c r="I827" s="17" t="s">
        <v>4360</v>
      </c>
      <c r="J827" s="17"/>
      <c r="K827" s="17"/>
      <c r="L827" s="6"/>
      <c r="M827" s="17"/>
      <c r="N827" s="6" t="s">
        <v>42</v>
      </c>
      <c r="O827" s="17"/>
      <c r="P827" s="17"/>
      <c r="Q827" s="17"/>
      <c r="R827" s="17"/>
      <c r="S827" s="17"/>
      <c r="T827" s="17"/>
      <c r="U827" s="17"/>
      <c r="V827" s="17"/>
      <c r="W827" s="17"/>
      <c r="X827" s="17"/>
      <c r="Y827" s="17"/>
      <c r="Z827" s="17"/>
    </row>
    <row r="828" spans="1:26">
      <c r="A828" s="6" t="s">
        <v>2695</v>
      </c>
      <c r="B828" s="6"/>
      <c r="C828" s="6"/>
      <c r="D828" s="6"/>
      <c r="E828" s="6"/>
      <c r="F828" s="6"/>
      <c r="G828"/>
      <c r="H828"/>
      <c r="I828" s="17"/>
      <c r="J828" s="17"/>
      <c r="K828" s="17"/>
      <c r="L828" s="20"/>
      <c r="M828" s="17"/>
      <c r="N828" s="6"/>
      <c r="O828" s="17"/>
      <c r="P828" s="17"/>
      <c r="Q828" s="17"/>
      <c r="R828" s="17"/>
      <c r="S828" s="17"/>
      <c r="T828" s="17"/>
      <c r="U828" s="17"/>
      <c r="V828" s="17"/>
      <c r="W828" s="17"/>
      <c r="X828" s="17"/>
      <c r="Y828" s="17"/>
      <c r="Z828" s="17"/>
    </row>
    <row r="829" spans="1:26" ht="94.5">
      <c r="A829" s="6" t="s">
        <v>3348</v>
      </c>
      <c r="B829" s="6" t="s">
        <v>501</v>
      </c>
      <c r="C829" s="6" t="s">
        <v>3349</v>
      </c>
      <c r="D829" s="6" t="str">
        <f t="shared" si="48"/>
        <v>PC1_17
What did you do with the majority of this crop or what do you intend to do with the majority of [${PC1_15}]?</v>
      </c>
      <c r="E829" s="6" t="s">
        <v>3350</v>
      </c>
      <c r="F829" s="6" t="str">
        <f t="shared" si="49"/>
        <v>PC1_17
Ni iki cy'ingenzi wakoresheje/ uteganya gukoresha umusaruro wa [${PC1_15}]?</v>
      </c>
      <c r="G829"/>
      <c r="H829"/>
      <c r="I829" s="17"/>
      <c r="J829" s="17"/>
      <c r="K829" s="17"/>
      <c r="L829" s="17" t="s">
        <v>3345</v>
      </c>
      <c r="M829" s="17"/>
      <c r="N829" s="6" t="s">
        <v>42</v>
      </c>
      <c r="O829" s="17"/>
      <c r="P829" s="17"/>
      <c r="Q829" s="17"/>
      <c r="R829" s="17"/>
      <c r="S829" s="17"/>
      <c r="T829" s="17"/>
      <c r="U829" s="17"/>
      <c r="V829" s="17"/>
      <c r="W829" s="17"/>
      <c r="X829" s="17"/>
      <c r="Y829" s="17"/>
      <c r="Z829" s="17"/>
    </row>
    <row r="830" spans="1:26" ht="47.25">
      <c r="A830" s="6" t="s">
        <v>2695</v>
      </c>
      <c r="B830"/>
      <c r="C830" s="6"/>
      <c r="D830" s="6" t="str">
        <f t="shared" si="48"/>
        <v xml:space="preserve">
</v>
      </c>
      <c r="E830"/>
      <c r="F830" s="6" t="str">
        <f t="shared" si="49"/>
        <v xml:space="preserve">
</v>
      </c>
      <c r="G830"/>
      <c r="H830"/>
      <c r="I830" s="17"/>
      <c r="J830" s="17"/>
      <c r="K830" s="17"/>
      <c r="L830" s="17"/>
      <c r="M830" s="17"/>
      <c r="N830" s="6"/>
      <c r="O830" s="17"/>
      <c r="P830" s="17"/>
      <c r="Q830" s="17"/>
      <c r="R830" s="17"/>
      <c r="S830" s="17"/>
      <c r="T830" s="17"/>
      <c r="U830" s="17"/>
      <c r="V830" s="17"/>
      <c r="W830" s="17"/>
      <c r="X830" s="17"/>
      <c r="Y830" s="17"/>
      <c r="Z830" s="17"/>
    </row>
    <row r="831" spans="1:26" ht="47.25">
      <c r="A831" s="6" t="s">
        <v>2836</v>
      </c>
      <c r="B831"/>
      <c r="C831" s="6"/>
      <c r="D831" s="6" t="str">
        <f t="shared" si="48"/>
        <v xml:space="preserve">
</v>
      </c>
      <c r="E831"/>
      <c r="F831" s="6" t="str">
        <f t="shared" si="49"/>
        <v xml:space="preserve">
</v>
      </c>
      <c r="G831"/>
      <c r="H831"/>
      <c r="I831" s="17"/>
      <c r="J831" s="17"/>
      <c r="K831" s="17"/>
      <c r="L831" s="17"/>
      <c r="M831" s="17"/>
      <c r="N831" s="6"/>
      <c r="O831" s="17"/>
      <c r="P831" s="17"/>
      <c r="Q831" s="17"/>
      <c r="R831" s="17"/>
      <c r="S831" s="17"/>
      <c r="T831" s="17"/>
      <c r="U831" s="17"/>
      <c r="V831" s="17"/>
      <c r="W831" s="17"/>
      <c r="X831" s="17"/>
      <c r="Y831" s="17"/>
      <c r="Z831" s="17"/>
    </row>
    <row r="832" spans="1:26" ht="110.25">
      <c r="A832" s="6" t="s">
        <v>21</v>
      </c>
      <c r="B832" s="413" t="s">
        <v>4929</v>
      </c>
      <c r="C832" s="565" t="s">
        <v>4955</v>
      </c>
      <c r="D832" s="413" t="str">
        <f t="shared" si="48"/>
        <v>D2_17b
Now we are going to ask you about irrigation on plots you cultivated during during season 17B</v>
      </c>
      <c r="E832" s="413" t="s">
        <v>4956</v>
      </c>
      <c r="F832" s="413" t="str">
        <f t="shared" si="49"/>
        <v>D2_17b
Ubu tugiye kukubaza ibibazo bijyanye no kuhira imirima yawe mu gihembwe cy'ihinga cya 2017B</v>
      </c>
      <c r="G832"/>
      <c r="H832"/>
      <c r="I832" s="17"/>
      <c r="J832" s="17"/>
      <c r="K832" s="17"/>
      <c r="L832" s="6" t="s">
        <v>4810</v>
      </c>
      <c r="M832" s="17"/>
      <c r="N832" s="6"/>
      <c r="O832" s="17"/>
      <c r="P832" s="17"/>
      <c r="Q832" s="17"/>
      <c r="R832" s="17"/>
      <c r="S832" s="17"/>
      <c r="T832" s="17"/>
      <c r="U832" s="17"/>
      <c r="V832" s="17"/>
      <c r="W832" s="17"/>
      <c r="X832" s="17"/>
      <c r="Y832" s="17"/>
      <c r="Z832" s="17"/>
    </row>
    <row r="833" spans="1:26" s="20" customFormat="1" ht="47.25">
      <c r="A833" s="6" t="s">
        <v>35</v>
      </c>
      <c r="B833" s="419" t="s">
        <v>4930</v>
      </c>
      <c r="C833" s="419" t="s">
        <v>4930</v>
      </c>
      <c r="D833" s="413" t="str">
        <f t="shared" si="48"/>
        <v>start_mod_D2_17b
start_mod_D2_17b</v>
      </c>
      <c r="E833" s="419" t="s">
        <v>4930</v>
      </c>
      <c r="F833" s="413" t="str">
        <f t="shared" si="49"/>
        <v>start_mod_D2_17b
start_mod_D2_17b</v>
      </c>
      <c r="G833" s="6"/>
      <c r="H833" s="6"/>
      <c r="I833" s="6"/>
      <c r="J833" s="12"/>
      <c r="K833" s="6"/>
      <c r="L833" s="6"/>
      <c r="M833" s="6"/>
      <c r="N833" s="6"/>
      <c r="O833" s="6"/>
      <c r="P833" s="6"/>
      <c r="Q833" s="6" t="s">
        <v>37</v>
      </c>
      <c r="R833" s="6"/>
    </row>
    <row r="834" spans="1:26" ht="393.75">
      <c r="A834" s="6" t="s">
        <v>2832</v>
      </c>
      <c r="B834" s="413" t="s">
        <v>4931</v>
      </c>
      <c r="C834" s="413" t="s">
        <v>4931</v>
      </c>
      <c r="D834" s="413" t="str">
        <f t="shared" si="48"/>
        <v>d2_17b
d2_17b</v>
      </c>
      <c r="E834" s="413" t="s">
        <v>4931</v>
      </c>
      <c r="F834" s="413" t="str">
        <f t="shared" si="49"/>
        <v>d2_17b
d2_17b</v>
      </c>
      <c r="G834"/>
      <c r="H834"/>
      <c r="I834" s="20"/>
      <c r="J834" s="20"/>
      <c r="K834" s="20"/>
      <c r="L834" s="6"/>
      <c r="M834" s="20"/>
      <c r="N834" s="6"/>
      <c r="O834" s="20"/>
      <c r="P834" s="20"/>
      <c r="Q834" s="20"/>
      <c r="R834" s="6" t="s">
        <v>5463</v>
      </c>
      <c r="S834" s="17"/>
      <c r="T834" s="17"/>
      <c r="U834" s="17"/>
      <c r="V834" s="17"/>
      <c r="W834" s="17"/>
      <c r="X834" s="17"/>
      <c r="Y834" s="17"/>
      <c r="Z834" s="17"/>
    </row>
    <row r="835" spans="1:26" s="611" customFormat="1">
      <c r="A835" s="610" t="s">
        <v>58</v>
      </c>
      <c r="B835" s="610" t="s">
        <v>4932</v>
      </c>
      <c r="C835" s="610" t="s">
        <v>4957</v>
      </c>
      <c r="D835" s="610" t="s">
        <v>4957</v>
      </c>
      <c r="E835" s="610" t="s">
        <v>4957</v>
      </c>
      <c r="F835" s="610" t="s">
        <v>4957</v>
      </c>
      <c r="I835" s="616"/>
      <c r="J835" s="616"/>
      <c r="K835" s="616"/>
      <c r="L835" s="616"/>
      <c r="M835" s="616"/>
      <c r="N835" s="6"/>
      <c r="O835" s="616"/>
      <c r="P835" s="616"/>
      <c r="Q835" s="616" t="s">
        <v>4103</v>
      </c>
      <c r="R835" s="616"/>
      <c r="S835" s="613"/>
      <c r="T835" s="613"/>
      <c r="U835" s="613"/>
      <c r="V835" s="613"/>
      <c r="W835" s="613"/>
      <c r="X835" s="613"/>
      <c r="Y835" s="613"/>
      <c r="Z835" s="613"/>
    </row>
    <row r="836" spans="1:26" s="611" customFormat="1" ht="393.75">
      <c r="A836" s="610" t="s">
        <v>58</v>
      </c>
      <c r="B836" s="610" t="s">
        <v>4933</v>
      </c>
      <c r="C836" s="610" t="s">
        <v>4228</v>
      </c>
      <c r="D836" s="610" t="str">
        <f t="shared" ref="D836" si="52">$B836&amp;"
"&amp;$C836</f>
        <v>plot_cult_yesno_17b_d2
Is plot_cult_index cultivated or not</v>
      </c>
      <c r="E836" s="610" t="s">
        <v>4228</v>
      </c>
      <c r="F836" s="610" t="str">
        <f t="shared" ref="F836" si="53">$B836&amp;"
"&amp;$E836</f>
        <v>plot_cult_yesno_17b_d2
Is plot_cult_index cultivated or not</v>
      </c>
      <c r="I836" s="616"/>
      <c r="J836" s="616"/>
      <c r="K836" s="616"/>
      <c r="L836" s="616"/>
      <c r="M836" s="616"/>
      <c r="N836" s="6"/>
      <c r="O836" s="616"/>
      <c r="P836" s="616"/>
      <c r="Q836" s="616" t="s">
        <v>4965</v>
      </c>
      <c r="R836" s="616"/>
      <c r="S836" s="613"/>
      <c r="T836" s="613"/>
      <c r="U836" s="613"/>
      <c r="V836" s="613"/>
      <c r="W836" s="613"/>
      <c r="X836" s="613"/>
      <c r="Y836" s="613"/>
      <c r="Z836" s="613"/>
    </row>
    <row r="837" spans="1:26" s="611" customFormat="1" ht="31.5">
      <c r="A837" s="610" t="s">
        <v>2693</v>
      </c>
      <c r="B837" s="610" t="s">
        <v>4934</v>
      </c>
      <c r="C837" s="610" t="s">
        <v>4226</v>
      </c>
      <c r="D837" s="610" t="s">
        <v>4226</v>
      </c>
      <c r="E837" s="610" t="s">
        <v>4226</v>
      </c>
      <c r="F837" s="610" t="s">
        <v>4226</v>
      </c>
      <c r="I837" s="616"/>
      <c r="J837" s="616"/>
      <c r="K837" s="616"/>
      <c r="L837" s="610" t="s">
        <v>4966</v>
      </c>
      <c r="M837" s="616"/>
      <c r="N837" s="6"/>
      <c r="O837" s="616"/>
      <c r="P837" s="616"/>
      <c r="Q837" s="616"/>
      <c r="R837" s="616"/>
      <c r="S837" s="613"/>
      <c r="T837" s="613"/>
      <c r="U837" s="613"/>
      <c r="V837" s="613"/>
      <c r="W837" s="613"/>
      <c r="X837" s="613"/>
      <c r="Y837" s="613"/>
      <c r="Z837" s="613"/>
    </row>
    <row r="838" spans="1:26" s="611" customFormat="1" ht="409.5">
      <c r="A838" s="610" t="s">
        <v>58</v>
      </c>
      <c r="B838" s="610" t="s">
        <v>4935</v>
      </c>
      <c r="C838" s="610" t="s">
        <v>4230</v>
      </c>
      <c r="D838" s="610" t="s">
        <v>4230</v>
      </c>
      <c r="E838" s="610" t="s">
        <v>4230</v>
      </c>
      <c r="F838" s="610" t="s">
        <v>4230</v>
      </c>
      <c r="I838" s="616"/>
      <c r="J838" s="616"/>
      <c r="K838" s="616"/>
      <c r="L838" s="616"/>
      <c r="M838" s="616"/>
      <c r="N838" s="6"/>
      <c r="O838" s="616"/>
      <c r="P838" s="616"/>
      <c r="Q838" s="616" t="s">
        <v>4967</v>
      </c>
      <c r="R838" s="616"/>
      <c r="S838" s="613"/>
      <c r="T838" s="613"/>
      <c r="U838" s="613"/>
      <c r="V838" s="613"/>
      <c r="W838" s="613"/>
      <c r="X838" s="613"/>
      <c r="Y838" s="613"/>
      <c r="Z838" s="613"/>
    </row>
    <row r="839" spans="1:26" s="611" customFormat="1" ht="189">
      <c r="A839" s="610" t="s">
        <v>58</v>
      </c>
      <c r="B839" s="610" t="s">
        <v>4936</v>
      </c>
      <c r="C839" s="610"/>
      <c r="D839" s="610"/>
      <c r="E839" s="610"/>
      <c r="F839" s="610"/>
      <c r="I839" s="616"/>
      <c r="J839" s="616"/>
      <c r="K839" s="616"/>
      <c r="L839" s="616"/>
      <c r="M839" s="616"/>
      <c r="N839" s="6"/>
      <c r="O839" s="616"/>
      <c r="P839" s="616"/>
      <c r="Q839" s="616" t="s">
        <v>5915</v>
      </c>
      <c r="R839" s="616"/>
      <c r="S839" s="613"/>
      <c r="T839" s="613"/>
      <c r="U839" s="613"/>
      <c r="V839" s="613"/>
      <c r="W839" s="613"/>
      <c r="X839" s="613"/>
      <c r="Y839" s="613"/>
      <c r="Z839" s="613"/>
    </row>
    <row r="840" spans="1:26" ht="47.25">
      <c r="A840" s="6" t="s">
        <v>2693</v>
      </c>
      <c r="B840" s="413" t="s">
        <v>4937</v>
      </c>
      <c r="C840" s="413" t="s">
        <v>4937</v>
      </c>
      <c r="D840" s="413" t="str">
        <f t="shared" si="48"/>
        <v>cultivated_17bd2
cultivated_17bd2</v>
      </c>
      <c r="E840" s="413" t="s">
        <v>4937</v>
      </c>
      <c r="F840" s="413" t="str">
        <f t="shared" si="49"/>
        <v>cultivated_17bd2
cultivated_17bd2</v>
      </c>
      <c r="G840"/>
      <c r="H840"/>
      <c r="I840" s="20"/>
      <c r="J840" s="20"/>
      <c r="K840" s="20"/>
      <c r="L840" s="20" t="s">
        <v>4968</v>
      </c>
      <c r="M840" s="20"/>
      <c r="N840" s="6"/>
      <c r="O840" s="20"/>
      <c r="P840" s="20"/>
      <c r="Q840" s="544"/>
      <c r="R840" s="20"/>
      <c r="S840" s="17"/>
      <c r="T840" s="17"/>
      <c r="U840" s="17"/>
      <c r="V840" s="17"/>
      <c r="W840" s="17"/>
      <c r="X840" s="17"/>
      <c r="Y840" s="17"/>
      <c r="Z840" s="17"/>
    </row>
    <row r="841" spans="1:26" ht="94.5">
      <c r="A841" s="6" t="s">
        <v>61</v>
      </c>
      <c r="B841" s="6" t="s">
        <v>502</v>
      </c>
      <c r="C841" s="413" t="s">
        <v>4958</v>
      </c>
      <c r="D841" s="413" t="str">
        <f t="shared" si="48"/>
        <v>PI1_01
Was this plot [${plot_17b_d2}] irrigated for Season B 2017?</v>
      </c>
      <c r="E841" s="6" t="s">
        <v>4959</v>
      </c>
      <c r="F841" s="6" t="str">
        <f t="shared" si="49"/>
        <v>PI1_01
Ese uyu [${plot_17b_d2}] wigeze wuhirwa mu gihembwe cy’ihinga B 2017?</v>
      </c>
      <c r="G841"/>
      <c r="H841"/>
      <c r="I841" s="17"/>
      <c r="J841" s="17"/>
      <c r="K841" s="17"/>
      <c r="L841" s="17"/>
      <c r="M841" s="17"/>
      <c r="N841" s="6" t="s">
        <v>42</v>
      </c>
      <c r="O841" s="17"/>
      <c r="P841" s="17"/>
      <c r="Q841" s="17"/>
      <c r="R841" s="17"/>
      <c r="S841" s="17"/>
      <c r="T841" s="17"/>
      <c r="U841" s="17"/>
      <c r="V841" s="17"/>
      <c r="W841" s="17"/>
      <c r="X841" s="17"/>
      <c r="Y841" s="17"/>
      <c r="Z841" s="17"/>
    </row>
    <row r="842" spans="1:26" ht="126">
      <c r="A842" s="6" t="s">
        <v>3889</v>
      </c>
      <c r="B842" s="6" t="s">
        <v>503</v>
      </c>
      <c r="C842" s="413" t="s">
        <v>4960</v>
      </c>
      <c r="D842" s="413" t="str">
        <f t="shared" si="48"/>
        <v>PI1_02
For which of the following reasons was  [${plot_17b_d2}] not  irrigated during Season B 2017?</v>
      </c>
      <c r="E842" s="6" t="s">
        <v>5863</v>
      </c>
      <c r="F842" s="6" t="str">
        <f t="shared" si="49"/>
        <v>PI1_02
Ni iyihe mpamvu y'ingenzi mu zikurikira yatumye uyu [${plot_17b_d2}] utuhirwa mu gihembwe B 2017?</v>
      </c>
      <c r="G842" s="605" t="s">
        <v>5862</v>
      </c>
      <c r="H842"/>
      <c r="I842" s="17"/>
      <c r="J842" s="17"/>
      <c r="K842" s="17"/>
      <c r="L842" s="17" t="s">
        <v>3351</v>
      </c>
      <c r="M842" s="17"/>
      <c r="N842" s="6" t="s">
        <v>42</v>
      </c>
      <c r="O842" s="17"/>
      <c r="P842" s="17"/>
      <c r="Q842" s="17"/>
      <c r="R842" s="17"/>
      <c r="S842" s="17"/>
      <c r="T842" s="17"/>
      <c r="U842" s="17"/>
      <c r="V842" s="17"/>
      <c r="W842" s="17"/>
      <c r="X842" s="17"/>
      <c r="Y842" s="17"/>
      <c r="Z842" s="17"/>
    </row>
    <row r="843" spans="1:26" ht="47.25">
      <c r="A843" s="6" t="s">
        <v>79</v>
      </c>
      <c r="B843" s="6" t="s">
        <v>3890</v>
      </c>
      <c r="C843" s="413" t="s">
        <v>2697</v>
      </c>
      <c r="D843" s="413" t="str">
        <f t="shared" si="48"/>
        <v xml:space="preserve">PI1_02_other
Specify other: </v>
      </c>
      <c r="E843" s="6" t="s">
        <v>2698</v>
      </c>
      <c r="F843" s="6" t="str">
        <f t="shared" si="49"/>
        <v>PI1_02_other
Vuga ibindi:</v>
      </c>
      <c r="G843"/>
      <c r="H843"/>
      <c r="I843" s="17"/>
      <c r="J843" s="17"/>
      <c r="K843" s="17"/>
      <c r="L843" s="17" t="s">
        <v>3891</v>
      </c>
      <c r="M843" s="17"/>
      <c r="N843" s="6" t="s">
        <v>42</v>
      </c>
      <c r="O843" s="17"/>
      <c r="P843" s="17"/>
      <c r="Q843" s="17"/>
      <c r="R843" s="17"/>
      <c r="S843" s="17"/>
      <c r="T843" s="17"/>
      <c r="U843" s="17"/>
      <c r="V843" s="17"/>
      <c r="W843" s="17"/>
      <c r="X843" s="17"/>
      <c r="Y843" s="17"/>
      <c r="Z843" s="17"/>
    </row>
    <row r="844" spans="1:26" ht="78.75">
      <c r="A844" s="6" t="s">
        <v>3352</v>
      </c>
      <c r="B844" s="6" t="s">
        <v>504</v>
      </c>
      <c r="C844" s="413" t="s">
        <v>4938</v>
      </c>
      <c r="D844" s="413" t="str">
        <f t="shared" si="48"/>
        <v>PI1_03
[${plot_17b_d2}]: What was the source of water?</v>
      </c>
      <c r="E844" s="6" t="s">
        <v>4939</v>
      </c>
      <c r="F844" s="6" t="str">
        <f t="shared" si="49"/>
        <v>PI1_03
[${plot_17b_d2}]: Amazi mwakoresheje yaturutse he?</v>
      </c>
      <c r="G844"/>
      <c r="H844"/>
      <c r="I844" s="17"/>
      <c r="J844" s="17"/>
      <c r="K844" s="17"/>
      <c r="L844" s="17" t="s">
        <v>3353</v>
      </c>
      <c r="M844" s="17"/>
      <c r="N844" s="6" t="s">
        <v>42</v>
      </c>
      <c r="O844" s="17"/>
      <c r="P844" s="17"/>
      <c r="Q844" s="17"/>
      <c r="R844" s="17"/>
      <c r="S844" s="17"/>
      <c r="T844" s="17"/>
      <c r="U844" s="17"/>
      <c r="V844" s="17"/>
      <c r="W844" s="17"/>
      <c r="X844" s="17"/>
      <c r="Y844" s="17"/>
      <c r="Z844" s="17"/>
    </row>
    <row r="845" spans="1:26" ht="110.25">
      <c r="A845" s="6" t="s">
        <v>3354</v>
      </c>
      <c r="B845" s="6" t="s">
        <v>505</v>
      </c>
      <c r="C845" s="413" t="s">
        <v>4940</v>
      </c>
      <c r="D845" s="413" t="str">
        <f t="shared" si="48"/>
        <v>PI1_04
[${plot_17b_d2}]: How did you supply water from the source to the irrigation area?</v>
      </c>
      <c r="E845" s="6" t="s">
        <v>4941</v>
      </c>
      <c r="F845" s="6" t="str">
        <f t="shared" si="49"/>
        <v>PI1_04
[${plot_17b_d2}]: Ni iki mwakoresheje kugira ngo mukure amazi aho yari ari muyajyana mu murima kuhira?</v>
      </c>
      <c r="G845"/>
      <c r="H845"/>
      <c r="I845" s="17"/>
      <c r="J845" s="17"/>
      <c r="K845" s="17"/>
      <c r="L845" s="17" t="s">
        <v>3353</v>
      </c>
      <c r="M845" s="17"/>
      <c r="N845" s="6" t="s">
        <v>42</v>
      </c>
      <c r="O845" s="17"/>
      <c r="P845" s="17"/>
      <c r="Q845" s="17"/>
      <c r="R845" s="17"/>
      <c r="S845" s="17"/>
      <c r="T845" s="17"/>
      <c r="U845" s="17"/>
      <c r="V845" s="17"/>
      <c r="W845" s="17"/>
      <c r="X845" s="17"/>
      <c r="Y845" s="17"/>
      <c r="Z845" s="17"/>
    </row>
    <row r="846" spans="1:26" ht="126">
      <c r="A846" s="6" t="s">
        <v>3355</v>
      </c>
      <c r="B846" s="6" t="s">
        <v>506</v>
      </c>
      <c r="C846" s="413" t="s">
        <v>4942</v>
      </c>
      <c r="D846" s="413" t="str">
        <f t="shared" si="48"/>
        <v>PI1_05
[${plot_17b_d2}]: Which plot-level irrigation methods did you use on this plot?</v>
      </c>
      <c r="E846" s="6" t="s">
        <v>4943</v>
      </c>
      <c r="F846" s="6" t="str">
        <f t="shared" si="49"/>
        <v>PI1_05
[${plot_17b_d2}]: Ni ubuhe buryo bwo kuhira mwakoresheje muri uyu murima?</v>
      </c>
      <c r="G846"/>
      <c r="H846"/>
      <c r="I846" s="17"/>
      <c r="J846" s="17" t="s">
        <v>4420</v>
      </c>
      <c r="K846" s="17" t="s">
        <v>4421</v>
      </c>
      <c r="L846" s="17" t="s">
        <v>3353</v>
      </c>
      <c r="M846" s="17"/>
      <c r="N846" s="6" t="s">
        <v>42</v>
      </c>
      <c r="O846" s="17"/>
      <c r="P846" s="17"/>
      <c r="Q846" s="17"/>
      <c r="R846" s="17"/>
      <c r="S846" s="17"/>
      <c r="T846" s="17"/>
      <c r="U846" s="17"/>
      <c r="V846" s="17"/>
      <c r="W846" s="17"/>
      <c r="X846" s="17"/>
      <c r="Y846" s="17"/>
      <c r="Z846" s="17"/>
    </row>
    <row r="847" spans="1:26" ht="110.25">
      <c r="A847" s="566" t="s">
        <v>47</v>
      </c>
      <c r="B847" s="6" t="s">
        <v>507</v>
      </c>
      <c r="C847" s="413" t="s">
        <v>4944</v>
      </c>
      <c r="D847" s="413" t="str">
        <f t="shared" si="48"/>
        <v>PI1_08
[${plot_17b_d2}]: On how many days over the course of the Season B did you supply water to this plot?</v>
      </c>
      <c r="E847" s="6" t="s">
        <v>6015</v>
      </c>
      <c r="F847" s="6" t="str">
        <f t="shared" si="49"/>
        <v>PI1_08
[${plot_17b_d2}]: Ni mu minsi ingahe mu gihembwe cya 2017 B wuhirishije amazi uyu murima?</v>
      </c>
      <c r="G847"/>
      <c r="H847"/>
      <c r="I847" s="17"/>
      <c r="J847" s="17" t="s">
        <v>3356</v>
      </c>
      <c r="K847" s="17"/>
      <c r="L847" s="17" t="s">
        <v>3353</v>
      </c>
      <c r="M847" s="17"/>
      <c r="N847" s="6" t="s">
        <v>42</v>
      </c>
      <c r="O847" s="17"/>
      <c r="P847" s="17"/>
      <c r="Q847" s="17"/>
      <c r="R847" s="17"/>
      <c r="S847" s="17"/>
      <c r="T847" s="17"/>
      <c r="U847" s="17"/>
      <c r="V847" s="17"/>
      <c r="W847" s="17"/>
      <c r="X847" s="17"/>
      <c r="Y847" s="17"/>
      <c r="Z847" s="17"/>
    </row>
    <row r="848" spans="1:26" ht="126">
      <c r="A848" s="567" t="s">
        <v>61</v>
      </c>
      <c r="B848" s="6" t="s">
        <v>508</v>
      </c>
      <c r="C848" s="413" t="s">
        <v>4945</v>
      </c>
      <c r="D848" s="413" t="str">
        <f t="shared" si="48"/>
        <v>PI1_09
[${plot_17b_d2}]: Was there a time during the Season when you wished to irrigate this plot but there was not adequate water in the system to do so ?</v>
      </c>
      <c r="E848" s="6" t="s">
        <v>4946</v>
      </c>
      <c r="F848" s="6" t="str">
        <f t="shared" si="49"/>
        <v>PI1_09
[${plot_17b_d2}]: Haba hari igihe mu gihembwe cy'ihinga waba warifuje kuhira uyu murima ariko ntibikunde kubera ko nta mazi ahagije yari ahari?</v>
      </c>
      <c r="G848"/>
      <c r="H848"/>
      <c r="I848" s="17"/>
      <c r="J848" s="17"/>
      <c r="K848" s="17"/>
      <c r="L848" s="17" t="s">
        <v>3353</v>
      </c>
      <c r="M848" s="17"/>
      <c r="N848" s="6" t="s">
        <v>42</v>
      </c>
      <c r="O848" s="17"/>
      <c r="P848" s="17"/>
      <c r="Q848" s="17"/>
      <c r="R848" s="17"/>
      <c r="S848" s="17"/>
      <c r="T848" s="17"/>
      <c r="U848" s="17"/>
      <c r="V848" s="17"/>
      <c r="W848" s="17"/>
      <c r="X848" s="17"/>
      <c r="Y848" s="17"/>
      <c r="Z848" s="17"/>
    </row>
    <row r="849" spans="1:26" s="417" customFormat="1" ht="94.5">
      <c r="A849" s="593" t="s">
        <v>3766</v>
      </c>
      <c r="B849" s="416" t="s">
        <v>4387</v>
      </c>
      <c r="C849" s="416" t="s">
        <v>4947</v>
      </c>
      <c r="D849" s="416" t="str">
        <f t="shared" ref="D849" si="54">$B849&amp;"
"&amp;$C849</f>
        <v>PI1_11
[${plot_17b_d2}]: What were the reasons why you did not adequately irrigate your plot?</v>
      </c>
      <c r="E849" s="416" t="s">
        <v>2763</v>
      </c>
      <c r="F849" s="416" t="str">
        <f t="shared" si="49"/>
        <v>PI1_11
Ni izihe mpamvu zaba zaratumye utabasha kuhira neza umurima wawe?</v>
      </c>
      <c r="L849" s="417" t="s">
        <v>3357</v>
      </c>
      <c r="N849" s="6" t="s">
        <v>42</v>
      </c>
      <c r="Q849" s="424"/>
      <c r="R849" s="424"/>
      <c r="S849" s="424"/>
      <c r="T849" s="424"/>
      <c r="U849" s="424"/>
      <c r="V849" s="424"/>
      <c r="W849" s="424"/>
      <c r="X849" s="424"/>
      <c r="Y849" s="424"/>
      <c r="Z849" s="424"/>
    </row>
    <row r="850" spans="1:26" ht="94.5">
      <c r="A850" s="567" t="s">
        <v>47</v>
      </c>
      <c r="B850" s="6" t="s">
        <v>509</v>
      </c>
      <c r="C850" s="413" t="s">
        <v>4948</v>
      </c>
      <c r="D850" s="413" t="str">
        <f t="shared" ref="D850:D928" si="55">$B850&amp;"
"&amp;$C850</f>
        <v>PI1_10
[${plot_17b_d2}]: For how many days did this occur over the course of the season?</v>
      </c>
      <c r="E850" s="6" t="s">
        <v>4949</v>
      </c>
      <c r="F850" s="6" t="str">
        <f t="shared" si="49"/>
        <v>PI1_10
[${plot_17b_d2}]: Ibi byaba byarabaye mu minsi ingahe mu gihembwe?</v>
      </c>
      <c r="G850"/>
      <c r="H850"/>
      <c r="I850" s="17"/>
      <c r="J850" s="17" t="s">
        <v>3356</v>
      </c>
      <c r="K850" s="17"/>
      <c r="L850" s="17" t="s">
        <v>3357</v>
      </c>
      <c r="M850" s="17"/>
      <c r="N850" s="6" t="s">
        <v>42</v>
      </c>
      <c r="O850" s="17"/>
      <c r="P850" s="17"/>
      <c r="Q850" s="17"/>
      <c r="R850" s="17"/>
      <c r="S850" s="17"/>
      <c r="T850" s="17"/>
      <c r="U850" s="17"/>
      <c r="V850" s="17"/>
      <c r="W850" s="17"/>
      <c r="X850" s="17"/>
      <c r="Y850" s="17"/>
      <c r="Z850" s="17"/>
    </row>
    <row r="851" spans="1:26" s="417" customFormat="1" ht="110.25">
      <c r="A851" s="593" t="s">
        <v>61</v>
      </c>
      <c r="B851" s="416" t="s">
        <v>4388</v>
      </c>
      <c r="C851" s="416" t="s">
        <v>2706</v>
      </c>
      <c r="D851" s="416" t="str">
        <f t="shared" si="55"/>
        <v xml:space="preserve">PI1_12
Did you report this to the WUA/engineers? </v>
      </c>
      <c r="E851" s="416" t="s">
        <v>2764</v>
      </c>
      <c r="F851" s="416" t="str">
        <f t="shared" si="49"/>
        <v>PI1_12
Ese wigeze ubigeza ku buyobozi bw'Ishyirahamwe n'abakoresha amazi cyangwa ba injeniyeri?</v>
      </c>
      <c r="L851" s="417" t="s">
        <v>3357</v>
      </c>
      <c r="N851" s="6" t="s">
        <v>42</v>
      </c>
      <c r="Q851" s="424"/>
      <c r="R851" s="424"/>
      <c r="S851" s="424"/>
      <c r="T851" s="424"/>
      <c r="U851" s="424"/>
      <c r="V851" s="424"/>
      <c r="W851" s="424"/>
      <c r="X851" s="424"/>
      <c r="Y851" s="424"/>
      <c r="Z851" s="424"/>
    </row>
    <row r="852" spans="1:26" s="417" customFormat="1" ht="157.5">
      <c r="A852" s="593" t="s">
        <v>3764</v>
      </c>
      <c r="B852" s="416" t="s">
        <v>4950</v>
      </c>
      <c r="C852" s="416" t="s">
        <v>4961</v>
      </c>
      <c r="D852" s="416" t="str">
        <f t="shared" si="55"/>
        <v>IG_24_17b
[${plot_17b_d2}]: Has any part of the irrigation equipment broken or needed maintenance to function properly in season 17B?</v>
      </c>
      <c r="E852" s="416" t="s">
        <v>4962</v>
      </c>
      <c r="F852" s="416" t="str">
        <f t="shared" si="49"/>
        <v>IG_24_17b
[${plot_17b_d2}]: Ese hari ibikoresho bigize ibikorwaremezo byo kuhira byangiritse cyangwa byari bikenewe gusanwa kugira ngo bikore neza mu gihembwa cya 2017B?</v>
      </c>
      <c r="N852" s="6" t="s">
        <v>42</v>
      </c>
      <c r="Q852" s="424"/>
      <c r="R852" s="424"/>
      <c r="S852" s="424"/>
      <c r="T852" s="424"/>
      <c r="U852" s="424"/>
      <c r="V852" s="424"/>
      <c r="W852" s="424"/>
      <c r="X852" s="424"/>
      <c r="Y852" s="424"/>
      <c r="Z852" s="424"/>
    </row>
    <row r="853" spans="1:26" s="417" customFormat="1" ht="94.5">
      <c r="A853" s="593" t="s">
        <v>3765</v>
      </c>
      <c r="B853" s="416" t="s">
        <v>4951</v>
      </c>
      <c r="C853" s="416" t="s">
        <v>4952</v>
      </c>
      <c r="D853" s="416" t="str">
        <f t="shared" si="55"/>
        <v>IG_25_17b
[${plot_17b_d2}]: Which part of the irrigation system stopped functioning properly (multiple entries possible)</v>
      </c>
      <c r="E853" s="416" t="s">
        <v>4953</v>
      </c>
      <c r="F853" s="416" t="str">
        <f t="shared" si="49"/>
        <v>IG_25_17b
[${plot_17b_d2}]: Ni ibihe bikoresho byo kuhira byahagaze gukora neza (vuga ibishoboka byose)?</v>
      </c>
      <c r="L853" s="416" t="s">
        <v>4969</v>
      </c>
      <c r="N853" s="6" t="s">
        <v>42</v>
      </c>
      <c r="Q853" s="424"/>
      <c r="R853" s="424"/>
      <c r="S853" s="424"/>
      <c r="T853" s="424"/>
      <c r="U853" s="424"/>
      <c r="V853" s="424"/>
      <c r="W853" s="424"/>
      <c r="X853" s="424"/>
      <c r="Y853" s="424"/>
      <c r="Z853" s="424"/>
    </row>
    <row r="854" spans="1:26" s="417" customFormat="1" ht="110.25">
      <c r="A854" s="593" t="s">
        <v>61</v>
      </c>
      <c r="B854" s="416" t="s">
        <v>4954</v>
      </c>
      <c r="C854" s="416" t="s">
        <v>4963</v>
      </c>
      <c r="D854" s="416" t="str">
        <f t="shared" si="55"/>
        <v>IG_26_17b
[${plot_17b_d2}]: Was the tertiary valve closest to you functional during season 17B?</v>
      </c>
      <c r="E854" s="416" t="s">
        <v>4964</v>
      </c>
      <c r="F854" s="416" t="str">
        <f t="shared" si="49"/>
        <v>IG_26_17b
[${plot_17b_d2}]: Ese robine yo uhira yegereye umurima wawe yarakoraga mu gihembwe cya 2017B?</v>
      </c>
      <c r="N854" s="6" t="s">
        <v>42</v>
      </c>
      <c r="Q854" s="424"/>
      <c r="R854" s="424"/>
      <c r="S854" s="424"/>
      <c r="T854" s="424"/>
      <c r="U854" s="424"/>
      <c r="V854" s="424"/>
      <c r="W854" s="424"/>
      <c r="X854" s="424"/>
      <c r="Y854" s="424"/>
      <c r="Z854" s="424"/>
    </row>
    <row r="855" spans="1:26">
      <c r="A855" s="567" t="s">
        <v>2695</v>
      </c>
      <c r="B855" s="20"/>
      <c r="C855" s="413"/>
      <c r="D855" s="413"/>
      <c r="E855" s="20"/>
      <c r="F855" s="6"/>
      <c r="G855"/>
      <c r="H855"/>
      <c r="I855" s="17"/>
      <c r="J855" s="17"/>
      <c r="K855" s="17"/>
      <c r="L855" s="17"/>
      <c r="M855" s="17"/>
      <c r="N855" s="6"/>
      <c r="O855" s="17"/>
      <c r="P855" s="17"/>
      <c r="Q855" s="17"/>
      <c r="R855" s="17"/>
      <c r="S855" s="17"/>
      <c r="T855" s="17"/>
      <c r="U855" s="17"/>
      <c r="V855" s="17"/>
      <c r="W855" s="17"/>
      <c r="X855" s="17"/>
      <c r="Y855" s="17"/>
      <c r="Z855" s="17"/>
    </row>
    <row r="856" spans="1:26" ht="47.25">
      <c r="A856" s="567" t="s">
        <v>2695</v>
      </c>
      <c r="B856"/>
      <c r="C856" s="6"/>
      <c r="D856" s="6" t="str">
        <f t="shared" si="55"/>
        <v xml:space="preserve">
</v>
      </c>
      <c r="E856"/>
      <c r="F856" s="6" t="str">
        <f t="shared" si="49"/>
        <v xml:space="preserve">
</v>
      </c>
      <c r="G856"/>
      <c r="H856"/>
      <c r="I856" s="17"/>
      <c r="J856" s="17"/>
      <c r="K856" s="17"/>
      <c r="L856" s="17"/>
      <c r="M856" s="17"/>
      <c r="N856" s="6"/>
      <c r="O856" s="17"/>
      <c r="P856" s="17"/>
      <c r="Q856" s="17"/>
      <c r="R856" s="17"/>
      <c r="S856" s="17"/>
      <c r="T856" s="17"/>
      <c r="U856" s="17"/>
      <c r="V856" s="17"/>
      <c r="W856" s="17"/>
      <c r="X856" s="17"/>
      <c r="Y856" s="17"/>
      <c r="Z856" s="17"/>
    </row>
    <row r="857" spans="1:26" ht="47.25">
      <c r="A857" s="567" t="s">
        <v>2836</v>
      </c>
      <c r="B857"/>
      <c r="C857" s="6"/>
      <c r="D857" s="6" t="str">
        <f t="shared" si="55"/>
        <v xml:space="preserve">
</v>
      </c>
      <c r="E857"/>
      <c r="F857" s="6" t="str">
        <f t="shared" si="49"/>
        <v xml:space="preserve">
</v>
      </c>
      <c r="G857"/>
      <c r="H857"/>
      <c r="I857" s="17"/>
      <c r="J857" s="17"/>
      <c r="K857" s="17"/>
      <c r="L857" s="17"/>
      <c r="M857" s="17"/>
      <c r="N857" s="6"/>
      <c r="O857" s="17"/>
      <c r="P857" s="17"/>
      <c r="Q857" s="17"/>
      <c r="R857" s="17"/>
      <c r="S857" s="17"/>
      <c r="T857" s="17"/>
      <c r="U857" s="17"/>
      <c r="V857" s="17"/>
      <c r="W857" s="17"/>
      <c r="X857" s="17"/>
      <c r="Y857" s="17"/>
      <c r="Z857" s="17"/>
    </row>
    <row r="858" spans="1:26" ht="110.25">
      <c r="A858" s="567" t="s">
        <v>21</v>
      </c>
      <c r="B858" s="413" t="s">
        <v>4972</v>
      </c>
      <c r="C858" s="565" t="s">
        <v>4970</v>
      </c>
      <c r="D858" s="413" t="str">
        <f t="shared" si="55"/>
        <v>HHL_note_17b
Now we are going to ask you some questions regarding the time that you spent cultivating your plots during season 17B</v>
      </c>
      <c r="E858" s="6" t="s">
        <v>4971</v>
      </c>
      <c r="F858" s="6" t="str">
        <f t="shared" si="49"/>
        <v>HHL_note_17b
Ubu tugiye kukubaza ibibazo bijyanye n'igihe wamaze ukora mu mirima yawe mu gihembwe cy'ihinga cya 2017 B.</v>
      </c>
      <c r="G858"/>
      <c r="H858"/>
      <c r="I858" s="17"/>
      <c r="J858" s="17"/>
      <c r="K858" s="17"/>
      <c r="L858" s="6" t="s">
        <v>4810</v>
      </c>
      <c r="M858" s="17"/>
      <c r="N858" s="6"/>
      <c r="O858" s="17"/>
      <c r="P858" s="17"/>
      <c r="Q858" s="17"/>
      <c r="R858" s="17"/>
      <c r="S858" s="17"/>
      <c r="T858" s="17"/>
      <c r="U858" s="17"/>
      <c r="V858" s="17"/>
      <c r="W858" s="17"/>
      <c r="X858" s="17"/>
      <c r="Y858" s="17"/>
      <c r="Z858" s="17"/>
    </row>
    <row r="859" spans="1:26" s="20" customFormat="1" ht="47.25">
      <c r="A859" s="6" t="s">
        <v>35</v>
      </c>
      <c r="B859" s="419" t="s">
        <v>4973</v>
      </c>
      <c r="C859" s="419" t="s">
        <v>4973</v>
      </c>
      <c r="D859" s="413" t="str">
        <f t="shared" si="55"/>
        <v>start_mod_D3_17b
start_mod_D3_17b</v>
      </c>
      <c r="E859" s="7" t="s">
        <v>4973</v>
      </c>
      <c r="F859" s="6" t="str">
        <f t="shared" si="49"/>
        <v>start_mod_D3_17b
start_mod_D3_17b</v>
      </c>
      <c r="G859" s="6"/>
      <c r="H859" s="6"/>
      <c r="I859" s="6"/>
      <c r="J859" s="12"/>
      <c r="K859" s="6"/>
      <c r="L859" s="17"/>
      <c r="M859" s="6"/>
      <c r="N859" s="6"/>
      <c r="O859" s="6"/>
      <c r="P859" s="6"/>
      <c r="Q859" s="6" t="s">
        <v>37</v>
      </c>
      <c r="R859" s="6"/>
    </row>
    <row r="860" spans="1:26" ht="393.75">
      <c r="A860" s="6" t="s">
        <v>2832</v>
      </c>
      <c r="B860" s="413" t="s">
        <v>4974</v>
      </c>
      <c r="C860" s="413" t="s">
        <v>4974</v>
      </c>
      <c r="D860" s="413" t="str">
        <f t="shared" si="55"/>
        <v>d3_17b
d3_17b</v>
      </c>
      <c r="E860" s="6" t="s">
        <v>4974</v>
      </c>
      <c r="F860" s="6" t="str">
        <f t="shared" si="49"/>
        <v>d3_17b
d3_17b</v>
      </c>
      <c r="G860"/>
      <c r="H860"/>
      <c r="I860" s="20"/>
      <c r="J860" s="20"/>
      <c r="K860" s="20"/>
      <c r="L860" s="6"/>
      <c r="M860" s="20"/>
      <c r="N860" s="6"/>
      <c r="O860" s="20"/>
      <c r="P860" s="20"/>
      <c r="Q860" s="20"/>
      <c r="R860" s="6" t="s">
        <v>5463</v>
      </c>
      <c r="S860" s="17"/>
      <c r="T860" s="17"/>
      <c r="U860" s="17"/>
      <c r="V860" s="17"/>
      <c r="W860" s="17"/>
      <c r="X860" s="17"/>
      <c r="Y860" s="17"/>
      <c r="Z860" s="17"/>
    </row>
    <row r="861" spans="1:26" s="611" customFormat="1">
      <c r="A861" s="610" t="s">
        <v>58</v>
      </c>
      <c r="B861" s="610" t="s">
        <v>4975</v>
      </c>
      <c r="C861" s="610" t="s">
        <v>4813</v>
      </c>
      <c r="D861" s="610" t="s">
        <v>4813</v>
      </c>
      <c r="E861" s="610" t="s">
        <v>4813</v>
      </c>
      <c r="F861" s="610" t="s">
        <v>4813</v>
      </c>
      <c r="I861" s="616"/>
      <c r="J861" s="616"/>
      <c r="K861" s="616"/>
      <c r="L861" s="616"/>
      <c r="M861" s="616"/>
      <c r="N861" s="6"/>
      <c r="O861" s="616"/>
      <c r="P861" s="616"/>
      <c r="Q861" s="616" t="s">
        <v>4103</v>
      </c>
      <c r="R861" s="616"/>
      <c r="S861" s="613"/>
      <c r="T861" s="613"/>
      <c r="U861" s="613"/>
      <c r="V861" s="613"/>
      <c r="W861" s="613"/>
      <c r="X861" s="613"/>
      <c r="Y861" s="613"/>
      <c r="Z861" s="613"/>
    </row>
    <row r="862" spans="1:26" s="611" customFormat="1" ht="393.75">
      <c r="A862" s="610" t="s">
        <v>58</v>
      </c>
      <c r="B862" s="610" t="s">
        <v>4976</v>
      </c>
      <c r="C862" s="610" t="s">
        <v>4228</v>
      </c>
      <c r="D862" s="610" t="str">
        <f t="shared" ref="D862" si="56">$B862&amp;"
"&amp;$C862</f>
        <v>plot_cult_yesno_17b_d3
Is plot_cult_index cultivated or not</v>
      </c>
      <c r="E862" s="610" t="s">
        <v>4228</v>
      </c>
      <c r="F862" s="610" t="str">
        <f t="shared" ref="F862" si="57">$B862&amp;"
"&amp;$E862</f>
        <v>plot_cult_yesno_17b_d3
Is plot_cult_index cultivated or not</v>
      </c>
      <c r="I862" s="616"/>
      <c r="J862" s="616"/>
      <c r="K862" s="616"/>
      <c r="L862" s="616"/>
      <c r="M862" s="616"/>
      <c r="N862" s="6"/>
      <c r="O862" s="616"/>
      <c r="P862" s="616"/>
      <c r="Q862" s="616" t="s">
        <v>5005</v>
      </c>
      <c r="R862" s="616"/>
      <c r="S862" s="613"/>
      <c r="T862" s="613"/>
      <c r="U862" s="613"/>
      <c r="V862" s="613"/>
      <c r="W862" s="613"/>
      <c r="X862" s="613"/>
      <c r="Y862" s="613"/>
      <c r="Z862" s="613"/>
    </row>
    <row r="863" spans="1:26" s="611" customFormat="1" ht="31.5">
      <c r="A863" s="610" t="s">
        <v>2693</v>
      </c>
      <c r="B863" s="610" t="s">
        <v>4977</v>
      </c>
      <c r="C863" s="610" t="s">
        <v>4226</v>
      </c>
      <c r="D863" s="610" t="s">
        <v>4226</v>
      </c>
      <c r="E863" s="610" t="s">
        <v>4226</v>
      </c>
      <c r="F863" s="610" t="s">
        <v>4226</v>
      </c>
      <c r="I863" s="616"/>
      <c r="J863" s="616"/>
      <c r="K863" s="616"/>
      <c r="L863" s="610" t="s">
        <v>5006</v>
      </c>
      <c r="M863" s="616"/>
      <c r="N863" s="6"/>
      <c r="O863" s="616"/>
      <c r="P863" s="616"/>
      <c r="Q863" s="616"/>
      <c r="R863" s="616"/>
      <c r="S863" s="613"/>
      <c r="T863" s="613"/>
      <c r="U863" s="613"/>
      <c r="V863" s="613"/>
      <c r="W863" s="613"/>
      <c r="X863" s="613"/>
      <c r="Y863" s="613"/>
      <c r="Z863" s="613"/>
    </row>
    <row r="864" spans="1:26" s="611" customFormat="1" ht="409.5">
      <c r="A864" s="610" t="s">
        <v>58</v>
      </c>
      <c r="B864" s="610" t="s">
        <v>4978</v>
      </c>
      <c r="C864" s="610" t="s">
        <v>4230</v>
      </c>
      <c r="D864" s="610" t="s">
        <v>4230</v>
      </c>
      <c r="E864" s="610" t="s">
        <v>4230</v>
      </c>
      <c r="F864" s="610" t="s">
        <v>4230</v>
      </c>
      <c r="I864" s="616"/>
      <c r="J864" s="616"/>
      <c r="K864" s="616"/>
      <c r="L864" s="616"/>
      <c r="M864" s="616"/>
      <c r="N864" s="6"/>
      <c r="O864" s="616"/>
      <c r="P864" s="616"/>
      <c r="Q864" s="616" t="s">
        <v>5007</v>
      </c>
      <c r="R864" s="616"/>
      <c r="S864" s="613"/>
      <c r="T864" s="613"/>
      <c r="U864" s="613"/>
      <c r="V864" s="613"/>
      <c r="W864" s="613"/>
      <c r="X864" s="613"/>
      <c r="Y864" s="613"/>
      <c r="Z864" s="613"/>
    </row>
    <row r="865" spans="1:26" s="611" customFormat="1" ht="189">
      <c r="A865" s="610" t="s">
        <v>58</v>
      </c>
      <c r="B865" s="610" t="s">
        <v>4979</v>
      </c>
      <c r="C865" s="610"/>
      <c r="D865" s="610"/>
      <c r="E865" s="610"/>
      <c r="F865" s="610"/>
      <c r="I865" s="616"/>
      <c r="J865" s="616"/>
      <c r="K865" s="616"/>
      <c r="L865" s="616"/>
      <c r="M865" s="616"/>
      <c r="N865" s="6"/>
      <c r="O865" s="616"/>
      <c r="P865" s="616"/>
      <c r="Q865" s="616" t="s">
        <v>5916</v>
      </c>
      <c r="R865" s="616"/>
      <c r="S865" s="613"/>
      <c r="T865" s="613"/>
      <c r="U865" s="613"/>
      <c r="V865" s="613"/>
      <c r="W865" s="613"/>
      <c r="X865" s="613"/>
      <c r="Y865" s="613"/>
      <c r="Z865" s="613"/>
    </row>
    <row r="866" spans="1:26" ht="47.25">
      <c r="A866" s="6" t="s">
        <v>2693</v>
      </c>
      <c r="B866" s="413" t="s">
        <v>4980</v>
      </c>
      <c r="C866" s="413" t="s">
        <v>4980</v>
      </c>
      <c r="D866" s="413" t="str">
        <f t="shared" si="55"/>
        <v>cultivated_17bd3
cultivated_17bd3</v>
      </c>
      <c r="E866" s="6" t="s">
        <v>4980</v>
      </c>
      <c r="F866" s="6" t="str">
        <f t="shared" si="49"/>
        <v>cultivated_17bd3
cultivated_17bd3</v>
      </c>
      <c r="G866"/>
      <c r="H866"/>
      <c r="I866" s="20"/>
      <c r="J866" s="20"/>
      <c r="K866" s="20"/>
      <c r="L866" s="20" t="s">
        <v>5008</v>
      </c>
      <c r="M866" s="20"/>
      <c r="N866" s="6"/>
      <c r="O866" s="20"/>
      <c r="P866" s="20"/>
      <c r="Q866" s="544"/>
      <c r="R866" s="20"/>
      <c r="S866" s="17"/>
      <c r="T866" s="17"/>
      <c r="U866" s="17"/>
      <c r="V866" s="17"/>
      <c r="W866" s="17"/>
      <c r="X866" s="17"/>
      <c r="Y866" s="17"/>
      <c r="Z866" s="17"/>
    </row>
    <row r="867" spans="1:26" ht="173.25">
      <c r="A867" s="567" t="s">
        <v>202</v>
      </c>
      <c r="B867" s="6" t="s">
        <v>510</v>
      </c>
      <c r="C867" s="413" t="s">
        <v>4988</v>
      </c>
      <c r="D867" s="413" t="str">
        <f t="shared" si="55"/>
        <v>PL1_01
[${plot_17b_d3}]: Who spent most time working on this plot during Season B 2017?</v>
      </c>
      <c r="E867" s="6" t="s">
        <v>4987</v>
      </c>
      <c r="F867" s="6" t="str">
        <f t="shared" si="49"/>
        <v>PL1_01
[${plot_17b_d3}]: Ni nde wakoze igihe kirekire muri uyu umurima mu gihembwe cy'ihinga B 2017?</v>
      </c>
      <c r="G867"/>
      <c r="H867"/>
      <c r="I867" s="17"/>
      <c r="J867" s="17"/>
      <c r="K867" s="17"/>
      <c r="L867" s="17"/>
      <c r="M867" s="17"/>
      <c r="N867" s="6" t="s">
        <v>42</v>
      </c>
      <c r="O867" s="17"/>
      <c r="P867" s="17"/>
      <c r="Q867" s="17"/>
      <c r="R867" s="17"/>
      <c r="S867" s="17"/>
      <c r="T867" s="17"/>
      <c r="U867" s="17"/>
      <c r="V867" s="6" t="s">
        <v>4171</v>
      </c>
      <c r="W867" s="17"/>
      <c r="X867" s="17"/>
      <c r="Y867" s="17"/>
      <c r="Z867" s="17"/>
    </row>
    <row r="868" spans="1:26" ht="189">
      <c r="A868" s="568" t="s">
        <v>254</v>
      </c>
      <c r="B868" s="6" t="s">
        <v>511</v>
      </c>
      <c r="C868" s="413" t="s">
        <v>4989</v>
      </c>
      <c r="D868" s="413" t="str">
        <f t="shared" si="55"/>
        <v>PL1_02
How many total days did members of your household spend on [land preparation and planting] for  [${plot_17b_d3}] during Season B 2017?  This includes preparing fields for planting and planting.</v>
      </c>
      <c r="E868" s="6" t="s">
        <v>4990</v>
      </c>
      <c r="F868" s="6" t="str">
        <f t="shared" si="49"/>
        <v>PL1_02
Abantu bo muri uru rugo bamaze iminsi ingahe [mu gutegura imirima yo guteramo no gutera] mu gihembwe cy'ihinga B 2017 muri [${plot_17b_d3}]? Aha ubariremo gutegura imirima yo guteramo no gutera.</v>
      </c>
      <c r="G868"/>
      <c r="H868"/>
      <c r="I868" s="17"/>
      <c r="J868" s="17"/>
      <c r="K868" s="17"/>
      <c r="L868" s="17"/>
      <c r="M868" s="17"/>
      <c r="N868" s="6" t="s">
        <v>42</v>
      </c>
      <c r="O868" s="17"/>
      <c r="P868" s="17"/>
      <c r="Q868" s="17"/>
      <c r="R868" s="17"/>
      <c r="S868" s="17"/>
      <c r="T868" s="17"/>
      <c r="U868" s="17"/>
      <c r="V868" s="17"/>
      <c r="W868" s="17"/>
      <c r="X868" s="17"/>
      <c r="Y868" s="17"/>
      <c r="Z868" s="17"/>
    </row>
    <row r="869" spans="1:26" ht="90">
      <c r="A869" s="569" t="s">
        <v>61</v>
      </c>
      <c r="B869" s="6" t="s">
        <v>3358</v>
      </c>
      <c r="C869" s="570" t="s">
        <v>3359</v>
      </c>
      <c r="D869" s="6" t="str">
        <f t="shared" si="55"/>
        <v>PL1_02_w
Alert! The household reported more than 180 days. Are you sure this is correct?</v>
      </c>
      <c r="E869" s="571"/>
      <c r="F869" s="6" t="str">
        <f t="shared" si="49"/>
        <v xml:space="preserve">PL1_02_w
</v>
      </c>
      <c r="G869"/>
      <c r="H869"/>
      <c r="I869" s="17"/>
      <c r="J869" s="17" t="s">
        <v>262</v>
      </c>
      <c r="K869" s="19" t="s">
        <v>3360</v>
      </c>
      <c r="L869" s="17" t="s">
        <v>3361</v>
      </c>
      <c r="M869" s="17"/>
      <c r="N869" s="6" t="s">
        <v>42</v>
      </c>
      <c r="O869" s="17"/>
      <c r="P869" s="17"/>
      <c r="Q869" s="17"/>
      <c r="R869" s="17"/>
      <c r="S869" s="17"/>
      <c r="T869" s="17"/>
      <c r="U869" s="17"/>
      <c r="V869" s="17"/>
      <c r="W869" s="17"/>
      <c r="X869" s="17"/>
      <c r="Y869" s="17"/>
      <c r="Z869" s="17"/>
    </row>
    <row r="870" spans="1:26" ht="157.5">
      <c r="A870" s="568" t="s">
        <v>61</v>
      </c>
      <c r="B870" s="6" t="s">
        <v>512</v>
      </c>
      <c r="C870" s="413" t="s">
        <v>4991</v>
      </c>
      <c r="D870" s="413" t="str">
        <f t="shared" si="55"/>
        <v>PL1_03
[${plot_17b_d3}]: Did the HH hire any labor to assist with [land preparation and planting] during Season B 2017?</v>
      </c>
      <c r="E870" s="6" t="s">
        <v>4992</v>
      </c>
      <c r="F870" s="6" t="str">
        <f t="shared" si="49"/>
        <v>PL1_03
[${plot_17b_d3}]: Hari abakozi urugo rwakoresheje mu kurwunganira [mu gutegura imirima yo guteramo no gutera] mu gihembwe cy'ihinga B 2017?</v>
      </c>
      <c r="G870"/>
      <c r="H870"/>
      <c r="I870" s="17"/>
      <c r="J870" s="17"/>
      <c r="K870" s="17"/>
      <c r="L870" s="17"/>
      <c r="M870" s="17"/>
      <c r="N870" s="6" t="s">
        <v>42</v>
      </c>
      <c r="O870" s="17"/>
      <c r="P870" s="17"/>
      <c r="Q870" s="17"/>
      <c r="R870" s="17"/>
      <c r="S870" s="17"/>
      <c r="T870" s="17"/>
      <c r="U870" s="17"/>
      <c r="V870" s="17"/>
      <c r="W870" s="17"/>
      <c r="X870" s="17"/>
      <c r="Y870" s="17"/>
      <c r="Z870" s="17"/>
    </row>
    <row r="871" spans="1:26" ht="110.25">
      <c r="A871" s="568" t="s">
        <v>254</v>
      </c>
      <c r="B871" s="6" t="s">
        <v>513</v>
      </c>
      <c r="C871" s="413" t="s">
        <v>4981</v>
      </c>
      <c r="D871" s="413" t="str">
        <f t="shared" si="55"/>
        <v>PL1_04
How many total days did these individuals spend (total person days) on land preparation and planting for [[${plot_17b_d3}]</v>
      </c>
      <c r="E871" s="6" t="s">
        <v>4982</v>
      </c>
      <c r="F871" s="6" t="str">
        <f t="shared" ref="F871:F936" si="58">$B871&amp;"
"&amp;$E871</f>
        <v>PL1_04
Ni iminsi ingahe abo bakozi bafashe (igiteranyo cy'imibyizi) mu gutegura no gutera [${plot_17b_d3}]?</v>
      </c>
      <c r="G871"/>
      <c r="H871"/>
      <c r="I871" s="17"/>
      <c r="J871" s="17"/>
      <c r="K871" s="17"/>
      <c r="L871" s="17" t="s">
        <v>3362</v>
      </c>
      <c r="M871" s="17"/>
      <c r="N871" s="6" t="s">
        <v>42</v>
      </c>
      <c r="O871" s="17"/>
      <c r="P871" s="17"/>
      <c r="Q871" s="17"/>
      <c r="R871" s="17"/>
      <c r="S871" s="17"/>
      <c r="T871" s="17"/>
      <c r="U871" s="17"/>
      <c r="V871" s="17"/>
      <c r="W871" s="17"/>
      <c r="X871" s="17"/>
      <c r="Y871" s="17"/>
      <c r="Z871" s="17"/>
    </row>
    <row r="872" spans="1:26" ht="90">
      <c r="A872" s="568" t="s">
        <v>61</v>
      </c>
      <c r="B872" s="6" t="s">
        <v>3363</v>
      </c>
      <c r="C872" s="570" t="s">
        <v>3359</v>
      </c>
      <c r="D872" s="6" t="str">
        <f t="shared" si="55"/>
        <v>PL1_04_w
Alert! The household reported more than 180 days. Are you sure this is correct?</v>
      </c>
      <c r="E872" s="571"/>
      <c r="F872" s="6" t="str">
        <f t="shared" si="58"/>
        <v xml:space="preserve">PL1_04_w
</v>
      </c>
      <c r="G872"/>
      <c r="H872"/>
      <c r="I872" s="17"/>
      <c r="J872" s="17" t="s">
        <v>262</v>
      </c>
      <c r="K872" s="19" t="s">
        <v>3360</v>
      </c>
      <c r="L872" s="17" t="s">
        <v>3364</v>
      </c>
      <c r="M872" s="17"/>
      <c r="N872" s="6" t="s">
        <v>42</v>
      </c>
      <c r="O872" s="17"/>
      <c r="P872" s="17"/>
      <c r="Q872" s="17"/>
      <c r="R872" s="17"/>
      <c r="S872" s="17"/>
      <c r="T872" s="17"/>
      <c r="U872" s="17"/>
      <c r="V872" s="17"/>
      <c r="W872" s="17"/>
      <c r="X872" s="17"/>
      <c r="Y872" s="17"/>
      <c r="Z872" s="17"/>
    </row>
    <row r="873" spans="1:26" ht="141.75">
      <c r="A873" s="568" t="s">
        <v>47</v>
      </c>
      <c r="B873" s="6" t="s">
        <v>514</v>
      </c>
      <c r="C873" s="413" t="s">
        <v>4994</v>
      </c>
      <c r="D873" s="413" t="str">
        <f t="shared" si="55"/>
        <v>PL1_05
How much in total was spent on hired labor assisting with [land preparation and planting] on [${plot_17b_d3}] during Season B 2017?</v>
      </c>
      <c r="E873" s="6" t="s">
        <v>4993</v>
      </c>
      <c r="F873" s="6" t="str">
        <f t="shared" si="58"/>
        <v>PL1_05
Abo bakozi batwaye amafaranga angana iki yose hamwe mu gihembwe cya B 2017 [mu gutegura imirima yo guteramo no gutera] ku [${plot_17b_d3}]?</v>
      </c>
      <c r="G873"/>
      <c r="H873"/>
      <c r="I873" s="17"/>
      <c r="J873" s="17" t="s">
        <v>3365</v>
      </c>
      <c r="K873" s="17"/>
      <c r="L873" s="17" t="s">
        <v>3362</v>
      </c>
      <c r="M873" s="17"/>
      <c r="N873" s="6" t="s">
        <v>42</v>
      </c>
      <c r="O873" s="17"/>
      <c r="P873" s="17"/>
      <c r="Q873" s="17"/>
      <c r="R873" s="17"/>
      <c r="S873" s="17"/>
      <c r="T873" s="17"/>
      <c r="U873" s="17"/>
      <c r="V873" s="17"/>
      <c r="W873" s="17"/>
      <c r="X873" s="17"/>
      <c r="Y873" s="17"/>
      <c r="Z873" s="17"/>
    </row>
    <row r="874" spans="1:26" ht="204.75">
      <c r="A874" s="568" t="s">
        <v>254</v>
      </c>
      <c r="B874" s="6" t="s">
        <v>515</v>
      </c>
      <c r="C874" s="413" t="s">
        <v>4995</v>
      </c>
      <c r="D874" s="413" t="str">
        <f t="shared" si="55"/>
        <v>PL1_06
How many total days did members of your household spend on [growing] on  [${plot_17b_d3}]  during Season B 2017?  This includes applying inputs, weeding and irrigating.</v>
      </c>
      <c r="E874" s="6" t="s">
        <v>4996</v>
      </c>
      <c r="F874" s="6" t="str">
        <f t="shared" si="58"/>
        <v>PL1_06
Abantu bo muri uru rugo bamaze iminsi ingahe mu [bikorwa byo kwita ku bihingwa] mu gihe cy'igihembwe cy'ihinga B 2017 muri [${plot_17b_d3}]? Aha habariyemo no gushyiramo ifumbire n'imiti, kubagara no kuhira.</v>
      </c>
      <c r="G874"/>
      <c r="H874"/>
      <c r="I874" s="17"/>
      <c r="J874" s="17"/>
      <c r="K874" s="17"/>
      <c r="L874" s="17"/>
      <c r="M874" s="17"/>
      <c r="N874" s="6" t="s">
        <v>42</v>
      </c>
      <c r="O874" s="17"/>
      <c r="P874" s="17"/>
      <c r="Q874" s="17"/>
      <c r="R874" s="17"/>
      <c r="S874" s="17"/>
      <c r="T874" s="17"/>
      <c r="U874" s="17"/>
      <c r="V874" s="17"/>
      <c r="W874" s="17"/>
      <c r="X874" s="17"/>
      <c r="Y874" s="17"/>
      <c r="Z874" s="17"/>
    </row>
    <row r="875" spans="1:26" ht="94.5">
      <c r="A875" s="568" t="s">
        <v>61</v>
      </c>
      <c r="B875" s="6" t="s">
        <v>3366</v>
      </c>
      <c r="C875" s="570" t="s">
        <v>3359</v>
      </c>
      <c r="D875" s="6" t="str">
        <f t="shared" si="55"/>
        <v>PL1_06_w
Alert! The household reported more than 180 days. Are you sure this is correct?</v>
      </c>
      <c r="E875" s="570" t="s">
        <v>3359</v>
      </c>
      <c r="F875" s="6" t="str">
        <f t="shared" si="58"/>
        <v>PL1_06_w
Alert! The household reported more than 180 days. Are you sure this is correct?</v>
      </c>
      <c r="G875"/>
      <c r="H875"/>
      <c r="I875" s="17"/>
      <c r="J875" s="17" t="s">
        <v>262</v>
      </c>
      <c r="K875" s="19" t="s">
        <v>3360</v>
      </c>
      <c r="L875" s="17" t="s">
        <v>3367</v>
      </c>
      <c r="M875" s="17"/>
      <c r="N875" s="6" t="s">
        <v>42</v>
      </c>
      <c r="O875" s="17"/>
      <c r="P875" s="17"/>
      <c r="Q875" s="17"/>
      <c r="R875" s="17"/>
      <c r="S875" s="17"/>
      <c r="T875" s="17"/>
      <c r="U875" s="17"/>
      <c r="V875" s="17"/>
      <c r="W875" s="17"/>
      <c r="X875" s="17"/>
      <c r="Y875" s="17"/>
      <c r="Z875" s="17"/>
    </row>
    <row r="876" spans="1:26" ht="141.75">
      <c r="A876" s="568" t="s">
        <v>61</v>
      </c>
      <c r="B876" s="6" t="s">
        <v>516</v>
      </c>
      <c r="C876" s="413" t="s">
        <v>4997</v>
      </c>
      <c r="D876" s="413" t="str">
        <f t="shared" si="55"/>
        <v>PL1_07
[${plot_17b_d3}]: Did the HH hire any labor to assist with [growing]  during Season B 2017?</v>
      </c>
      <c r="E876" s="6" t="s">
        <v>4998</v>
      </c>
      <c r="F876" s="6" t="str">
        <f t="shared" si="58"/>
        <v>PL1_07
[${plot_17b_d3}]: Hari abakozi urugo rwakoresheje mu kurwunganira mu [bikorwa byo kwita ku bihingwa] mu gihembwe cy'ihinga B 2017?</v>
      </c>
      <c r="G876"/>
      <c r="H876"/>
      <c r="I876" s="17"/>
      <c r="J876" s="17"/>
      <c r="K876" s="17"/>
      <c r="L876" s="17"/>
      <c r="M876" s="17"/>
      <c r="N876" s="6" t="s">
        <v>42</v>
      </c>
      <c r="O876" s="17"/>
      <c r="P876" s="17"/>
      <c r="Q876" s="17"/>
      <c r="R876" s="17"/>
      <c r="S876" s="17"/>
      <c r="T876" s="17"/>
      <c r="U876" s="17"/>
      <c r="V876" s="17"/>
      <c r="W876" s="17"/>
      <c r="X876" s="17"/>
      <c r="Y876" s="17"/>
      <c r="Z876" s="17"/>
    </row>
    <row r="877" spans="1:26" ht="126">
      <c r="A877" s="568" t="s">
        <v>254</v>
      </c>
      <c r="B877" s="6" t="s">
        <v>517</v>
      </c>
      <c r="C877" s="413" t="s">
        <v>4983</v>
      </c>
      <c r="D877" s="413" t="str">
        <f t="shared" si="55"/>
        <v>PL1_08
How many total days did these individuals spend assisting on [growing] for [${plot_17b_d3}]?</v>
      </c>
      <c r="E877" s="6" t="s">
        <v>4984</v>
      </c>
      <c r="F877" s="6" t="str">
        <f t="shared" si="58"/>
        <v>PL1_08
Ni iminsi ingahe abo bakozi bafashe (igiteranyo cy'imibyizi) mu bikorwa byo kwita ku bihingwa muri [${plot_17b_d3}]?</v>
      </c>
      <c r="G877"/>
      <c r="H877"/>
      <c r="I877" s="17"/>
      <c r="J877" s="17"/>
      <c r="K877" s="17"/>
      <c r="L877" s="17" t="s">
        <v>3368</v>
      </c>
      <c r="M877" s="17"/>
      <c r="N877" s="6" t="s">
        <v>42</v>
      </c>
      <c r="O877" s="17"/>
      <c r="P877" s="17"/>
      <c r="Q877" s="17"/>
      <c r="R877" s="17"/>
      <c r="S877" s="17"/>
      <c r="T877" s="17"/>
      <c r="U877" s="17"/>
      <c r="V877" s="17"/>
      <c r="W877" s="17"/>
      <c r="X877" s="17"/>
      <c r="Y877" s="17"/>
      <c r="Z877" s="17"/>
    </row>
    <row r="878" spans="1:26" ht="94.5">
      <c r="A878" s="568" t="s">
        <v>61</v>
      </c>
      <c r="B878" s="6" t="s">
        <v>3369</v>
      </c>
      <c r="C878" s="570" t="s">
        <v>3359</v>
      </c>
      <c r="D878" s="6" t="str">
        <f t="shared" si="55"/>
        <v>PL1_08_w
Alert! The household reported more than 180 days. Are you sure this is correct?</v>
      </c>
      <c r="E878" s="570" t="s">
        <v>3359</v>
      </c>
      <c r="F878" s="6" t="str">
        <f t="shared" si="58"/>
        <v>PL1_08_w
Alert! The household reported more than 180 days. Are you sure this is correct?</v>
      </c>
      <c r="G878"/>
      <c r="H878"/>
      <c r="I878" s="17"/>
      <c r="J878" s="17" t="s">
        <v>262</v>
      </c>
      <c r="K878" s="19" t="s">
        <v>3360</v>
      </c>
      <c r="L878" s="17" t="s">
        <v>3370</v>
      </c>
      <c r="M878" s="17"/>
      <c r="N878" s="6" t="s">
        <v>42</v>
      </c>
      <c r="O878" s="17"/>
      <c r="P878" s="17"/>
      <c r="Q878" s="17"/>
      <c r="R878" s="17"/>
      <c r="S878" s="17"/>
      <c r="T878" s="17"/>
      <c r="U878" s="17"/>
      <c r="V878" s="17"/>
      <c r="W878" s="17"/>
      <c r="X878" s="17"/>
      <c r="Y878" s="17"/>
      <c r="Z878" s="17"/>
    </row>
    <row r="879" spans="1:26" ht="141.75">
      <c r="A879" s="572" t="s">
        <v>47</v>
      </c>
      <c r="B879" s="6" t="s">
        <v>518</v>
      </c>
      <c r="C879" s="413" t="s">
        <v>5000</v>
      </c>
      <c r="D879" s="413" t="str">
        <f t="shared" si="55"/>
        <v>PL1_09
How much in total was spent on hired labor assisting with [growing] on [${plot_17b_d3}] during Season B 2017?</v>
      </c>
      <c r="E879" s="6" t="s">
        <v>4999</v>
      </c>
      <c r="F879" s="6" t="str">
        <f t="shared" si="58"/>
        <v>PL1_09
Abo bakozi batwaye amafaranga angana iki yose hamwe mu gihembwe cya B 2017 ku [${plot_17b_d3}] mu [bikorwa byo kwita ku bihingwa]?</v>
      </c>
      <c r="G879"/>
      <c r="H879"/>
      <c r="I879" s="17"/>
      <c r="J879" s="17" t="s">
        <v>3365</v>
      </c>
      <c r="K879" s="17"/>
      <c r="L879" s="17" t="s">
        <v>3368</v>
      </c>
      <c r="M879" s="17"/>
      <c r="N879" s="6" t="s">
        <v>42</v>
      </c>
      <c r="O879" s="17"/>
      <c r="P879" s="17"/>
      <c r="Q879" s="17"/>
      <c r="R879" s="17"/>
      <c r="S879" s="17"/>
      <c r="T879" s="17"/>
      <c r="U879" s="17"/>
      <c r="V879" s="17"/>
      <c r="W879" s="17"/>
      <c r="X879" s="17"/>
      <c r="Y879" s="17"/>
      <c r="Z879" s="17"/>
    </row>
    <row r="880" spans="1:26" ht="157.5">
      <c r="A880" s="6" t="s">
        <v>254</v>
      </c>
      <c r="B880" s="6" t="s">
        <v>519</v>
      </c>
      <c r="C880" s="413" t="s">
        <v>5001</v>
      </c>
      <c r="D880" s="413" t="str">
        <f t="shared" si="55"/>
        <v>PL1_10
[${plot_17b_d3}]: How many total days did members of your household spend on [harvesting] during Season B 2017?  This includes harvesting and processing crops after harvest.</v>
      </c>
      <c r="E880" s="6" t="s">
        <v>5002</v>
      </c>
      <c r="F880" s="6" t="str">
        <f t="shared" si="58"/>
        <v>PL1_10
[${plot_17b_d3}]: Abantu bo muri uru rugo bamaze iminsi ingahe mu [gusarura] mu gihembwe cy'ihinga B 2017? Aha harimo gusarura no gutunganya imyaka nyuma yo gusarura.</v>
      </c>
      <c r="G880"/>
      <c r="H880"/>
      <c r="I880" s="17"/>
      <c r="J880" s="17"/>
      <c r="K880" s="17"/>
      <c r="L880" s="17"/>
      <c r="M880" s="17"/>
      <c r="N880" s="6" t="s">
        <v>42</v>
      </c>
      <c r="O880" s="17"/>
      <c r="P880" s="17"/>
      <c r="Q880" s="17"/>
      <c r="R880" s="17"/>
      <c r="S880" s="17"/>
      <c r="T880" s="17"/>
      <c r="U880" s="17"/>
      <c r="V880" s="17"/>
      <c r="W880" s="17"/>
      <c r="X880" s="17"/>
      <c r="Y880" s="17"/>
      <c r="Z880" s="17"/>
    </row>
    <row r="881" spans="1:26" ht="94.5">
      <c r="A881" s="6" t="s">
        <v>61</v>
      </c>
      <c r="B881" s="6" t="s">
        <v>3371</v>
      </c>
      <c r="C881" s="570" t="s">
        <v>3359</v>
      </c>
      <c r="D881" s="6" t="str">
        <f t="shared" si="55"/>
        <v>PL1_10_w
Alert! The household reported more than 180 days. Are you sure this is correct?</v>
      </c>
      <c r="E881" s="570" t="s">
        <v>3359</v>
      </c>
      <c r="F881" s="6" t="str">
        <f t="shared" si="58"/>
        <v>PL1_10_w
Alert! The household reported more than 180 days. Are you sure this is correct?</v>
      </c>
      <c r="G881"/>
      <c r="H881"/>
      <c r="I881" s="17"/>
      <c r="J881" s="17" t="s">
        <v>262</v>
      </c>
      <c r="K881" s="19" t="s">
        <v>3360</v>
      </c>
      <c r="L881" s="17" t="s">
        <v>3372</v>
      </c>
      <c r="M881" s="17"/>
      <c r="N881" s="6" t="s">
        <v>42</v>
      </c>
      <c r="O881" s="17"/>
      <c r="P881" s="17"/>
      <c r="Q881" s="17"/>
      <c r="R881" s="17"/>
      <c r="S881" s="17"/>
      <c r="T881" s="17"/>
      <c r="U881" s="17"/>
      <c r="V881" s="17"/>
      <c r="W881" s="17"/>
      <c r="X881" s="17"/>
      <c r="Y881" s="17"/>
      <c r="Z881" s="17"/>
    </row>
    <row r="882" spans="1:26" ht="126">
      <c r="A882" s="568" t="s">
        <v>61</v>
      </c>
      <c r="B882" s="6" t="s">
        <v>520</v>
      </c>
      <c r="C882" s="413" t="s">
        <v>5003</v>
      </c>
      <c r="D882" s="413" t="str">
        <f t="shared" si="55"/>
        <v>PL1_11
[${plot_17b_d3}]: Did the HH hire any labor to assist with [harvesting] during Season B 2017?</v>
      </c>
      <c r="E882" s="6" t="s">
        <v>5004</v>
      </c>
      <c r="F882" s="6" t="str">
        <f t="shared" si="58"/>
        <v>PL1_11
[${plot_17b_d3}]: Hari abakozi urugo rwakoresheje mu kurwunganira mu [gusarura] mu gihembwe cy'ihinga B 2017?</v>
      </c>
      <c r="G882"/>
      <c r="H882"/>
      <c r="I882" s="17"/>
      <c r="J882" s="17"/>
      <c r="K882" s="17"/>
      <c r="L882" s="17"/>
      <c r="M882" s="17"/>
      <c r="N882" s="6" t="s">
        <v>42</v>
      </c>
      <c r="O882" s="17"/>
      <c r="P882" s="17"/>
      <c r="Q882" s="17"/>
      <c r="R882" s="17"/>
      <c r="S882" s="17"/>
      <c r="T882" s="17"/>
      <c r="U882" s="17"/>
      <c r="V882" s="17"/>
      <c r="W882" s="17"/>
      <c r="X882" s="17"/>
      <c r="Y882" s="17"/>
      <c r="Z882" s="17"/>
    </row>
    <row r="883" spans="1:26" ht="110.25">
      <c r="A883" s="6" t="s">
        <v>254</v>
      </c>
      <c r="B883" s="6" t="s">
        <v>521</v>
      </c>
      <c r="C883" s="413" t="s">
        <v>4985</v>
      </c>
      <c r="D883" s="413" t="str">
        <f t="shared" si="55"/>
        <v>PL1_12
How many total days did these individuals spend on [harvesting] for [${plot_17b_d3}]?</v>
      </c>
      <c r="E883" s="6" t="s">
        <v>4986</v>
      </c>
      <c r="F883" s="6" t="str">
        <f t="shared" si="58"/>
        <v>PL1_12
Ni iminsi ingahe abo bakozi bafashe (igiteranyo cy'imibyizi) bita ku [gusarura] muri [${plot_17b_d3}]?</v>
      </c>
      <c r="G883"/>
      <c r="H883"/>
      <c r="I883" s="17"/>
      <c r="J883" s="17"/>
      <c r="K883" s="17"/>
      <c r="L883" s="17" t="s">
        <v>3373</v>
      </c>
      <c r="M883" s="17"/>
      <c r="N883" s="6" t="s">
        <v>42</v>
      </c>
      <c r="O883" s="17"/>
      <c r="P883" s="17"/>
      <c r="Q883" s="17"/>
      <c r="R883" s="17"/>
      <c r="S883" s="17"/>
      <c r="T883" s="17"/>
      <c r="U883" s="17"/>
      <c r="V883" s="17"/>
      <c r="W883" s="17"/>
      <c r="X883" s="17"/>
      <c r="Y883" s="17"/>
      <c r="Z883" s="17"/>
    </row>
    <row r="884" spans="1:26" ht="94.5">
      <c r="A884" s="6" t="s">
        <v>61</v>
      </c>
      <c r="B884" s="6" t="s">
        <v>3374</v>
      </c>
      <c r="C884" s="570" t="s">
        <v>3359</v>
      </c>
      <c r="D884" s="6" t="str">
        <f t="shared" si="55"/>
        <v>PL1_12_w
Alert! The household reported more than 180 days. Are you sure this is correct?</v>
      </c>
      <c r="E884" s="570" t="s">
        <v>3359</v>
      </c>
      <c r="F884" s="6" t="str">
        <f t="shared" si="58"/>
        <v>PL1_12_w
Alert! The household reported more than 180 days. Are you sure this is correct?</v>
      </c>
      <c r="G884"/>
      <c r="H884"/>
      <c r="I884" s="17"/>
      <c r="J884" s="17" t="s">
        <v>262</v>
      </c>
      <c r="K884" s="19" t="s">
        <v>3360</v>
      </c>
      <c r="L884" s="17" t="s">
        <v>3375</v>
      </c>
      <c r="M884" s="17"/>
      <c r="N884" s="6" t="s">
        <v>42</v>
      </c>
      <c r="O884" s="17"/>
      <c r="P884" s="17"/>
      <c r="Q884" s="17"/>
      <c r="R884" s="17"/>
      <c r="S884" s="17"/>
      <c r="T884" s="17"/>
      <c r="U884" s="17"/>
      <c r="V884" s="17"/>
      <c r="W884" s="17"/>
      <c r="X884" s="17"/>
      <c r="Y884" s="17"/>
      <c r="Z884" s="17"/>
    </row>
    <row r="885" spans="1:26" ht="126">
      <c r="A885" s="566" t="s">
        <v>47</v>
      </c>
      <c r="B885" s="566" t="s">
        <v>522</v>
      </c>
      <c r="C885" s="413" t="s">
        <v>5573</v>
      </c>
      <c r="D885" s="6" t="str">
        <f t="shared" si="55"/>
        <v>PL1_13
How much in total was spent on hired labor assisting with [harvesting] on [${plot_17b_d3}] during Season B 2017?</v>
      </c>
      <c r="E885" s="6" t="s">
        <v>5574</v>
      </c>
      <c r="F885" s="6" t="str">
        <f t="shared" si="58"/>
        <v>PL1_13
Abo bakozi batwaye amafaranga angana iki yose hamwe mu gihembwe cya B 2017 ku [${plot_17b_d3}]mu [gusarura]?</v>
      </c>
      <c r="G885"/>
      <c r="H885"/>
      <c r="I885" s="17"/>
      <c r="J885" s="17" t="s">
        <v>3365</v>
      </c>
      <c r="K885" s="17"/>
      <c r="L885" s="17" t="s">
        <v>3373</v>
      </c>
      <c r="M885" s="17"/>
      <c r="N885" s="6" t="s">
        <v>42</v>
      </c>
      <c r="O885" s="17"/>
      <c r="P885" s="17"/>
      <c r="Q885" s="17"/>
      <c r="R885" s="17"/>
      <c r="S885" s="17"/>
      <c r="T885" s="17"/>
      <c r="U885" s="17"/>
      <c r="V885" s="17"/>
      <c r="W885" s="17"/>
      <c r="X885" s="17"/>
      <c r="Y885" s="17"/>
      <c r="Z885" s="17"/>
    </row>
    <row r="886" spans="1:26">
      <c r="A886" s="20" t="s">
        <v>2695</v>
      </c>
      <c r="B886" s="20"/>
      <c r="C886" s="413"/>
      <c r="D886" s="6"/>
      <c r="E886" s="20"/>
      <c r="F886" s="6"/>
      <c r="G886"/>
      <c r="H886"/>
      <c r="I886" s="17"/>
      <c r="J886" s="17"/>
      <c r="K886" s="17"/>
      <c r="L886" s="17"/>
      <c r="M886" s="17"/>
      <c r="N886" s="6"/>
      <c r="O886" s="17"/>
      <c r="P886" s="17"/>
      <c r="Q886" s="17"/>
      <c r="R886" s="17"/>
      <c r="S886" s="17"/>
      <c r="T886" s="17"/>
      <c r="U886" s="17"/>
      <c r="V886" s="17"/>
      <c r="W886" s="17"/>
      <c r="X886" s="17"/>
      <c r="Y886" s="17"/>
      <c r="Z886" s="17"/>
    </row>
    <row r="887" spans="1:26" ht="47.25">
      <c r="A887" s="20" t="s">
        <v>2695</v>
      </c>
      <c r="B887"/>
      <c r="C887" s="6"/>
      <c r="D887" s="6" t="str">
        <f t="shared" si="55"/>
        <v xml:space="preserve">
</v>
      </c>
      <c r="E887"/>
      <c r="F887" s="6" t="str">
        <f t="shared" si="58"/>
        <v xml:space="preserve">
</v>
      </c>
      <c r="G887"/>
      <c r="H887"/>
      <c r="I887" s="17"/>
      <c r="J887" s="17"/>
      <c r="K887" s="17"/>
      <c r="L887" s="17"/>
      <c r="M887" s="17"/>
      <c r="N887" s="6"/>
      <c r="O887" s="17"/>
      <c r="P887" s="17"/>
      <c r="Q887" s="17"/>
      <c r="R887" s="17"/>
      <c r="S887" s="17"/>
      <c r="T887" s="17"/>
      <c r="U887" s="17"/>
      <c r="V887" s="17"/>
      <c r="W887" s="17"/>
      <c r="X887" s="17"/>
      <c r="Y887" s="17"/>
      <c r="Z887" s="17"/>
    </row>
    <row r="888" spans="1:26" ht="47.25">
      <c r="A888" s="20" t="s">
        <v>2836</v>
      </c>
      <c r="B888"/>
      <c r="C888" s="6"/>
      <c r="D888" s="6" t="str">
        <f t="shared" si="55"/>
        <v xml:space="preserve">
</v>
      </c>
      <c r="E888"/>
      <c r="F888" s="6" t="str">
        <f t="shared" si="58"/>
        <v xml:space="preserve">
</v>
      </c>
      <c r="G888"/>
      <c r="H888"/>
      <c r="I888" s="17"/>
      <c r="J888" s="17"/>
      <c r="K888" s="17"/>
      <c r="L888" s="17"/>
      <c r="M888" s="17"/>
      <c r="N888" s="6"/>
      <c r="O888" s="17"/>
      <c r="P888" s="17"/>
      <c r="Q888" s="17"/>
      <c r="R888" s="17"/>
      <c r="S888" s="17"/>
      <c r="T888" s="17"/>
      <c r="U888" s="17"/>
      <c r="V888" s="17"/>
      <c r="W888" s="17"/>
      <c r="X888" s="17"/>
      <c r="Y888" s="17"/>
      <c r="Z888" s="17"/>
    </row>
    <row r="889" spans="1:26" ht="126">
      <c r="A889" s="20" t="s">
        <v>21</v>
      </c>
      <c r="B889" s="413" t="s">
        <v>5010</v>
      </c>
      <c r="C889" s="565" t="s">
        <v>5009</v>
      </c>
      <c r="D889" s="413" t="str">
        <f t="shared" si="55"/>
        <v>IN_note_17b
Now we are going to ask you about the inputs that you used on your plots during season 17B</v>
      </c>
      <c r="E889" s="6" t="s">
        <v>5049</v>
      </c>
      <c r="F889" s="6" t="str">
        <f t="shared" si="58"/>
        <v>IN_note_17b
Ubu tugiye kukubaza ibibazo bijyanye n'inyongeramusaruro wakoresheje mu mirima yawe mu gihembwe cy'ihinga cya 2017 B.</v>
      </c>
      <c r="G889"/>
      <c r="H889"/>
      <c r="I889" s="17"/>
      <c r="J889" s="17"/>
      <c r="K889" s="17"/>
      <c r="L889" s="6" t="s">
        <v>4810</v>
      </c>
      <c r="M889" s="17"/>
      <c r="N889" s="6"/>
      <c r="O889" s="17"/>
      <c r="P889" s="17"/>
      <c r="Q889" s="17"/>
      <c r="R889" s="17"/>
      <c r="S889" s="17"/>
      <c r="T889" s="17"/>
      <c r="U889" s="17"/>
      <c r="V889" s="17"/>
      <c r="W889" s="17"/>
      <c r="X889" s="17"/>
      <c r="Y889" s="17"/>
      <c r="Z889" s="17"/>
    </row>
    <row r="890" spans="1:26" s="20" customFormat="1" ht="47.25">
      <c r="A890" s="6" t="s">
        <v>35</v>
      </c>
      <c r="B890" s="419" t="s">
        <v>5011</v>
      </c>
      <c r="C890" s="419" t="s">
        <v>5011</v>
      </c>
      <c r="D890" s="413" t="str">
        <f t="shared" si="55"/>
        <v>start_mod_D4_17b
start_mod_D4_17b</v>
      </c>
      <c r="E890" s="7" t="s">
        <v>5011</v>
      </c>
      <c r="F890" s="6" t="str">
        <f t="shared" si="58"/>
        <v>start_mod_D4_17b
start_mod_D4_17b</v>
      </c>
      <c r="G890" s="6"/>
      <c r="H890" s="6"/>
      <c r="I890" s="6"/>
      <c r="J890" s="12"/>
      <c r="K890" s="6"/>
      <c r="L890" s="17"/>
      <c r="M890" s="6"/>
      <c r="N890" s="6"/>
      <c r="O890" s="6"/>
      <c r="P890" s="6"/>
      <c r="Q890" s="6" t="s">
        <v>37</v>
      </c>
      <c r="R890" s="6"/>
    </row>
    <row r="891" spans="1:26" s="17" customFormat="1" ht="157.5">
      <c r="A891" s="6" t="s">
        <v>2832</v>
      </c>
      <c r="B891" s="413" t="s">
        <v>5012</v>
      </c>
      <c r="C891" s="6" t="s">
        <v>523</v>
      </c>
      <c r="D891" s="413" t="str">
        <f t="shared" si="55"/>
        <v>inputs_group_17b
inputs</v>
      </c>
      <c r="E891" s="6" t="s">
        <v>523</v>
      </c>
      <c r="F891" s="6" t="str">
        <f t="shared" si="58"/>
        <v>inputs_group_17b
inputs</v>
      </c>
      <c r="G891" s="6"/>
      <c r="H891" s="6"/>
      <c r="L891" s="6" t="s">
        <v>4810</v>
      </c>
      <c r="N891" s="6"/>
      <c r="R891" s="17" t="s">
        <v>3376</v>
      </c>
    </row>
    <row r="892" spans="1:26" ht="47.25">
      <c r="A892" s="6" t="s">
        <v>58</v>
      </c>
      <c r="B892" s="413" t="s">
        <v>5013</v>
      </c>
      <c r="C892" s="413" t="s">
        <v>5050</v>
      </c>
      <c r="D892" s="413" t="str">
        <f t="shared" si="55"/>
        <v>inputsid_17b
Inputs ID B 17</v>
      </c>
      <c r="E892" s="6"/>
      <c r="F892" s="6" t="str">
        <f t="shared" si="58"/>
        <v xml:space="preserve">inputsid_17b
</v>
      </c>
      <c r="G892" s="6"/>
      <c r="H892" s="6"/>
      <c r="I892" s="17"/>
      <c r="J892" s="17"/>
      <c r="K892" s="17"/>
      <c r="L892"/>
      <c r="M892" s="17"/>
      <c r="N892" s="6"/>
      <c r="O892" s="17"/>
      <c r="P892" s="17"/>
      <c r="Q892" s="17" t="s">
        <v>4103</v>
      </c>
      <c r="R892"/>
      <c r="S892"/>
      <c r="T892"/>
      <c r="U892"/>
      <c r="V892"/>
      <c r="W892"/>
      <c r="X892"/>
      <c r="Y892"/>
      <c r="Z892"/>
    </row>
    <row r="893" spans="1:26" ht="63">
      <c r="A893" s="6" t="s">
        <v>58</v>
      </c>
      <c r="B893" s="6" t="s">
        <v>524</v>
      </c>
      <c r="C893" s="413" t="s">
        <v>5051</v>
      </c>
      <c r="D893" s="413" t="str">
        <f t="shared" si="55"/>
        <v>PN1_00
Inputs list B 17</v>
      </c>
      <c r="E893" s="6"/>
      <c r="F893" s="6" t="str">
        <f t="shared" si="58"/>
        <v xml:space="preserve">PN1_00
</v>
      </c>
      <c r="G893" s="6"/>
      <c r="H893" s="6"/>
      <c r="I893" s="17"/>
      <c r="J893" s="17"/>
      <c r="K893" s="17"/>
      <c r="L893"/>
      <c r="M893" s="17"/>
      <c r="N893" s="6"/>
      <c r="O893" s="17"/>
      <c r="P893" s="17"/>
      <c r="Q893" s="17" t="s">
        <v>5459</v>
      </c>
      <c r="R893"/>
      <c r="S893"/>
      <c r="T893"/>
      <c r="U893"/>
      <c r="V893"/>
      <c r="W893"/>
      <c r="X893"/>
      <c r="Y893"/>
      <c r="Z893"/>
    </row>
    <row r="894" spans="1:26" ht="110.25">
      <c r="A894" s="6" t="s">
        <v>61</v>
      </c>
      <c r="B894" s="6" t="s">
        <v>3377</v>
      </c>
      <c r="C894" s="413" t="s">
        <v>5052</v>
      </c>
      <c r="D894" s="413" t="str">
        <f t="shared" si="55"/>
        <v>PN1_01
Did the HH apply any [${PN1_00}] for use in Season B 2017?</v>
      </c>
      <c r="E894" s="6" t="s">
        <v>5053</v>
      </c>
      <c r="F894" s="6" t="str">
        <f t="shared" si="58"/>
        <v>PN1_01
Hari [${PN1_00}] yakoreshejwe n'uru rugo  rwanyu muri iki gihembwe cy'ihinga B 2017?</v>
      </c>
      <c r="G894"/>
      <c r="H894"/>
      <c r="I894" s="17"/>
      <c r="J894" s="17"/>
      <c r="K894" s="17"/>
      <c r="L894" s="17"/>
      <c r="M894" s="17"/>
      <c r="N894" s="6" t="s">
        <v>42</v>
      </c>
      <c r="O894" s="17"/>
      <c r="P894" s="17"/>
      <c r="Q894" s="17"/>
      <c r="R894" s="17"/>
      <c r="S894" s="17"/>
      <c r="T894" s="17"/>
      <c r="U894" s="17"/>
      <c r="V894" s="17"/>
      <c r="W894" s="17"/>
      <c r="X894" s="17"/>
      <c r="Y894" s="17"/>
      <c r="Z894" s="17"/>
    </row>
    <row r="895" spans="1:26" ht="47.25">
      <c r="A895" s="6" t="s">
        <v>2693</v>
      </c>
      <c r="B895" s="6" t="s">
        <v>3378</v>
      </c>
      <c r="C895" s="6" t="s">
        <v>3378</v>
      </c>
      <c r="D895" s="6" t="str">
        <f t="shared" si="55"/>
        <v>PN1_01_yes
PN1_01_yes</v>
      </c>
      <c r="E895" s="6" t="s">
        <v>3378</v>
      </c>
      <c r="F895" s="6" t="str">
        <f t="shared" si="58"/>
        <v>PN1_01_yes
PN1_01_yes</v>
      </c>
      <c r="G895"/>
      <c r="H895"/>
      <c r="I895" s="17"/>
      <c r="J895" s="17"/>
      <c r="K895" s="17"/>
      <c r="L895" s="17" t="s">
        <v>3379</v>
      </c>
      <c r="M895" s="17"/>
      <c r="N895" s="6"/>
      <c r="O895" s="17"/>
      <c r="P895" s="17"/>
      <c r="Q895" s="17"/>
      <c r="R895" s="17"/>
      <c r="S895" s="17"/>
      <c r="T895" s="17"/>
      <c r="U895" s="17"/>
      <c r="V895" s="17"/>
      <c r="W895" s="17"/>
      <c r="X895" s="17"/>
      <c r="Y895" s="17"/>
      <c r="Z895" s="17"/>
    </row>
    <row r="896" spans="1:26" ht="393.75">
      <c r="A896" s="6" t="s">
        <v>2832</v>
      </c>
      <c r="B896" s="413" t="s">
        <v>5014</v>
      </c>
      <c r="C896" s="413" t="s">
        <v>5014</v>
      </c>
      <c r="D896" s="413" t="str">
        <f t="shared" si="55"/>
        <v>d_17b_d4
d_17b_d4</v>
      </c>
      <c r="E896" s="6" t="s">
        <v>5014</v>
      </c>
      <c r="F896" s="6" t="str">
        <f t="shared" si="58"/>
        <v>d_17b_d4
d_17b_d4</v>
      </c>
      <c r="G896"/>
      <c r="H896"/>
      <c r="I896" s="20"/>
      <c r="J896" s="20"/>
      <c r="K896" s="20"/>
      <c r="L896" s="20"/>
      <c r="M896" s="20"/>
      <c r="N896" s="6"/>
      <c r="O896" s="20"/>
      <c r="P896" s="20"/>
      <c r="Q896" s="20"/>
      <c r="R896" s="6" t="s">
        <v>5463</v>
      </c>
      <c r="S896" s="17"/>
      <c r="T896" s="17"/>
      <c r="U896" s="17"/>
      <c r="V896" s="17"/>
      <c r="W896" s="17"/>
      <c r="X896" s="17"/>
      <c r="Y896" s="17"/>
      <c r="Z896" s="17"/>
    </row>
    <row r="897" spans="1:26" s="611" customFormat="1">
      <c r="A897" s="610" t="s">
        <v>58</v>
      </c>
      <c r="B897" s="610" t="s">
        <v>5015</v>
      </c>
      <c r="C897" s="610" t="s">
        <v>4813</v>
      </c>
      <c r="D897" s="610" t="s">
        <v>4813</v>
      </c>
      <c r="E897" s="610" t="s">
        <v>4813</v>
      </c>
      <c r="F897" s="610" t="s">
        <v>4813</v>
      </c>
      <c r="I897" s="616"/>
      <c r="J897" s="616"/>
      <c r="K897" s="616"/>
      <c r="L897" s="616"/>
      <c r="M897" s="616"/>
      <c r="N897" s="6"/>
      <c r="O897" s="616"/>
      <c r="P897" s="616"/>
      <c r="Q897" s="616" t="s">
        <v>4103</v>
      </c>
      <c r="R897" s="616"/>
      <c r="S897" s="613"/>
      <c r="T897" s="613"/>
      <c r="U897" s="613"/>
      <c r="V897" s="613"/>
      <c r="W897" s="613"/>
      <c r="X897" s="613"/>
      <c r="Y897" s="613"/>
      <c r="Z897" s="613"/>
    </row>
    <row r="898" spans="1:26" s="611" customFormat="1" ht="393.75">
      <c r="A898" s="610" t="s">
        <v>58</v>
      </c>
      <c r="B898" s="610" t="s">
        <v>5016</v>
      </c>
      <c r="C898" s="610" t="s">
        <v>4228</v>
      </c>
      <c r="D898" s="610" t="str">
        <f t="shared" ref="D898" si="59">$B898&amp;"
"&amp;$C898</f>
        <v>plot_cult_yesno_17b_d4
Is plot_cult_index cultivated or not</v>
      </c>
      <c r="E898" s="610" t="s">
        <v>4228</v>
      </c>
      <c r="F898" s="610" t="str">
        <f t="shared" ref="F898" si="60">$B898&amp;"
"&amp;$E898</f>
        <v>plot_cult_yesno_17b_d4
Is plot_cult_index cultivated or not</v>
      </c>
      <c r="I898" s="616"/>
      <c r="J898" s="616"/>
      <c r="K898" s="616"/>
      <c r="L898" s="616"/>
      <c r="M898" s="616"/>
      <c r="N898" s="6"/>
      <c r="O898" s="616"/>
      <c r="P898" s="616"/>
      <c r="Q898" s="616" t="s">
        <v>5039</v>
      </c>
      <c r="R898" s="616"/>
      <c r="S898" s="613"/>
      <c r="T898" s="613"/>
      <c r="U898" s="613"/>
      <c r="V898" s="613"/>
      <c r="W898" s="613"/>
      <c r="X898" s="613"/>
      <c r="Y898" s="613"/>
      <c r="Z898" s="613"/>
    </row>
    <row r="899" spans="1:26" s="611" customFormat="1" ht="31.5">
      <c r="A899" s="610" t="s">
        <v>2693</v>
      </c>
      <c r="B899" s="610" t="s">
        <v>5017</v>
      </c>
      <c r="C899" s="610" t="s">
        <v>4226</v>
      </c>
      <c r="D899" s="610" t="s">
        <v>4226</v>
      </c>
      <c r="E899" s="610" t="s">
        <v>4226</v>
      </c>
      <c r="F899" s="610" t="s">
        <v>4226</v>
      </c>
      <c r="I899" s="616"/>
      <c r="J899" s="616"/>
      <c r="K899" s="616"/>
      <c r="L899" s="610" t="s">
        <v>5040</v>
      </c>
      <c r="M899" s="616"/>
      <c r="N899" s="6"/>
      <c r="O899" s="616"/>
      <c r="P899" s="616"/>
      <c r="Q899" s="616"/>
      <c r="R899" s="616"/>
      <c r="S899" s="613"/>
      <c r="T899" s="613"/>
      <c r="U899" s="613"/>
      <c r="V899" s="613"/>
      <c r="W899" s="613"/>
      <c r="X899" s="613"/>
      <c r="Y899" s="613"/>
      <c r="Z899" s="613"/>
    </row>
    <row r="900" spans="1:26" s="611" customFormat="1" ht="409.5">
      <c r="A900" s="610" t="s">
        <v>58</v>
      </c>
      <c r="B900" s="610" t="s">
        <v>5018</v>
      </c>
      <c r="C900" s="610" t="s">
        <v>4230</v>
      </c>
      <c r="D900" s="610" t="s">
        <v>4230</v>
      </c>
      <c r="E900" s="610" t="s">
        <v>4230</v>
      </c>
      <c r="F900" s="610" t="s">
        <v>4230</v>
      </c>
      <c r="I900" s="616"/>
      <c r="J900" s="616"/>
      <c r="K900" s="616"/>
      <c r="L900" s="616"/>
      <c r="M900" s="616"/>
      <c r="N900" s="6"/>
      <c r="O900" s="616"/>
      <c r="P900" s="616"/>
      <c r="Q900" s="616" t="s">
        <v>5041</v>
      </c>
      <c r="R900" s="616"/>
      <c r="S900" s="613"/>
      <c r="T900" s="613"/>
      <c r="U900" s="613"/>
      <c r="V900" s="613"/>
      <c r="W900" s="613"/>
      <c r="X900" s="613"/>
      <c r="Y900" s="613"/>
      <c r="Z900" s="613"/>
    </row>
    <row r="901" spans="1:26" s="611" customFormat="1" ht="189">
      <c r="A901" s="610" t="s">
        <v>58</v>
      </c>
      <c r="B901" s="610" t="s">
        <v>5019</v>
      </c>
      <c r="C901" s="610"/>
      <c r="D901" s="610"/>
      <c r="E901" s="610"/>
      <c r="F901" s="610"/>
      <c r="I901" s="616"/>
      <c r="J901" s="616"/>
      <c r="K901" s="616"/>
      <c r="L901" s="616"/>
      <c r="M901" s="616"/>
      <c r="N901" s="6"/>
      <c r="O901" s="616"/>
      <c r="P901" s="616"/>
      <c r="Q901" s="616" t="s">
        <v>5917</v>
      </c>
      <c r="R901" s="616"/>
      <c r="S901" s="613"/>
      <c r="T901" s="613"/>
      <c r="U901" s="613"/>
      <c r="V901" s="613"/>
      <c r="W901" s="613"/>
      <c r="X901" s="613"/>
      <c r="Y901" s="613"/>
      <c r="Z901" s="613"/>
    </row>
    <row r="902" spans="1:26" ht="47.25">
      <c r="A902" s="6" t="s">
        <v>2693</v>
      </c>
      <c r="B902" s="413" t="s">
        <v>5020</v>
      </c>
      <c r="C902" s="413" t="s">
        <v>5020</v>
      </c>
      <c r="D902" s="413" t="str">
        <f t="shared" si="55"/>
        <v>cultivated_17bd4
cultivated_17bd4</v>
      </c>
      <c r="E902" s="6" t="s">
        <v>5020</v>
      </c>
      <c r="F902" s="6" t="str">
        <f t="shared" si="58"/>
        <v>cultivated_17bd4
cultivated_17bd4</v>
      </c>
      <c r="G902"/>
      <c r="H902"/>
      <c r="I902" s="20"/>
      <c r="J902" s="20"/>
      <c r="K902" s="20"/>
      <c r="L902" s="20" t="s">
        <v>5042</v>
      </c>
      <c r="M902" s="20"/>
      <c r="N902" s="6"/>
      <c r="O902" s="20"/>
      <c r="P902" s="20"/>
      <c r="Q902" s="544"/>
      <c r="R902" s="20"/>
      <c r="S902" s="17"/>
      <c r="T902" s="17"/>
      <c r="U902" s="17"/>
      <c r="V902" s="17"/>
      <c r="W902" s="17"/>
      <c r="X902" s="17"/>
      <c r="Y902" s="17"/>
      <c r="Z902" s="17"/>
    </row>
    <row r="903" spans="1:26">
      <c r="A903" s="6" t="s">
        <v>2693</v>
      </c>
      <c r="B903" s="6" t="s">
        <v>4342</v>
      </c>
      <c r="C903" s="6" t="s">
        <v>4342</v>
      </c>
      <c r="D903" s="6" t="s">
        <v>4342</v>
      </c>
      <c r="E903" s="6" t="s">
        <v>4342</v>
      </c>
      <c r="F903" s="6" t="s">
        <v>4342</v>
      </c>
      <c r="G903"/>
      <c r="H903"/>
      <c r="I903" s="20" t="s">
        <v>3611</v>
      </c>
      <c r="J903" s="20"/>
      <c r="K903" s="20"/>
      <c r="L903" s="20"/>
      <c r="M903" s="20"/>
      <c r="N903" s="6"/>
      <c r="O903" s="20"/>
      <c r="P903" s="20"/>
      <c r="Q903" s="544"/>
      <c r="R903" s="20"/>
      <c r="S903" s="17"/>
      <c r="T903" s="17"/>
      <c r="U903" s="17"/>
      <c r="V903" s="17"/>
      <c r="W903" s="17"/>
      <c r="X903" s="17"/>
      <c r="Y903" s="17"/>
      <c r="Z903" s="17"/>
    </row>
    <row r="904" spans="1:26" ht="94.5">
      <c r="A904" s="6" t="s">
        <v>254</v>
      </c>
      <c r="B904" s="6" t="s">
        <v>525</v>
      </c>
      <c r="C904" s="413" t="s">
        <v>5021</v>
      </c>
      <c r="D904" s="413" t="str">
        <f t="shared" si="55"/>
        <v>PN1_02
[${plot_17b_d4}]: How much of [${PN1_00}] was used on this plot?</v>
      </c>
      <c r="E904" s="6" t="s">
        <v>5022</v>
      </c>
      <c r="F904" s="6" t="str">
        <f t="shared" si="58"/>
        <v>PN1_02
[${plot_17b_d4}]: [${PN1_00}] yakoreshejwe yanganaga ite?</v>
      </c>
      <c r="G904"/>
      <c r="H904"/>
      <c r="I904" s="17"/>
      <c r="J904" s="17"/>
      <c r="K904" s="17"/>
      <c r="L904" s="17"/>
      <c r="M904" s="17"/>
      <c r="N904" s="6" t="s">
        <v>42</v>
      </c>
      <c r="O904" s="17"/>
      <c r="P904" s="17"/>
      <c r="Q904" s="17"/>
      <c r="R904" s="17"/>
      <c r="S904" s="17"/>
      <c r="T904" s="17"/>
      <c r="U904" s="17"/>
      <c r="V904" s="17"/>
      <c r="W904" s="17"/>
      <c r="X904" s="17"/>
      <c r="Y904" s="17"/>
      <c r="Z904" s="17"/>
    </row>
    <row r="905" spans="1:26" ht="47.25">
      <c r="A905" s="6" t="s">
        <v>3380</v>
      </c>
      <c r="B905" s="6" t="s">
        <v>526</v>
      </c>
      <c r="C905" s="6" t="s">
        <v>446</v>
      </c>
      <c r="D905" s="6" t="str">
        <f t="shared" si="55"/>
        <v>PN1_02X
units</v>
      </c>
      <c r="E905" s="6" t="s">
        <v>257</v>
      </c>
      <c r="F905" s="6" t="str">
        <f t="shared" si="58"/>
        <v>PN1_02X
Ingero</v>
      </c>
      <c r="G905"/>
      <c r="H905"/>
      <c r="I905" s="17" t="s">
        <v>4360</v>
      </c>
      <c r="J905" s="17"/>
      <c r="K905" s="17"/>
      <c r="L905" s="17"/>
      <c r="M905" s="17"/>
      <c r="N905" s="6" t="s">
        <v>42</v>
      </c>
      <c r="O905" s="17"/>
      <c r="P905" s="17"/>
      <c r="Q905" s="17"/>
      <c r="R905" s="17"/>
      <c r="S905" s="17"/>
      <c r="T905" s="17"/>
      <c r="U905" s="17"/>
      <c r="V905" s="17"/>
      <c r="W905" s="17"/>
      <c r="X905" s="17"/>
      <c r="Y905" s="17"/>
      <c r="Z905" s="17"/>
    </row>
    <row r="906" spans="1:26">
      <c r="A906" s="6" t="s">
        <v>2695</v>
      </c>
      <c r="B906" s="6"/>
      <c r="C906" s="6"/>
      <c r="D906" s="6"/>
      <c r="E906" s="20"/>
      <c r="F906" s="6"/>
      <c r="G906"/>
      <c r="H906"/>
      <c r="I906" s="17"/>
      <c r="J906" s="17"/>
      <c r="K906" s="17"/>
      <c r="L906" s="17"/>
      <c r="M906" s="17"/>
      <c r="N906" s="6"/>
      <c r="O906" s="17"/>
      <c r="P906" s="17"/>
      <c r="Q906" s="17"/>
      <c r="R906" s="17"/>
      <c r="S906" s="17"/>
      <c r="T906" s="17"/>
      <c r="U906" s="17"/>
      <c r="V906" s="17"/>
      <c r="W906" s="17"/>
      <c r="X906" s="17"/>
      <c r="Y906" s="17"/>
      <c r="Z906" s="17"/>
    </row>
    <row r="907" spans="1:26" ht="173.25">
      <c r="A907" s="6" t="s">
        <v>58</v>
      </c>
      <c r="B907" s="413" t="s">
        <v>5023</v>
      </c>
      <c r="C907" s="413" t="s">
        <v>5024</v>
      </c>
      <c r="D907" s="413" t="str">
        <f t="shared" si="55"/>
        <v>IN_17b_pm
Quantity of input (17b) used on plot converted to KG (unless L or mL)</v>
      </c>
      <c r="E907"/>
      <c r="F907" s="6" t="str">
        <f t="shared" si="58"/>
        <v xml:space="preserve">IN_17b_pm
</v>
      </c>
      <c r="G907"/>
      <c r="H907"/>
      <c r="I907" s="17"/>
      <c r="J907" s="17"/>
      <c r="K907" s="17"/>
      <c r="L907" s="17"/>
      <c r="M907" s="17"/>
      <c r="N907" s="6"/>
      <c r="O907" s="17"/>
      <c r="P907" s="17"/>
      <c r="Q907" s="17" t="s">
        <v>3382</v>
      </c>
      <c r="R907" s="17"/>
      <c r="S907" s="17"/>
      <c r="T907" s="17"/>
      <c r="U907" s="17"/>
      <c r="V907" s="17"/>
      <c r="W907" s="17"/>
      <c r="X907" s="17"/>
      <c r="Y907" s="17"/>
      <c r="Z907" s="17"/>
    </row>
    <row r="908" spans="1:26" ht="63">
      <c r="A908" s="6" t="s">
        <v>58</v>
      </c>
      <c r="B908" s="413" t="s">
        <v>5025</v>
      </c>
      <c r="C908" s="413" t="s">
        <v>5026</v>
      </c>
      <c r="D908" s="413" t="str">
        <f t="shared" si="55"/>
        <v>IN_17b_pv
Quantity of input (17b) used on plot converted to L (only for mL)</v>
      </c>
      <c r="E908"/>
      <c r="F908" s="6" t="str">
        <f t="shared" si="58"/>
        <v xml:space="preserve">IN_17b_pv
</v>
      </c>
      <c r="G908"/>
      <c r="H908"/>
      <c r="I908" s="17"/>
      <c r="J908" s="17"/>
      <c r="K908" s="17"/>
      <c r="L908" s="17"/>
      <c r="M908" s="17"/>
      <c r="N908" s="6"/>
      <c r="O908" s="17"/>
      <c r="P908" s="17"/>
      <c r="Q908" s="17" t="s">
        <v>3383</v>
      </c>
      <c r="R908" s="17"/>
      <c r="S908" s="17"/>
      <c r="T908" s="17"/>
      <c r="U908" s="17"/>
      <c r="V908" s="17"/>
      <c r="W908" s="17"/>
      <c r="X908" s="17"/>
      <c r="Y908" s="17"/>
      <c r="Z908" s="17"/>
    </row>
    <row r="909" spans="1:26" ht="126">
      <c r="A909" s="6" t="s">
        <v>47</v>
      </c>
      <c r="B909" s="6" t="s">
        <v>3384</v>
      </c>
      <c r="C909" s="413" t="s">
        <v>5054</v>
      </c>
      <c r="D909" s="413" t="str">
        <f t="shared" si="55"/>
        <v>PN1_03
How much did the HH spend on [${PN1_00}] that was used on [${plot_17b_d4}] in Season B 2017?</v>
      </c>
      <c r="E909" s="6" t="s">
        <v>5055</v>
      </c>
      <c r="F909" s="6" t="str">
        <f t="shared" si="58"/>
        <v>PN1_03
Ni amafaranga angana iki urugo rwanyu rwakoresheje mu kugura [${PN1_00}] yagiye mu [${plot_17b_d4}] mu gihembwe cya B 2017?</v>
      </c>
      <c r="G909"/>
      <c r="H909"/>
      <c r="I909" s="17"/>
      <c r="J909" s="17" t="s">
        <v>3385</v>
      </c>
      <c r="K909" s="17"/>
      <c r="L909" s="17" t="s">
        <v>3381</v>
      </c>
      <c r="M909" s="17"/>
      <c r="N909" s="6" t="s">
        <v>42</v>
      </c>
      <c r="O909" s="17"/>
      <c r="P909" s="17"/>
      <c r="Q909" s="17"/>
      <c r="R909" s="17"/>
      <c r="S909" s="17"/>
      <c r="T909" s="17"/>
      <c r="U909" s="17"/>
      <c r="V909" s="17"/>
      <c r="W909" s="17"/>
      <c r="X909" s="17"/>
      <c r="Y909" s="17"/>
      <c r="Z909" s="17"/>
    </row>
    <row r="910" spans="1:26" ht="110.25">
      <c r="A910" s="555" t="s">
        <v>128</v>
      </c>
      <c r="B910" s="6" t="s">
        <v>3386</v>
      </c>
      <c r="C910" s="6" t="s">
        <v>3387</v>
      </c>
      <c r="D910" s="6" t="str">
        <f t="shared" si="55"/>
        <v>PC1_03_w
Alert! The household reported they did not spend any money on [${PN1_00}]. Are you sure this is correct?</v>
      </c>
      <c r="E910" s="6" t="s">
        <v>3387</v>
      </c>
      <c r="F910" s="6" t="str">
        <f t="shared" si="58"/>
        <v>PC1_03_w
Alert! The household reported they did not spend any money on [${PN1_00}]. Are you sure this is correct?</v>
      </c>
      <c r="G910"/>
      <c r="H910"/>
      <c r="I910" s="17"/>
      <c r="J910" s="20" t="s">
        <v>262</v>
      </c>
      <c r="K910" s="17" t="s">
        <v>263</v>
      </c>
      <c r="L910" s="20" t="s">
        <v>3388</v>
      </c>
      <c r="M910" s="17"/>
      <c r="N910" s="6" t="s">
        <v>42</v>
      </c>
      <c r="O910" s="17"/>
      <c r="P910" s="17"/>
      <c r="Q910" s="17"/>
      <c r="R910" s="17"/>
      <c r="S910" s="17"/>
      <c r="T910" s="17"/>
      <c r="U910" s="17"/>
      <c r="V910" s="17"/>
      <c r="W910" s="17"/>
      <c r="X910" s="17"/>
      <c r="Y910" s="17"/>
      <c r="Z910" s="17"/>
    </row>
    <row r="911" spans="1:26">
      <c r="A911" s="555" t="s">
        <v>2695</v>
      </c>
      <c r="B911" s="20"/>
      <c r="C911" s="6"/>
      <c r="D911" s="6"/>
      <c r="E911" s="20"/>
      <c r="F911" s="6"/>
      <c r="G911"/>
      <c r="H911"/>
      <c r="I911" s="17"/>
      <c r="J911" s="20"/>
      <c r="K911" s="17"/>
      <c r="L911" s="20"/>
      <c r="M911" s="17"/>
      <c r="N911" s="6"/>
      <c r="O911" s="17"/>
      <c r="P911" s="17"/>
      <c r="Q911" s="17"/>
      <c r="R911" s="17"/>
      <c r="S911" s="17"/>
      <c r="T911" s="17"/>
      <c r="U911" s="17"/>
      <c r="V911" s="17"/>
      <c r="W911" s="17"/>
      <c r="X911" s="17"/>
      <c r="Y911" s="17"/>
      <c r="Z911" s="17"/>
    </row>
    <row r="912" spans="1:26" ht="47.25">
      <c r="A912" s="6" t="s">
        <v>2695</v>
      </c>
      <c r="B912"/>
      <c r="C912" s="6"/>
      <c r="D912" s="6" t="str">
        <f t="shared" si="55"/>
        <v xml:space="preserve">
</v>
      </c>
      <c r="E912"/>
      <c r="F912" s="6" t="str">
        <f t="shared" si="58"/>
        <v xml:space="preserve">
</v>
      </c>
      <c r="G912"/>
      <c r="H912"/>
      <c r="I912" s="17"/>
      <c r="J912" s="17"/>
      <c r="K912" s="17"/>
      <c r="L912" s="17"/>
      <c r="M912" s="17"/>
      <c r="N912" s="6"/>
      <c r="O912" s="17"/>
      <c r="P912" s="17"/>
      <c r="Q912" s="17"/>
      <c r="R912" s="17"/>
      <c r="S912" s="17"/>
      <c r="T912" s="17"/>
      <c r="U912" s="17"/>
      <c r="V912" s="17"/>
      <c r="W912" s="17"/>
      <c r="X912" s="17"/>
      <c r="Y912" s="17"/>
      <c r="Z912" s="17"/>
    </row>
    <row r="913" spans="1:26" ht="47.25">
      <c r="A913" s="6" t="s">
        <v>2836</v>
      </c>
      <c r="B913"/>
      <c r="C913" s="6"/>
      <c r="D913" s="6" t="str">
        <f t="shared" si="55"/>
        <v xml:space="preserve">
</v>
      </c>
      <c r="E913"/>
      <c r="F913" s="6" t="str">
        <f t="shared" si="58"/>
        <v xml:space="preserve">
</v>
      </c>
      <c r="G913"/>
      <c r="H913"/>
      <c r="I913"/>
      <c r="J913"/>
      <c r="K913"/>
      <c r="L913"/>
      <c r="M913"/>
      <c r="N913" s="6"/>
      <c r="O913"/>
      <c r="P913"/>
      <c r="Q913"/>
      <c r="R913"/>
      <c r="S913"/>
      <c r="T913"/>
      <c r="U913"/>
      <c r="V913"/>
      <c r="W913"/>
      <c r="X913"/>
      <c r="Y913"/>
      <c r="Z913"/>
    </row>
    <row r="914" spans="1:26" ht="63">
      <c r="A914" s="6" t="s">
        <v>58</v>
      </c>
      <c r="B914" s="413" t="s">
        <v>5027</v>
      </c>
      <c r="C914" s="6" t="s">
        <v>3389</v>
      </c>
      <c r="D914" s="413" t="str">
        <f t="shared" si="55"/>
        <v>sum_17b_pm
Total amount of input used on individual plots (KG)</v>
      </c>
      <c r="E914"/>
      <c r="F914" s="6" t="str">
        <f t="shared" si="58"/>
        <v xml:space="preserve">sum_17b_pm
</v>
      </c>
      <c r="G914"/>
      <c r="H914"/>
      <c r="I914" s="20"/>
      <c r="J914" s="20"/>
      <c r="K914" s="20"/>
      <c r="L914" s="20"/>
      <c r="M914" s="20"/>
      <c r="N914" s="6"/>
      <c r="O914" s="20"/>
      <c r="P914" s="20"/>
      <c r="Q914" s="20" t="s">
        <v>5043</v>
      </c>
      <c r="R914" s="20"/>
      <c r="S914" s="20"/>
      <c r="T914" s="20"/>
      <c r="U914" s="20"/>
      <c r="V914" s="20"/>
      <c r="W914" s="20"/>
      <c r="X914" s="20"/>
      <c r="Y914" s="20"/>
      <c r="Z914" s="20"/>
    </row>
    <row r="915" spans="1:26" ht="63">
      <c r="A915" s="6" t="s">
        <v>58</v>
      </c>
      <c r="B915" s="413" t="s">
        <v>5028</v>
      </c>
      <c r="C915" s="6" t="s">
        <v>3390</v>
      </c>
      <c r="D915" s="413" t="str">
        <f t="shared" si="55"/>
        <v>sum_17b_pv
Total amount of input used on individual plots (L)</v>
      </c>
      <c r="E915"/>
      <c r="F915" s="6" t="str">
        <f t="shared" si="58"/>
        <v xml:space="preserve">sum_17b_pv
</v>
      </c>
      <c r="G915"/>
      <c r="H915"/>
      <c r="I915" s="20"/>
      <c r="J915" s="20"/>
      <c r="K915" s="20"/>
      <c r="L915" s="20"/>
      <c r="M915" s="20"/>
      <c r="N915" s="6"/>
      <c r="O915" s="20"/>
      <c r="P915" s="20"/>
      <c r="Q915" s="20" t="s">
        <v>5044</v>
      </c>
      <c r="R915" s="20"/>
      <c r="S915" s="20"/>
      <c r="T915" s="20"/>
      <c r="U915" s="20"/>
      <c r="V915" s="20"/>
      <c r="W915" s="20"/>
      <c r="X915" s="20"/>
      <c r="Y915" s="20"/>
      <c r="Z915" s="20"/>
    </row>
    <row r="916" spans="1:26" ht="63">
      <c r="A916" s="6" t="s">
        <v>58</v>
      </c>
      <c r="B916" s="413" t="s">
        <v>5029</v>
      </c>
      <c r="C916" s="6" t="s">
        <v>3391</v>
      </c>
      <c r="D916" s="413" t="str">
        <f t="shared" si="55"/>
        <v>sum_17b_pc
Total cost of input used on individual plots (RWF)</v>
      </c>
      <c r="E916"/>
      <c r="F916" s="6" t="str">
        <f t="shared" si="58"/>
        <v xml:space="preserve">sum_17b_pc
</v>
      </c>
      <c r="G916"/>
      <c r="H916"/>
      <c r="I916" s="20"/>
      <c r="J916" s="20"/>
      <c r="K916" s="20"/>
      <c r="L916" s="20"/>
      <c r="M916" s="20"/>
      <c r="N916" s="6"/>
      <c r="O916" s="20"/>
      <c r="P916" s="20"/>
      <c r="Q916" s="20" t="s">
        <v>3392</v>
      </c>
      <c r="R916" s="20"/>
      <c r="S916" s="20"/>
      <c r="T916" s="20"/>
      <c r="U916" s="20"/>
      <c r="V916" s="20"/>
      <c r="W916" s="20"/>
      <c r="X916" s="20"/>
      <c r="Y916" s="20"/>
      <c r="Z916" s="20"/>
    </row>
    <row r="917" spans="1:26" ht="157.5">
      <c r="A917" s="6" t="s">
        <v>61</v>
      </c>
      <c r="B917" s="7" t="s">
        <v>5030</v>
      </c>
      <c r="C917" s="7" t="s">
        <v>5056</v>
      </c>
      <c r="D917" s="610" t="str">
        <f t="shared" si="55"/>
        <v>Otherplots_17b_d3
Apart from [${PN1_00}] used in the plot/s discussed above, are there any other cultivated plots where you used [${PN1_00}] in season 17B?</v>
      </c>
      <c r="E917" s="7" t="s">
        <v>5057</v>
      </c>
      <c r="F917" s="610" t="str">
        <f t="shared" si="58"/>
        <v>Otherplots_17b_d3
Uretse [${PN1_00}] wakoresheje mu mirima/umurima twaganiriye haruguru, haba hari indi mirima mwahinze mugakoresha [${PN1_00}] mu gihembwe cya 2017 B?</v>
      </c>
      <c r="G917" s="20"/>
      <c r="H917" s="20"/>
      <c r="I917" s="20"/>
      <c r="J917" s="627"/>
      <c r="K917" s="6"/>
      <c r="L917" s="6" t="s">
        <v>4607</v>
      </c>
      <c r="M917" s="20"/>
      <c r="N917" s="6" t="s">
        <v>4608</v>
      </c>
      <c r="O917" s="20"/>
      <c r="P917" s="20"/>
      <c r="Q917" s="20"/>
      <c r="R917" s="20"/>
      <c r="S917"/>
      <c r="T917"/>
      <c r="U917"/>
      <c r="V917"/>
      <c r="W917"/>
      <c r="X917"/>
      <c r="Y917"/>
      <c r="Z917"/>
    </row>
    <row r="918" spans="1:26" ht="47.25">
      <c r="A918" s="6" t="s">
        <v>2693</v>
      </c>
      <c r="B918" s="413" t="s">
        <v>5031</v>
      </c>
      <c r="C918" s="6"/>
      <c r="D918" s="413"/>
      <c r="E918"/>
      <c r="F918" s="6" t="str">
        <f t="shared" si="58"/>
        <v xml:space="preserve">remain_plots_17b
</v>
      </c>
      <c r="G918"/>
      <c r="H918"/>
      <c r="I918" s="20"/>
      <c r="J918" s="20"/>
      <c r="K918" s="20"/>
      <c r="L918" s="20" t="s">
        <v>5045</v>
      </c>
      <c r="M918" s="20"/>
      <c r="N918" s="6"/>
      <c r="O918" s="20"/>
      <c r="P918" s="20"/>
      <c r="Q918" s="20"/>
      <c r="R918" s="20"/>
      <c r="S918" s="20"/>
      <c r="T918" s="20"/>
      <c r="U918" s="20"/>
      <c r="V918" s="20"/>
      <c r="W918" s="20"/>
      <c r="X918" s="20"/>
      <c r="Y918" s="20"/>
      <c r="Z918" s="20"/>
    </row>
    <row r="919" spans="1:26">
      <c r="A919" s="6" t="s">
        <v>2693</v>
      </c>
      <c r="B919" s="6" t="s">
        <v>4343</v>
      </c>
      <c r="C919" s="6" t="s">
        <v>4343</v>
      </c>
      <c r="D919" s="6" t="s">
        <v>4343</v>
      </c>
      <c r="E919" s="6" t="s">
        <v>4343</v>
      </c>
      <c r="F919" s="6" t="s">
        <v>4343</v>
      </c>
      <c r="G919"/>
      <c r="H919"/>
      <c r="I919" s="20" t="s">
        <v>3611</v>
      </c>
      <c r="J919" s="20"/>
      <c r="K919" s="20"/>
      <c r="L919" s="20"/>
      <c r="M919" s="20"/>
      <c r="N919" s="6"/>
      <c r="O919" s="20"/>
      <c r="P919" s="20"/>
      <c r="Q919" s="20"/>
      <c r="R919" s="20"/>
      <c r="S919" s="20"/>
      <c r="T919" s="20"/>
      <c r="U919" s="20"/>
      <c r="V919" s="20"/>
      <c r="W919" s="20"/>
      <c r="X919" s="20"/>
      <c r="Y919" s="20"/>
      <c r="Z919" s="20"/>
    </row>
    <row r="920" spans="1:26" ht="78.75">
      <c r="A920" s="6" t="s">
        <v>254</v>
      </c>
      <c r="B920" s="6" t="s">
        <v>3393</v>
      </c>
      <c r="C920" s="6" t="s">
        <v>3394</v>
      </c>
      <c r="D920" s="6" t="str">
        <f t="shared" si="55"/>
        <v>PN1_04
How much of [${PN1_00}] was used on your remaining plots combined?</v>
      </c>
      <c r="E920" s="6" t="s">
        <v>3395</v>
      </c>
      <c r="F920" s="6" t="str">
        <f t="shared" si="58"/>
        <v>PN1_04
Ni [${PN1_00}] ingana iki yakoreshejwe mu mirima isigaye yose hamwe?</v>
      </c>
      <c r="G920"/>
      <c r="H920"/>
      <c r="I920" s="17"/>
      <c r="J920" s="17"/>
      <c r="K920" s="17"/>
      <c r="L920" s="17"/>
      <c r="M920" s="17"/>
      <c r="N920" s="6" t="s">
        <v>42</v>
      </c>
      <c r="O920" s="17"/>
      <c r="P920" s="17"/>
      <c r="Q920" s="17"/>
      <c r="R920" s="17"/>
      <c r="S920" s="17"/>
      <c r="T920" s="17"/>
      <c r="U920" s="17"/>
      <c r="V920" s="17"/>
      <c r="W920" s="17"/>
      <c r="X920" s="17"/>
      <c r="Y920" s="17"/>
      <c r="Z920" s="17"/>
    </row>
    <row r="921" spans="1:26" ht="47.25">
      <c r="A921" s="6" t="s">
        <v>3380</v>
      </c>
      <c r="B921" s="6" t="s">
        <v>527</v>
      </c>
      <c r="C921" s="6" t="s">
        <v>446</v>
      </c>
      <c r="D921" s="6" t="str">
        <f t="shared" si="55"/>
        <v>PN1_04X
units</v>
      </c>
      <c r="E921" s="6" t="s">
        <v>257</v>
      </c>
      <c r="F921" s="6" t="str">
        <f t="shared" si="58"/>
        <v>PN1_04X
Ingero</v>
      </c>
      <c r="G921"/>
      <c r="H921"/>
      <c r="I921" t="s">
        <v>4360</v>
      </c>
      <c r="J921"/>
      <c r="K921"/>
      <c r="L921" s="17"/>
      <c r="M921" s="17"/>
      <c r="N921" s="6" t="s">
        <v>42</v>
      </c>
      <c r="O921" s="17"/>
      <c r="P921" s="17"/>
      <c r="Q921" s="17"/>
      <c r="R921" s="17"/>
      <c r="S921" s="17"/>
      <c r="T921" s="17"/>
      <c r="U921" s="17"/>
      <c r="V921" s="17"/>
      <c r="W921" s="17"/>
      <c r="X921" s="17"/>
      <c r="Y921" s="17"/>
      <c r="Z921" s="17"/>
    </row>
    <row r="922" spans="1:26">
      <c r="A922" s="6" t="s">
        <v>2695</v>
      </c>
      <c r="B922" s="6"/>
      <c r="C922" s="6"/>
      <c r="D922" s="6"/>
      <c r="E922" s="20"/>
      <c r="F922" s="6"/>
      <c r="G922"/>
      <c r="H922"/>
      <c r="I922"/>
      <c r="J922"/>
      <c r="K922"/>
      <c r="L922" s="17"/>
      <c r="M922" s="17"/>
      <c r="N922" s="6"/>
      <c r="O922" s="17"/>
      <c r="P922" s="17"/>
      <c r="Q922" s="17"/>
      <c r="R922" s="17"/>
      <c r="S922" s="17"/>
      <c r="T922" s="17"/>
      <c r="U922" s="17"/>
      <c r="V922" s="17"/>
      <c r="W922" s="17"/>
      <c r="X922" s="17"/>
      <c r="Y922" s="17"/>
      <c r="Z922" s="17"/>
    </row>
    <row r="923" spans="1:26" ht="173.25">
      <c r="A923" s="6" t="s">
        <v>58</v>
      </c>
      <c r="B923" s="413" t="s">
        <v>5032</v>
      </c>
      <c r="C923" s="413" t="s">
        <v>5033</v>
      </c>
      <c r="D923" s="413" t="str">
        <f t="shared" si="55"/>
        <v>IN_17b_rm
Quantity of input (17b) used on remaining plots converted to KG (unless L or mL)</v>
      </c>
      <c r="E923"/>
      <c r="F923" s="6" t="str">
        <f t="shared" si="58"/>
        <v xml:space="preserve">IN_17b_rm
</v>
      </c>
      <c r="G923"/>
      <c r="H923"/>
      <c r="I923" s="17"/>
      <c r="J923" s="17"/>
      <c r="K923" s="17"/>
      <c r="L923" s="17"/>
      <c r="M923" s="17"/>
      <c r="N923" s="6"/>
      <c r="O923" s="17"/>
      <c r="P923" s="17"/>
      <c r="Q923" s="17" t="s">
        <v>3396</v>
      </c>
      <c r="R923" s="17"/>
      <c r="S923" s="17"/>
      <c r="T923" s="17"/>
      <c r="U923" s="17"/>
      <c r="V923" s="17"/>
      <c r="W923" s="17"/>
      <c r="X923" s="17"/>
      <c r="Y923" s="17"/>
      <c r="Z923" s="17"/>
    </row>
    <row r="924" spans="1:26" ht="78.75">
      <c r="A924" s="6" t="s">
        <v>58</v>
      </c>
      <c r="B924" s="413" t="s">
        <v>5034</v>
      </c>
      <c r="C924" s="413" t="s">
        <v>5035</v>
      </c>
      <c r="D924" s="413" t="str">
        <f t="shared" si="55"/>
        <v>IN_17b_rv
Quantity of input (17b) used on remaining plots converted to L (only for mL)</v>
      </c>
      <c r="E924"/>
      <c r="F924" s="6" t="str">
        <f t="shared" si="58"/>
        <v xml:space="preserve">IN_17b_rv
</v>
      </c>
      <c r="G924"/>
      <c r="H924"/>
      <c r="I924" s="17"/>
      <c r="J924" s="17"/>
      <c r="K924" s="17"/>
      <c r="L924" s="17"/>
      <c r="M924" s="17"/>
      <c r="N924" s="6"/>
      <c r="O924" s="17"/>
      <c r="P924" s="17"/>
      <c r="Q924" s="17" t="s">
        <v>3397</v>
      </c>
      <c r="R924" s="17"/>
      <c r="S924" s="17"/>
      <c r="T924" s="17"/>
      <c r="U924" s="17"/>
      <c r="V924" s="17"/>
      <c r="W924" s="17"/>
      <c r="X924" s="17"/>
      <c r="Y924" s="17"/>
      <c r="Z924" s="17"/>
    </row>
    <row r="925" spans="1:26" ht="141.75">
      <c r="A925" s="573" t="s">
        <v>47</v>
      </c>
      <c r="B925" s="6" t="s">
        <v>3398</v>
      </c>
      <c r="C925" s="413" t="s">
        <v>5058</v>
      </c>
      <c r="D925" s="413" t="str">
        <f t="shared" si="55"/>
        <v>PN1_05
How much did the HH spend on [${PN1_00}] that was used on your remaining plots combined in Season B 2017?</v>
      </c>
      <c r="E925" s="6" t="s">
        <v>5059</v>
      </c>
      <c r="F925" s="6" t="str">
        <f t="shared" si="58"/>
        <v>PN1_05
Ni amafaranga angana iki urugo rwanyu rwakoresheje mu kugura [${PN1_00}] yagiye mirima isigaye yose hamwe mu gihembwe cya B 2017?</v>
      </c>
      <c r="G925"/>
      <c r="H925"/>
      <c r="I925" s="20"/>
      <c r="J925" s="17" t="s">
        <v>3385</v>
      </c>
      <c r="K925" s="20"/>
      <c r="L925" s="17" t="s">
        <v>4402</v>
      </c>
      <c r="M925" s="17"/>
      <c r="N925" s="6" t="s">
        <v>42</v>
      </c>
      <c r="O925" s="17"/>
      <c r="P925" s="17"/>
      <c r="Q925" s="17"/>
      <c r="R925" s="17"/>
      <c r="S925" s="17"/>
      <c r="T925" s="17"/>
      <c r="U925" s="17"/>
      <c r="V925" s="17"/>
      <c r="W925" s="17"/>
      <c r="X925" s="17"/>
      <c r="Y925" s="17"/>
      <c r="Z925" s="17"/>
    </row>
    <row r="926" spans="1:26" ht="110.25">
      <c r="A926" s="555" t="s">
        <v>128</v>
      </c>
      <c r="B926" s="6" t="s">
        <v>3399</v>
      </c>
      <c r="C926" s="6" t="s">
        <v>3387</v>
      </c>
      <c r="D926" s="6" t="str">
        <f t="shared" si="55"/>
        <v>PN1_05_w
Alert! The household reported they did not spend any money on [${PN1_00}]. Are you sure this is correct?</v>
      </c>
      <c r="E926" s="6" t="s">
        <v>3387</v>
      </c>
      <c r="F926" s="6" t="str">
        <f t="shared" si="58"/>
        <v>PN1_05_w
Alert! The household reported they did not spend any money on [${PN1_00}]. Are you sure this is correct?</v>
      </c>
      <c r="G926"/>
      <c r="H926"/>
      <c r="I926" s="17"/>
      <c r="J926" s="20" t="s">
        <v>262</v>
      </c>
      <c r="K926" s="17" t="s">
        <v>263</v>
      </c>
      <c r="L926" s="20" t="s">
        <v>3400</v>
      </c>
      <c r="M926" s="17"/>
      <c r="N926" s="6" t="s">
        <v>42</v>
      </c>
      <c r="O926" s="17"/>
      <c r="P926" s="17"/>
      <c r="Q926" s="17"/>
      <c r="R926" s="17"/>
      <c r="S926" s="17"/>
      <c r="T926" s="17"/>
      <c r="U926" s="17"/>
      <c r="V926" s="17"/>
      <c r="W926" s="17"/>
      <c r="X926" s="17"/>
      <c r="Y926" s="17"/>
      <c r="Z926" s="17"/>
    </row>
    <row r="927" spans="1:26" ht="63">
      <c r="A927" s="6" t="s">
        <v>58</v>
      </c>
      <c r="B927" s="413" t="s">
        <v>5036</v>
      </c>
      <c r="C927" s="413" t="s">
        <v>3401</v>
      </c>
      <c r="D927" s="413" t="str">
        <f t="shared" si="55"/>
        <v>IN_17b_cm
Combined use from individual and remaining plots (KG)</v>
      </c>
      <c r="E927"/>
      <c r="F927" s="6" t="str">
        <f t="shared" si="58"/>
        <v xml:space="preserve">IN_17b_cm
</v>
      </c>
      <c r="G927"/>
      <c r="H927"/>
      <c r="I927" s="17"/>
      <c r="J927" s="17"/>
      <c r="K927" s="17"/>
      <c r="L927" s="17"/>
      <c r="M927" s="17"/>
      <c r="N927" s="6"/>
      <c r="O927" s="17"/>
      <c r="P927" s="17"/>
      <c r="Q927" s="17" t="s">
        <v>5046</v>
      </c>
      <c r="R927" s="17"/>
      <c r="S927" s="17"/>
      <c r="T927" s="17"/>
      <c r="U927" s="17"/>
      <c r="V927" s="17"/>
      <c r="W927" s="17"/>
      <c r="X927" s="17"/>
      <c r="Y927" s="17"/>
      <c r="Z927" s="17"/>
    </row>
    <row r="928" spans="1:26" ht="63">
      <c r="A928" s="6" t="s">
        <v>58</v>
      </c>
      <c r="B928" s="413" t="s">
        <v>5037</v>
      </c>
      <c r="C928" s="413" t="s">
        <v>3402</v>
      </c>
      <c r="D928" s="413" t="str">
        <f t="shared" si="55"/>
        <v>IN_17b_cv
Combined use from individual and remaining plots (L)</v>
      </c>
      <c r="E928"/>
      <c r="F928" s="6" t="str">
        <f t="shared" si="58"/>
        <v xml:space="preserve">IN_17b_cv
</v>
      </c>
      <c r="G928"/>
      <c r="H928"/>
      <c r="I928" s="17"/>
      <c r="J928" s="17"/>
      <c r="K928" s="17"/>
      <c r="L928" s="17"/>
      <c r="M928" s="17"/>
      <c r="N928" s="6"/>
      <c r="O928" s="17"/>
      <c r="P928" s="17"/>
      <c r="Q928" s="17" t="s">
        <v>5047</v>
      </c>
      <c r="R928" s="17"/>
      <c r="S928" s="17"/>
      <c r="T928" s="17"/>
      <c r="U928" s="17"/>
      <c r="V928" s="17"/>
      <c r="W928" s="17"/>
      <c r="X928" s="17"/>
      <c r="Y928" s="17"/>
      <c r="Z928" s="17"/>
    </row>
    <row r="929" spans="1:26" ht="63">
      <c r="A929" s="544" t="s">
        <v>58</v>
      </c>
      <c r="B929" s="413" t="s">
        <v>5038</v>
      </c>
      <c r="C929" s="6" t="s">
        <v>3403</v>
      </c>
      <c r="D929" s="413" t="str">
        <f t="shared" ref="D929:D1007" si="61">$B929&amp;"
"&amp;$C929</f>
        <v>IN_17b_cc
Combined costs from individual and remaining plots</v>
      </c>
      <c r="E929"/>
      <c r="F929" s="6" t="str">
        <f t="shared" si="58"/>
        <v xml:space="preserve">IN_17b_cc
</v>
      </c>
      <c r="G929"/>
      <c r="H929"/>
      <c r="I929" s="17"/>
      <c r="J929" s="17"/>
      <c r="K929" s="17"/>
      <c r="L929" s="17"/>
      <c r="M929" s="17"/>
      <c r="N929" s="6"/>
      <c r="O929" s="17"/>
      <c r="P929" s="17"/>
      <c r="Q929" s="17" t="s">
        <v>5048</v>
      </c>
      <c r="R929" s="17"/>
      <c r="S929" s="17"/>
      <c r="T929" s="17"/>
      <c r="U929" s="17"/>
      <c r="V929" s="17"/>
      <c r="W929" s="17"/>
      <c r="X929" s="17"/>
      <c r="Y929" s="17"/>
      <c r="Z929" s="17"/>
    </row>
    <row r="930" spans="1:26" ht="63">
      <c r="A930" s="573" t="s">
        <v>3404</v>
      </c>
      <c r="B930" s="6" t="s">
        <v>3405</v>
      </c>
      <c r="C930" s="6" t="s">
        <v>3406</v>
      </c>
      <c r="D930" s="6" t="str">
        <f t="shared" si="61"/>
        <v>PN1_08
What was the source of [${PN1_00}]?</v>
      </c>
      <c r="E930" s="6" t="s">
        <v>3407</v>
      </c>
      <c r="F930" s="6" t="str">
        <f t="shared" si="58"/>
        <v>PN1_08
Iyo [${PN1_00}] yaturutse he?</v>
      </c>
      <c r="G930"/>
      <c r="H930"/>
      <c r="I930" s="17"/>
      <c r="J930" s="17"/>
      <c r="K930" s="17"/>
      <c r="L930" s="17" t="s">
        <v>4402</v>
      </c>
      <c r="M930" s="17"/>
      <c r="N930" s="6" t="s">
        <v>42</v>
      </c>
      <c r="O930" s="17"/>
      <c r="P930" s="17"/>
      <c r="Q930" s="17"/>
      <c r="R930" s="17"/>
      <c r="S930" s="17"/>
      <c r="T930" s="17"/>
      <c r="U930" s="17"/>
      <c r="V930" s="17"/>
      <c r="W930" s="17"/>
      <c r="X930" s="17"/>
      <c r="Y930" s="17"/>
      <c r="Z930" s="17"/>
    </row>
    <row r="931" spans="1:26">
      <c r="A931" s="573" t="s">
        <v>2693</v>
      </c>
      <c r="B931" s="412" t="s">
        <v>4526</v>
      </c>
      <c r="C931" s="412" t="s">
        <v>4526</v>
      </c>
      <c r="D931" s="412" t="s">
        <v>4526</v>
      </c>
      <c r="E931" s="412" t="s">
        <v>4526</v>
      </c>
      <c r="F931" s="412" t="s">
        <v>4526</v>
      </c>
      <c r="G931"/>
      <c r="H931"/>
      <c r="I931" s="17" t="s">
        <v>3611</v>
      </c>
      <c r="J931" s="17"/>
      <c r="K931" s="17"/>
      <c r="L931" s="17"/>
      <c r="M931" s="17"/>
      <c r="N931" s="6"/>
      <c r="O931" s="17"/>
      <c r="P931" s="17"/>
      <c r="Q931" s="17"/>
      <c r="R931" s="17"/>
      <c r="S931" s="17"/>
      <c r="T931" s="17"/>
      <c r="U931" s="17"/>
      <c r="V931" s="17"/>
      <c r="W931" s="17"/>
      <c r="X931" s="17"/>
      <c r="Y931" s="17"/>
      <c r="Z931" s="17"/>
    </row>
    <row r="932" spans="1:26" s="415" customFormat="1" ht="78.75">
      <c r="A932" s="412" t="s">
        <v>254</v>
      </c>
      <c r="B932" s="412" t="s">
        <v>529</v>
      </c>
      <c r="C932" s="412" t="s">
        <v>3408</v>
      </c>
      <c r="D932" s="412" t="str">
        <f t="shared" si="61"/>
        <v>PN1_09
How much [${PN1_00}] did the HH receive for free?</v>
      </c>
      <c r="E932" s="412" t="s">
        <v>3409</v>
      </c>
      <c r="F932" s="412" t="str">
        <f t="shared" si="58"/>
        <v>PN1_09
Niyihe ngano [${PN1_00}] urugo rwawe rwabonye nta kiguzi?</v>
      </c>
      <c r="L932" s="17" t="s">
        <v>4402</v>
      </c>
      <c r="N932" s="6" t="s">
        <v>42</v>
      </c>
    </row>
    <row r="933" spans="1:26" ht="47.25">
      <c r="A933" s="6" t="s">
        <v>3380</v>
      </c>
      <c r="B933" s="6" t="s">
        <v>530</v>
      </c>
      <c r="C933" s="6" t="s">
        <v>531</v>
      </c>
      <c r="D933" s="6" t="str">
        <f t="shared" si="61"/>
        <v>PN1_09X
Unit</v>
      </c>
      <c r="E933" s="6" t="s">
        <v>257</v>
      </c>
      <c r="F933" s="6" t="str">
        <f t="shared" si="58"/>
        <v>PN1_09X
Ingero</v>
      </c>
      <c r="G933"/>
      <c r="H933"/>
      <c r="I933" t="s">
        <v>4360</v>
      </c>
      <c r="J933"/>
      <c r="K933"/>
      <c r="L933" s="6"/>
      <c r="M933"/>
      <c r="N933" s="6" t="s">
        <v>42</v>
      </c>
      <c r="O933"/>
      <c r="P933"/>
      <c r="Q933"/>
      <c r="R933"/>
      <c r="S933"/>
      <c r="T933"/>
      <c r="U933"/>
      <c r="V933"/>
      <c r="W933"/>
      <c r="X933"/>
      <c r="Y933"/>
      <c r="Z933"/>
    </row>
    <row r="934" spans="1:26">
      <c r="A934" s="6" t="s">
        <v>2695</v>
      </c>
      <c r="B934" s="20"/>
      <c r="C934" s="6"/>
      <c r="D934" s="6"/>
      <c r="E934" s="20"/>
      <c r="F934" s="6"/>
      <c r="G934"/>
      <c r="H934"/>
      <c r="I934"/>
      <c r="J934"/>
      <c r="K934"/>
      <c r="L934" s="20"/>
      <c r="M934"/>
      <c r="N934" s="6"/>
      <c r="O934"/>
      <c r="P934"/>
      <c r="Q934"/>
      <c r="R934"/>
      <c r="S934"/>
      <c r="T934"/>
      <c r="U934"/>
      <c r="V934"/>
      <c r="W934"/>
      <c r="X934"/>
      <c r="Y934"/>
      <c r="Z934"/>
    </row>
    <row r="935" spans="1:26">
      <c r="A935" s="6" t="s">
        <v>2695</v>
      </c>
      <c r="B935" s="20"/>
      <c r="C935" s="6"/>
      <c r="D935" s="6"/>
      <c r="E935" s="20"/>
      <c r="F935" s="6"/>
      <c r="G935"/>
      <c r="H935"/>
      <c r="I935"/>
      <c r="J935"/>
      <c r="K935"/>
      <c r="L935" s="20"/>
      <c r="M935"/>
      <c r="N935" s="6"/>
      <c r="O935"/>
      <c r="P935"/>
      <c r="Q935"/>
      <c r="R935"/>
      <c r="S935"/>
      <c r="T935"/>
      <c r="U935"/>
      <c r="V935"/>
      <c r="W935"/>
      <c r="X935"/>
      <c r="Y935"/>
      <c r="Z935"/>
    </row>
    <row r="936" spans="1:26" ht="47.25">
      <c r="A936" s="6" t="s">
        <v>2695</v>
      </c>
      <c r="B936"/>
      <c r="C936" s="6"/>
      <c r="D936" s="6" t="str">
        <f t="shared" si="61"/>
        <v xml:space="preserve">
</v>
      </c>
      <c r="E936"/>
      <c r="F936" s="6" t="str">
        <f t="shared" si="58"/>
        <v xml:space="preserve">
</v>
      </c>
      <c r="G936"/>
      <c r="H936"/>
      <c r="I936"/>
      <c r="J936"/>
      <c r="K936"/>
      <c r="L936"/>
      <c r="M936"/>
      <c r="N936" s="6"/>
      <c r="O936"/>
      <c r="P936"/>
      <c r="Q936"/>
      <c r="R936"/>
      <c r="S936"/>
      <c r="T936"/>
      <c r="U936"/>
      <c r="V936"/>
      <c r="W936"/>
      <c r="X936"/>
      <c r="Y936"/>
      <c r="Z936"/>
    </row>
    <row r="937" spans="1:26" ht="47.25">
      <c r="A937" s="6" t="s">
        <v>2836</v>
      </c>
      <c r="B937"/>
      <c r="C937" s="6"/>
      <c r="D937" s="6" t="str">
        <f t="shared" si="61"/>
        <v xml:space="preserve">
</v>
      </c>
      <c r="E937"/>
      <c r="F937" s="6" t="str">
        <f t="shared" ref="F937:F1033" si="62">$B937&amp;"
"&amp;$E937</f>
        <v xml:space="preserve">
</v>
      </c>
      <c r="G937"/>
      <c r="H937"/>
      <c r="I937"/>
      <c r="J937"/>
      <c r="K937"/>
      <c r="L937"/>
      <c r="M937"/>
      <c r="N937" s="6"/>
      <c r="O937"/>
      <c r="P937"/>
      <c r="Q937"/>
      <c r="R937"/>
      <c r="S937"/>
      <c r="T937"/>
      <c r="U937"/>
      <c r="V937"/>
      <c r="W937"/>
      <c r="X937"/>
      <c r="Y937"/>
      <c r="Z937"/>
    </row>
    <row r="938" spans="1:26" ht="110.25">
      <c r="A938" s="6" t="s">
        <v>21</v>
      </c>
      <c r="B938" s="6" t="s">
        <v>5061</v>
      </c>
      <c r="C938" s="6" t="s">
        <v>5060</v>
      </c>
      <c r="D938" s="6" t="str">
        <f t="shared" si="61"/>
        <v xml:space="preserve">CRP_note_17c
Now we are going to ask you about the crops that you cultivated on your plots during season 17C.
</v>
      </c>
      <c r="E938" s="12" t="s">
        <v>5165</v>
      </c>
      <c r="F938" s="6" t="str">
        <f t="shared" si="62"/>
        <v>CRP_note_17c
Ubu tugiye kukubaza ibibazo bijyanye n'ibihingwa wahinze mu gihembwe cy'ihinga cya C 2017</v>
      </c>
      <c r="G938"/>
      <c r="H938"/>
      <c r="I938" s="20"/>
      <c r="J938" s="20"/>
      <c r="K938" s="20"/>
      <c r="L938" s="20" t="s">
        <v>5062</v>
      </c>
      <c r="M938" s="20"/>
      <c r="N938" s="6"/>
      <c r="O938" s="20"/>
      <c r="P938" s="20"/>
      <c r="Q938" s="20"/>
      <c r="R938" s="20"/>
      <c r="S938" s="17"/>
      <c r="T938" s="17"/>
      <c r="U938" s="17"/>
      <c r="V938" s="17"/>
      <c r="W938" s="17"/>
      <c r="X938" s="17"/>
      <c r="Y938" s="17"/>
      <c r="Z938" s="17"/>
    </row>
    <row r="939" spans="1:26" s="20" customFormat="1" ht="47.25">
      <c r="A939" s="6" t="s">
        <v>35</v>
      </c>
      <c r="B939" s="7" t="s">
        <v>5063</v>
      </c>
      <c r="C939" s="7" t="s">
        <v>5063</v>
      </c>
      <c r="D939" s="6" t="str">
        <f t="shared" si="61"/>
        <v>start_mod_D1_17c
start_mod_D1_17c</v>
      </c>
      <c r="E939" s="7" t="s">
        <v>5063</v>
      </c>
      <c r="F939" s="6" t="str">
        <f t="shared" si="62"/>
        <v>start_mod_D1_17c
start_mod_D1_17c</v>
      </c>
      <c r="G939" s="6"/>
      <c r="H939" s="6"/>
      <c r="I939" s="6"/>
      <c r="J939" s="12"/>
      <c r="K939" s="6"/>
      <c r="L939" s="6"/>
      <c r="M939" s="6"/>
      <c r="N939" s="6"/>
      <c r="O939" s="6"/>
      <c r="P939" s="6"/>
      <c r="Q939" s="6" t="s">
        <v>37</v>
      </c>
      <c r="R939" s="6"/>
    </row>
    <row r="940" spans="1:26" ht="393.75">
      <c r="A940" s="6" t="s">
        <v>2832</v>
      </c>
      <c r="B940" s="6" t="s">
        <v>3410</v>
      </c>
      <c r="C940" s="6" t="s">
        <v>3410</v>
      </c>
      <c r="D940" s="6" t="str">
        <f t="shared" si="61"/>
        <v>c
c</v>
      </c>
      <c r="E940" s="6" t="s">
        <v>3410</v>
      </c>
      <c r="F940" s="6" t="str">
        <f t="shared" si="62"/>
        <v>c
c</v>
      </c>
      <c r="G940"/>
      <c r="H940"/>
      <c r="I940" s="20"/>
      <c r="J940" s="20"/>
      <c r="K940" s="20"/>
      <c r="L940" s="20"/>
      <c r="M940" s="20"/>
      <c r="N940" s="6"/>
      <c r="O940" s="20"/>
      <c r="P940" s="20"/>
      <c r="Q940" s="20"/>
      <c r="R940" s="6" t="s">
        <v>5463</v>
      </c>
      <c r="S940" s="17"/>
      <c r="T940" s="17"/>
      <c r="U940" s="17"/>
      <c r="V940" s="17"/>
      <c r="W940" s="17"/>
      <c r="X940" s="17"/>
      <c r="Y940" s="17"/>
      <c r="Z940" s="17"/>
    </row>
    <row r="941" spans="1:26" s="611" customFormat="1">
      <c r="A941" s="610" t="s">
        <v>58</v>
      </c>
      <c r="B941" s="610" t="s">
        <v>5064</v>
      </c>
      <c r="C941" s="610" t="s">
        <v>5065</v>
      </c>
      <c r="D941" s="610" t="s">
        <v>5065</v>
      </c>
      <c r="E941" s="610" t="s">
        <v>5065</v>
      </c>
      <c r="F941" s="610" t="s">
        <v>5065</v>
      </c>
      <c r="I941" s="616"/>
      <c r="J941" s="616"/>
      <c r="K941" s="616"/>
      <c r="L941" s="616"/>
      <c r="M941" s="616"/>
      <c r="N941" s="6"/>
      <c r="O941" s="616"/>
      <c r="P941" s="616"/>
      <c r="Q941" s="616" t="s">
        <v>4103</v>
      </c>
      <c r="R941" s="616"/>
      <c r="S941" s="613"/>
      <c r="T941" s="613"/>
      <c r="U941" s="613"/>
      <c r="V941" s="613"/>
      <c r="W941" s="613"/>
      <c r="X941" s="613"/>
      <c r="Y941" s="613"/>
      <c r="Z941" s="613"/>
    </row>
    <row r="942" spans="1:26" s="611" customFormat="1" ht="267.75">
      <c r="A942" s="610" t="s">
        <v>58</v>
      </c>
      <c r="B942" s="610" t="s">
        <v>5066</v>
      </c>
      <c r="C942" s="610" t="s">
        <v>4228</v>
      </c>
      <c r="D942" s="610" t="str">
        <f t="shared" ref="D942" si="63">$B942&amp;"
"&amp;$C942</f>
        <v>plot_cult_yesno_17c_d1
Is plot_cult_index cultivated or not</v>
      </c>
      <c r="E942" s="610" t="s">
        <v>4228</v>
      </c>
      <c r="F942" s="610" t="str">
        <f t="shared" ref="F942" si="64">$B942&amp;"
"&amp;$E942</f>
        <v>plot_cult_yesno_17c_d1
Is plot_cult_index cultivated or not</v>
      </c>
      <c r="I942" s="616"/>
      <c r="J942" s="616"/>
      <c r="K942" s="616"/>
      <c r="L942" s="616"/>
      <c r="M942" s="616"/>
      <c r="N942" s="6"/>
      <c r="O942" s="616"/>
      <c r="P942" s="616"/>
      <c r="Q942" s="616" t="s">
        <v>5067</v>
      </c>
      <c r="R942" s="616"/>
      <c r="S942" s="613"/>
      <c r="T942" s="613"/>
      <c r="U942" s="613"/>
      <c r="V942" s="613"/>
      <c r="W942" s="613"/>
      <c r="X942" s="613"/>
      <c r="Y942" s="613"/>
      <c r="Z942" s="613"/>
    </row>
    <row r="943" spans="1:26" s="611" customFormat="1" ht="31.5">
      <c r="A943" s="610" t="s">
        <v>2693</v>
      </c>
      <c r="B943" s="610" t="s">
        <v>5068</v>
      </c>
      <c r="C943" s="610" t="s">
        <v>4226</v>
      </c>
      <c r="D943" s="610" t="s">
        <v>4226</v>
      </c>
      <c r="E943" s="610" t="s">
        <v>4226</v>
      </c>
      <c r="F943" s="610" t="s">
        <v>4226</v>
      </c>
      <c r="I943" s="616"/>
      <c r="J943" s="616"/>
      <c r="K943" s="616"/>
      <c r="L943" s="610" t="s">
        <v>5069</v>
      </c>
      <c r="M943" s="616"/>
      <c r="N943" s="6"/>
      <c r="O943" s="616"/>
      <c r="P943" s="616"/>
      <c r="Q943" s="616"/>
      <c r="R943" s="616"/>
      <c r="S943" s="613"/>
      <c r="T943" s="613"/>
      <c r="U943" s="613"/>
      <c r="V943" s="613"/>
      <c r="W943" s="613"/>
      <c r="X943" s="613"/>
      <c r="Y943" s="613"/>
      <c r="Z943" s="613"/>
    </row>
    <row r="944" spans="1:26" s="611" customFormat="1" ht="409.5">
      <c r="A944" s="610" t="s">
        <v>58</v>
      </c>
      <c r="B944" s="610" t="s">
        <v>5070</v>
      </c>
      <c r="C944" s="610" t="s">
        <v>4230</v>
      </c>
      <c r="D944" s="610" t="s">
        <v>4230</v>
      </c>
      <c r="E944" s="610" t="s">
        <v>4230</v>
      </c>
      <c r="F944" s="610" t="s">
        <v>4230</v>
      </c>
      <c r="I944" s="616"/>
      <c r="J944" s="616"/>
      <c r="K944" s="616"/>
      <c r="L944" s="616"/>
      <c r="M944" s="616"/>
      <c r="N944" s="6"/>
      <c r="O944" s="616"/>
      <c r="P944" s="616"/>
      <c r="Q944" s="616" t="s">
        <v>5071</v>
      </c>
      <c r="R944" s="616"/>
      <c r="S944" s="613"/>
      <c r="T944" s="613"/>
      <c r="U944" s="613"/>
      <c r="V944" s="613"/>
      <c r="W944" s="613"/>
      <c r="X944" s="613"/>
      <c r="Y944" s="613"/>
      <c r="Z944" s="613"/>
    </row>
    <row r="945" spans="1:26" s="611" customFormat="1" ht="330.75">
      <c r="A945" s="610" t="s">
        <v>58</v>
      </c>
      <c r="B945" s="610" t="s">
        <v>5072</v>
      </c>
      <c r="C945" s="610"/>
      <c r="D945" s="610"/>
      <c r="E945" s="610"/>
      <c r="F945" s="610"/>
      <c r="I945" s="616"/>
      <c r="J945" s="616"/>
      <c r="K945" s="616"/>
      <c r="L945" s="616"/>
      <c r="M945" s="616"/>
      <c r="N945" s="6"/>
      <c r="O945" s="616"/>
      <c r="P945" s="616"/>
      <c r="Q945" s="616" t="s">
        <v>5073</v>
      </c>
      <c r="R945" s="616"/>
      <c r="S945" s="613"/>
      <c r="T945" s="613"/>
      <c r="U945" s="613"/>
      <c r="V945" s="613"/>
      <c r="W945" s="613"/>
      <c r="X945" s="613"/>
      <c r="Y945" s="613"/>
      <c r="Z945" s="613"/>
    </row>
    <row r="946" spans="1:26" ht="47.25">
      <c r="A946" s="6" t="s">
        <v>2693</v>
      </c>
      <c r="B946" s="6" t="s">
        <v>5074</v>
      </c>
      <c r="C946" s="6" t="s">
        <v>5074</v>
      </c>
      <c r="D946" s="6" t="str">
        <f t="shared" si="61"/>
        <v>cultivated_17c
cultivated_17c</v>
      </c>
      <c r="E946" s="6" t="s">
        <v>5074</v>
      </c>
      <c r="F946" s="6" t="str">
        <f t="shared" si="62"/>
        <v>cultivated_17c
cultivated_17c</v>
      </c>
      <c r="G946"/>
      <c r="H946"/>
      <c r="I946" s="20"/>
      <c r="J946" s="20"/>
      <c r="K946" s="20"/>
      <c r="L946" s="20" t="s">
        <v>5075</v>
      </c>
      <c r="M946" s="20"/>
      <c r="N946" s="6"/>
      <c r="O946" s="20"/>
      <c r="P946" s="20"/>
      <c r="Q946" s="544"/>
      <c r="R946" s="20"/>
      <c r="S946" s="17"/>
      <c r="T946" s="17"/>
      <c r="U946" s="17"/>
      <c r="V946" s="17"/>
      <c r="W946" s="17"/>
      <c r="X946" s="17"/>
      <c r="Y946" s="17"/>
      <c r="Z946" s="17"/>
    </row>
    <row r="947" spans="1:26" s="17" customFormat="1" ht="126">
      <c r="A947" s="6" t="s">
        <v>3284</v>
      </c>
      <c r="B947" s="6" t="s">
        <v>3411</v>
      </c>
      <c r="C947" s="6" t="s">
        <v>5166</v>
      </c>
      <c r="D947" s="6" t="str">
        <f t="shared" si="61"/>
        <v>PC2_01
[${plot_17c}]: On what proportion of this plot did you cultivate during season 17C (June-August/September)?</v>
      </c>
      <c r="E947" s="6" t="s">
        <v>5167</v>
      </c>
      <c r="F947" s="6" t="str">
        <f t="shared" si="62"/>
        <v>PC2_01
[${plot_17c}]: Ni ku kihe kigereranyo cy'uyu murima wahinze mu gihembwe cy'ihinga C 2017 (Kamena-Kanama/Nzeri)?</v>
      </c>
      <c r="G947" s="6"/>
      <c r="H947" s="6"/>
      <c r="N947" s="6" t="s">
        <v>42</v>
      </c>
    </row>
    <row r="948" spans="1:26" s="5" customFormat="1" ht="110.25">
      <c r="A948" s="13" t="s">
        <v>436</v>
      </c>
      <c r="B948" s="13" t="s">
        <v>5076</v>
      </c>
      <c r="C948" s="6" t="s">
        <v>5168</v>
      </c>
      <c r="D948" s="6" t="str">
        <f t="shared" si="61"/>
        <v>crp_17c_b
Please list all the crops grown on [${plot_17c}] during season 17C (June-August/September)</v>
      </c>
      <c r="E948" s="633" t="s">
        <v>5857</v>
      </c>
      <c r="F948" s="6" t="str">
        <f t="shared" si="62"/>
        <v>crp_17c_b
Mbwira ibihingwa byose byahinzwe kuri [${plot_17c}] mu gihembwe cya 17C (Kamena-Kanama/Nzeri).</v>
      </c>
      <c r="G948" s="3"/>
      <c r="H948" s="3"/>
      <c r="I948" s="545"/>
      <c r="J948" s="545"/>
      <c r="K948" s="545"/>
      <c r="L948" s="545"/>
      <c r="M948" s="545"/>
      <c r="N948" s="6" t="s">
        <v>42</v>
      </c>
      <c r="O948" s="545"/>
      <c r="P948" s="545"/>
      <c r="Q948" s="545"/>
      <c r="R948" s="545"/>
      <c r="S948" s="545"/>
      <c r="T948" s="545"/>
      <c r="U948" s="545"/>
      <c r="V948" s="545"/>
    </row>
    <row r="949" spans="1:26" s="21" customFormat="1" ht="157.5">
      <c r="A949" s="13" t="s">
        <v>3285</v>
      </c>
      <c r="B949" s="13" t="s">
        <v>5077</v>
      </c>
      <c r="C949" s="13" t="s">
        <v>5169</v>
      </c>
      <c r="D949" s="6" t="str">
        <f t="shared" si="61"/>
        <v>crp_17c1_s
Please list the first crop grown on [${plot_17c}] during season 17C (June-August/September)
Crop 1</v>
      </c>
      <c r="E949" s="13" t="s">
        <v>5170</v>
      </c>
      <c r="F949" s="6" t="str">
        <f t="shared" si="62"/>
        <v>crp_17c1_s
Hitamo igihingwa cya mbere cyahinzwe kuri [${plot_17c}] mu gihembwe cya 17C (Kamena-Kanama/Nzeri).
Igihingwa cya mbere</v>
      </c>
      <c r="G949" s="13"/>
      <c r="H949" s="13"/>
      <c r="J949" s="6" t="s">
        <v>5078</v>
      </c>
      <c r="N949" s="6" t="s">
        <v>42</v>
      </c>
      <c r="V949" s="21" t="s">
        <v>5079</v>
      </c>
    </row>
    <row r="950" spans="1:26" ht="157.5">
      <c r="A950" s="13" t="s">
        <v>3285</v>
      </c>
      <c r="B950" s="13" t="s">
        <v>5080</v>
      </c>
      <c r="C950" s="13" t="s">
        <v>5172</v>
      </c>
      <c r="D950" s="6" t="str">
        <f t="shared" si="61"/>
        <v>crp_17c2_s
Please list the second crop grown on [${plot_17c}] during season 17C (June-August/September)
Crop 2</v>
      </c>
      <c r="E950" s="13" t="s">
        <v>5171</v>
      </c>
      <c r="F950" s="6" t="str">
        <f t="shared" si="62"/>
        <v>crp_17c2_s
Hitamo igihingwa cya kabiri cyahinzwe kuri [${plot_17c}] mu gihembwe cya 17C (Kamena-Kanama/Nzeri).
Igihingwa cya kabiri</v>
      </c>
      <c r="G950"/>
      <c r="H950"/>
      <c r="I950"/>
      <c r="J950" s="6" t="s">
        <v>5081</v>
      </c>
      <c r="K950"/>
      <c r="L950" s="6" t="s">
        <v>5082</v>
      </c>
      <c r="M950"/>
      <c r="N950" s="6" t="s">
        <v>42</v>
      </c>
      <c r="O950"/>
      <c r="P950"/>
      <c r="Q950"/>
      <c r="R950"/>
      <c r="S950"/>
      <c r="T950"/>
      <c r="U950"/>
      <c r="V950" s="21" t="s">
        <v>5079</v>
      </c>
      <c r="W950" s="17"/>
      <c r="X950" s="17"/>
      <c r="Y950" s="17"/>
      <c r="Z950" s="17"/>
    </row>
    <row r="951" spans="1:26" ht="157.5">
      <c r="A951" s="13" t="s">
        <v>3285</v>
      </c>
      <c r="B951" s="13" t="s">
        <v>5083</v>
      </c>
      <c r="C951" s="13" t="s">
        <v>5173</v>
      </c>
      <c r="D951" s="6" t="str">
        <f t="shared" si="61"/>
        <v>crp_17c3_s
Please list the third crop grown on [${plot_17c}] during season 17C (June-August/September)
Crop 3</v>
      </c>
      <c r="E951" s="13" t="s">
        <v>5174</v>
      </c>
      <c r="F951" s="6" t="str">
        <f t="shared" si="62"/>
        <v>crp_17c3_s
Hitamo igihingwa cya gatatu cyahinzwe kuri [${plot_17c}] mu gihembwe cya 17C (Kamena-Kanama/Nzeri).
Igihingwa cya gatatu</v>
      </c>
      <c r="G951"/>
      <c r="H951"/>
      <c r="I951"/>
      <c r="J951" s="6" t="s">
        <v>5084</v>
      </c>
      <c r="K951"/>
      <c r="L951" s="6" t="s">
        <v>5085</v>
      </c>
      <c r="M951"/>
      <c r="N951" s="6" t="s">
        <v>42</v>
      </c>
      <c r="O951"/>
      <c r="P951"/>
      <c r="Q951"/>
      <c r="R951"/>
      <c r="S951"/>
      <c r="T951"/>
      <c r="U951"/>
      <c r="V951" s="21" t="s">
        <v>5079</v>
      </c>
      <c r="W951" s="17"/>
      <c r="X951" s="17"/>
      <c r="Y951" s="17"/>
      <c r="Z951" s="17"/>
    </row>
    <row r="952" spans="1:26" s="550" customFormat="1" ht="47.25">
      <c r="A952" s="546" t="s">
        <v>2832</v>
      </c>
      <c r="B952" s="547" t="s">
        <v>5086</v>
      </c>
      <c r="C952" s="547" t="s">
        <v>5175</v>
      </c>
      <c r="D952" s="6" t="str">
        <f t="shared" si="61"/>
        <v>crops_17c
Crop Roster C17</v>
      </c>
      <c r="E952" s="547" t="s">
        <v>5175</v>
      </c>
      <c r="F952" s="6" t="str">
        <f t="shared" si="62"/>
        <v>crops_17c
Crop Roster C17</v>
      </c>
      <c r="G952" s="547"/>
      <c r="H952" s="547"/>
      <c r="I952" s="548"/>
      <c r="J952" s="548"/>
      <c r="K952" s="548"/>
      <c r="L952" s="548"/>
      <c r="M952" s="548"/>
      <c r="N952" s="6"/>
      <c r="O952" s="548"/>
      <c r="P952" s="548"/>
      <c r="Q952" s="549"/>
      <c r="R952" s="6">
        <v>3</v>
      </c>
    </row>
    <row r="953" spans="1:26" ht="47.25">
      <c r="A953" s="546" t="s">
        <v>58</v>
      </c>
      <c r="B953" s="547" t="s">
        <v>5087</v>
      </c>
      <c r="C953" s="547" t="s">
        <v>5176</v>
      </c>
      <c r="D953" s="6" t="str">
        <f t="shared" si="61"/>
        <v>cropsid_17c
Crop ID C17</v>
      </c>
      <c r="E953" s="547"/>
      <c r="F953" s="6" t="str">
        <f t="shared" si="62"/>
        <v xml:space="preserve">cropsid_17c
</v>
      </c>
      <c r="G953" s="547"/>
      <c r="H953" s="547"/>
      <c r="I953"/>
      <c r="J953"/>
      <c r="K953"/>
      <c r="L953"/>
      <c r="M953"/>
      <c r="N953" s="6"/>
      <c r="O953"/>
      <c r="P953"/>
      <c r="Q953" s="550" t="s">
        <v>4103</v>
      </c>
      <c r="R953"/>
      <c r="S953"/>
      <c r="T953"/>
      <c r="U953"/>
      <c r="V953"/>
      <c r="W953"/>
      <c r="X953"/>
      <c r="Y953"/>
      <c r="Z953"/>
    </row>
    <row r="954" spans="1:26" ht="47.25">
      <c r="A954" s="546" t="s">
        <v>58</v>
      </c>
      <c r="B954" s="547" t="s">
        <v>3412</v>
      </c>
      <c r="C954" s="547" t="s">
        <v>5177</v>
      </c>
      <c r="D954" s="6" t="str">
        <f t="shared" si="61"/>
        <v>PC2_03
Crop list C17</v>
      </c>
      <c r="E954" s="547"/>
      <c r="F954" s="6" t="str">
        <f t="shared" si="62"/>
        <v xml:space="preserve">PC2_03
</v>
      </c>
      <c r="G954" s="547"/>
      <c r="H954" s="547"/>
      <c r="I954"/>
      <c r="J954"/>
      <c r="K954"/>
      <c r="L954"/>
      <c r="M954"/>
      <c r="N954" s="6"/>
      <c r="O954"/>
      <c r="P954"/>
      <c r="Q954" s="551" t="s">
        <v>5088</v>
      </c>
      <c r="R954"/>
      <c r="S954"/>
      <c r="T954"/>
      <c r="U954"/>
      <c r="V954"/>
      <c r="W954"/>
      <c r="X954"/>
      <c r="Y954"/>
      <c r="Z954"/>
    </row>
    <row r="955" spans="1:26" ht="47.25">
      <c r="A955" s="546" t="s">
        <v>2693</v>
      </c>
      <c r="B955" s="547" t="s">
        <v>5089</v>
      </c>
      <c r="C955" s="547" t="s">
        <v>5090</v>
      </c>
      <c r="D955" s="6" t="str">
        <f t="shared" si="61"/>
        <v>ap17c
CRP_Group_17c</v>
      </c>
      <c r="E955" s="547" t="s">
        <v>5090</v>
      </c>
      <c r="F955" s="6" t="str">
        <f t="shared" si="62"/>
        <v>ap17c
CRP_Group_17c</v>
      </c>
      <c r="G955" s="547"/>
      <c r="H955" s="547"/>
      <c r="I955"/>
      <c r="J955"/>
      <c r="K955"/>
      <c r="L955" s="552" t="s">
        <v>5091</v>
      </c>
      <c r="M955"/>
      <c r="N955" s="6"/>
      <c r="O955"/>
      <c r="P955"/>
      <c r="Q955"/>
      <c r="R955"/>
      <c r="S955"/>
      <c r="T955"/>
      <c r="U955"/>
      <c r="V955"/>
      <c r="W955"/>
      <c r="X955"/>
      <c r="Y955"/>
      <c r="Z955"/>
    </row>
    <row r="956" spans="1:26" ht="94.5">
      <c r="A956" s="6" t="s">
        <v>3284</v>
      </c>
      <c r="B956" s="6" t="s">
        <v>532</v>
      </c>
      <c r="C956" s="6" t="s">
        <v>5092</v>
      </c>
      <c r="D956" s="6" t="str">
        <f t="shared" si="61"/>
        <v>PC2_04
[${plot_17c}]: On what proportion of plot did you grow this [${PC2_03}]?</v>
      </c>
      <c r="E956" s="6" t="s">
        <v>5093</v>
      </c>
      <c r="F956" s="6" t="str">
        <f t="shared" si="62"/>
        <v>PC2_04
[${plot_17c}]: Ni ku kihe kigereranyo cy'umurima mwateyeho ibi [${PC2_03}]?</v>
      </c>
      <c r="G956"/>
      <c r="H956"/>
      <c r="I956" s="17"/>
      <c r="J956" s="17"/>
      <c r="K956" s="17"/>
      <c r="L956" s="17"/>
      <c r="M956" s="17"/>
      <c r="N956" s="6" t="s">
        <v>42</v>
      </c>
      <c r="O956" s="17"/>
      <c r="P956" s="17"/>
      <c r="Q956" s="17"/>
      <c r="R956" s="17"/>
      <c r="S956" s="17"/>
      <c r="T956" s="17"/>
      <c r="U956" s="17"/>
      <c r="V956" s="17"/>
      <c r="W956" s="17"/>
      <c r="X956" s="17"/>
      <c r="Y956" s="17"/>
      <c r="Z956" s="17"/>
    </row>
    <row r="957" spans="1:26">
      <c r="A957" s="6" t="s">
        <v>2693</v>
      </c>
      <c r="B957" s="6" t="s">
        <v>4361</v>
      </c>
      <c r="C957" s="6" t="s">
        <v>4361</v>
      </c>
      <c r="D957" s="6" t="s">
        <v>4361</v>
      </c>
      <c r="E957" s="6" t="s">
        <v>4361</v>
      </c>
      <c r="F957" s="6" t="s">
        <v>4361</v>
      </c>
      <c r="G957"/>
      <c r="H957"/>
      <c r="I957" s="17" t="s">
        <v>3611</v>
      </c>
      <c r="J957" s="17"/>
      <c r="K957" s="17"/>
      <c r="L957" s="17"/>
      <c r="M957" s="17"/>
      <c r="N957" s="6"/>
      <c r="O957" s="17"/>
      <c r="P957" s="17"/>
      <c r="Q957" s="17"/>
      <c r="R957" s="17"/>
      <c r="S957" s="17"/>
      <c r="T957" s="17"/>
      <c r="U957" s="17"/>
      <c r="V957" s="17"/>
      <c r="W957" s="17"/>
      <c r="X957" s="17"/>
      <c r="Y957" s="17"/>
      <c r="Z957" s="17"/>
    </row>
    <row r="958" spans="1:26" ht="94.5">
      <c r="A958" s="6" t="s">
        <v>254</v>
      </c>
      <c r="B958" s="6" t="s">
        <v>533</v>
      </c>
      <c r="C958" s="6" t="s">
        <v>5094</v>
      </c>
      <c r="D958" s="6" t="str">
        <f t="shared" si="61"/>
        <v>PC2_05
[${plot_17c}]: How much [${PC2_03}] seed did you plant in this plot?</v>
      </c>
      <c r="E958" s="6" t="s">
        <v>5095</v>
      </c>
      <c r="F958" s="6" t="str">
        <f t="shared" si="62"/>
        <v>PC2_05
[${plot_17c}]: Mwateye imbuto za [${PC2_03}] zingana iki muri uyu murima?</v>
      </c>
      <c r="G958"/>
      <c r="H958"/>
      <c r="I958" s="17"/>
      <c r="J958" s="17"/>
      <c r="K958" s="17"/>
      <c r="L958"/>
      <c r="M958" s="17"/>
      <c r="N958" s="6" t="s">
        <v>42</v>
      </c>
      <c r="O958" s="17"/>
      <c r="P958" s="17"/>
      <c r="Q958" s="17"/>
      <c r="R958" s="17"/>
      <c r="S958" s="17"/>
      <c r="T958" s="17"/>
      <c r="U958" s="17"/>
      <c r="V958" s="17"/>
      <c r="W958" s="17"/>
      <c r="X958" s="17"/>
      <c r="Y958" s="17"/>
      <c r="Z958" s="17"/>
    </row>
    <row r="959" spans="1:26" ht="47.25">
      <c r="A959" s="6" t="s">
        <v>3286</v>
      </c>
      <c r="B959" s="6" t="s">
        <v>534</v>
      </c>
      <c r="C959" s="6" t="s">
        <v>446</v>
      </c>
      <c r="D959" s="6" t="str">
        <f t="shared" si="61"/>
        <v>PC2_05X
units</v>
      </c>
      <c r="E959" s="6" t="s">
        <v>257</v>
      </c>
      <c r="F959" s="6" t="str">
        <f t="shared" si="62"/>
        <v>PC2_05X
Ingero</v>
      </c>
      <c r="G959"/>
      <c r="H959"/>
      <c r="I959" s="17" t="s">
        <v>4360</v>
      </c>
      <c r="J959" s="17"/>
      <c r="K959" s="17"/>
      <c r="L959" s="6"/>
      <c r="M959" s="17"/>
      <c r="N959" s="6" t="s">
        <v>42</v>
      </c>
      <c r="O959" s="17"/>
      <c r="P959" s="17"/>
      <c r="Q959" s="17"/>
      <c r="R959" s="17"/>
      <c r="S959" s="17"/>
      <c r="T959" s="17"/>
      <c r="U959" s="17"/>
      <c r="V959" s="17"/>
      <c r="W959" s="17"/>
      <c r="X959" s="17"/>
      <c r="Y959" s="17"/>
      <c r="Z959" s="17"/>
    </row>
    <row r="960" spans="1:26">
      <c r="A960" s="6" t="s">
        <v>2695</v>
      </c>
      <c r="B960" s="6"/>
      <c r="C960" s="20"/>
      <c r="D960" s="6"/>
      <c r="E960" s="20"/>
      <c r="F960" s="6"/>
      <c r="G960"/>
      <c r="H960"/>
      <c r="I960" s="17"/>
      <c r="J960" s="17"/>
      <c r="K960" s="17"/>
      <c r="L960" s="20"/>
      <c r="M960" s="17"/>
      <c r="N960" s="6"/>
      <c r="O960" s="17"/>
      <c r="P960" s="17"/>
      <c r="Q960" s="17"/>
      <c r="R960" s="17"/>
      <c r="S960" s="17"/>
      <c r="T960" s="17"/>
      <c r="U960" s="17"/>
      <c r="V960" s="17"/>
      <c r="W960" s="17"/>
      <c r="X960" s="17"/>
      <c r="Y960" s="17"/>
      <c r="Z960" s="17"/>
    </row>
    <row r="961" spans="1:26" ht="94.5">
      <c r="A961" s="6" t="s">
        <v>58</v>
      </c>
      <c r="B961" s="6" t="s">
        <v>5096</v>
      </c>
      <c r="C961" s="9" t="s">
        <v>5097</v>
      </c>
      <c r="D961" s="6" t="str">
        <f t="shared" si="61"/>
        <v>SDQ_17c
Seed weight (17c) converted to KG (unless cuttings or pieces selected as units)</v>
      </c>
      <c r="E961"/>
      <c r="F961" s="6" t="str">
        <f t="shared" si="62"/>
        <v xml:space="preserve">SDQ_17c
</v>
      </c>
      <c r="G961"/>
      <c r="H961"/>
      <c r="I961" s="17"/>
      <c r="J961" s="17"/>
      <c r="K961" s="17"/>
      <c r="L961"/>
      <c r="M961" s="17"/>
      <c r="N961" s="6"/>
      <c r="O961" s="17"/>
      <c r="P961" s="17"/>
      <c r="Q961" s="554" t="s">
        <v>3414</v>
      </c>
      <c r="R961" s="17"/>
      <c r="S961" s="17"/>
      <c r="T961" s="17"/>
      <c r="U961" s="17"/>
      <c r="V961" s="17"/>
      <c r="W961" s="17"/>
      <c r="X961" s="17"/>
      <c r="Y961" s="17"/>
      <c r="Z961" s="17"/>
    </row>
    <row r="962" spans="1:26" ht="94.5">
      <c r="A962" s="6" t="s">
        <v>3289</v>
      </c>
      <c r="B962" s="6" t="s">
        <v>535</v>
      </c>
      <c r="C962" s="6" t="s">
        <v>5098</v>
      </c>
      <c r="D962" s="6" t="str">
        <f t="shared" si="61"/>
        <v>PC2_06
[${plot_17c}]: [${PC2_03}]: What was the primary source of the seed?</v>
      </c>
      <c r="E962" s="6" t="s">
        <v>5099</v>
      </c>
      <c r="F962" s="6" t="str">
        <f t="shared" si="62"/>
        <v>PC2_06
[${plot_17c}]: [${PC2_03}] Ni hehe mwakuye imbuto nyinshi zo gutera?</v>
      </c>
      <c r="G962"/>
      <c r="H962"/>
      <c r="I962" s="17"/>
      <c r="J962" s="17"/>
      <c r="K962" s="17"/>
      <c r="L962" s="6" t="s">
        <v>3413</v>
      </c>
      <c r="M962" s="17"/>
      <c r="N962" s="6" t="s">
        <v>42</v>
      </c>
      <c r="O962" s="17"/>
      <c r="P962" s="17"/>
      <c r="Q962" s="17"/>
      <c r="R962" s="17"/>
      <c r="S962" s="17"/>
      <c r="T962" s="17"/>
      <c r="U962" s="17"/>
      <c r="V962" s="17"/>
      <c r="W962" s="17"/>
      <c r="X962" s="17"/>
      <c r="Y962" s="17"/>
      <c r="Z962" s="17"/>
    </row>
    <row r="963" spans="1:26" ht="110.25">
      <c r="A963" s="6" t="s">
        <v>47</v>
      </c>
      <c r="B963" s="6" t="s">
        <v>536</v>
      </c>
      <c r="C963" s="6" t="s">
        <v>5100</v>
      </c>
      <c r="D963" s="6" t="str">
        <f t="shared" si="61"/>
        <v>PC2_07
[${plot_17c}]: How much in total did you spend on the [${PC2_03}] seed you planted in this plot?</v>
      </c>
      <c r="E963" s="6" t="s">
        <v>5101</v>
      </c>
      <c r="F963" s="6" t="str">
        <f t="shared" si="62"/>
        <v>PC2_07
[${plot_17c}]: Wakoresheje amafaranga angana ate ku mbuto za [${PC2_03}] wateye muri uyu murima?</v>
      </c>
      <c r="G963" s="6" t="s">
        <v>144</v>
      </c>
      <c r="H963"/>
      <c r="I963" s="17"/>
      <c r="J963" s="6" t="s">
        <v>3290</v>
      </c>
      <c r="K963" s="17"/>
      <c r="L963" s="17" t="s">
        <v>3415</v>
      </c>
      <c r="M963" s="17"/>
      <c r="N963" s="6" t="s">
        <v>42</v>
      </c>
      <c r="O963" s="17"/>
      <c r="P963" s="17"/>
      <c r="Q963" s="17"/>
      <c r="R963" s="17"/>
      <c r="S963" s="17"/>
      <c r="T963" s="17"/>
      <c r="U963" s="17"/>
      <c r="V963" s="17"/>
      <c r="W963" s="17"/>
      <c r="X963" s="17"/>
      <c r="Y963" s="17"/>
      <c r="Z963" s="17"/>
    </row>
    <row r="964" spans="1:26" ht="126">
      <c r="A964" s="6" t="s">
        <v>128</v>
      </c>
      <c r="B964" s="6" t="s">
        <v>3416</v>
      </c>
      <c r="C964" s="6" t="s">
        <v>3417</v>
      </c>
      <c r="D964" s="6" t="str">
        <f t="shared" si="61"/>
        <v>PC2_07_alert
Alert! The household reported that they spent more than 100,000 RWF on [${PC2_03}] seed. This is very high. Are you sure this is correct?</v>
      </c>
      <c r="E964" s="6" t="s">
        <v>3417</v>
      </c>
      <c r="F964" s="6" t="str">
        <f t="shared" si="62"/>
        <v>PC2_07_alert
Alert! The household reported that they spent more than 100,000 RWF on [${PC2_03}] seed. This is very high. Are you sure this is correct?</v>
      </c>
      <c r="G964"/>
      <c r="H964"/>
      <c r="I964" s="17"/>
      <c r="J964" s="20" t="s">
        <v>262</v>
      </c>
      <c r="K964" s="17" t="s">
        <v>263</v>
      </c>
      <c r="L964" s="20" t="s">
        <v>3418</v>
      </c>
      <c r="M964" s="17"/>
      <c r="N964" s="6" t="s">
        <v>42</v>
      </c>
      <c r="O964" s="17"/>
      <c r="P964" s="17"/>
      <c r="Q964" s="17"/>
      <c r="R964" s="17"/>
      <c r="S964" s="17"/>
      <c r="T964" s="17"/>
      <c r="U964" s="17"/>
      <c r="V964" s="17"/>
      <c r="W964" s="17"/>
      <c r="X964" s="17"/>
      <c r="Y964" s="17"/>
      <c r="Z964" s="17"/>
    </row>
    <row r="965" spans="1:26" ht="110.25">
      <c r="A965" s="555" t="s">
        <v>128</v>
      </c>
      <c r="B965" s="6" t="s">
        <v>3419</v>
      </c>
      <c r="C965" s="6" t="s">
        <v>3420</v>
      </c>
      <c r="D965" s="6" t="str">
        <f t="shared" si="61"/>
        <v>PC2_07_w
Alert! The household reported they did not spend any money on [${PC2_03}]. Are you sure this is correct?</v>
      </c>
      <c r="E965" s="6" t="s">
        <v>3420</v>
      </c>
      <c r="F965" s="6" t="str">
        <f t="shared" si="62"/>
        <v>PC2_07_w
Alert! The household reported they did not spend any money on [${PC2_03}]. Are you sure this is correct?</v>
      </c>
      <c r="G965"/>
      <c r="H965"/>
      <c r="I965" s="17"/>
      <c r="J965" s="20" t="s">
        <v>262</v>
      </c>
      <c r="K965" s="17" t="s">
        <v>263</v>
      </c>
      <c r="L965" s="20" t="s">
        <v>3421</v>
      </c>
      <c r="M965" s="17"/>
      <c r="N965" s="6" t="s">
        <v>42</v>
      </c>
      <c r="O965" s="17"/>
      <c r="P965" s="17"/>
      <c r="Q965" s="17"/>
      <c r="R965" s="17"/>
      <c r="S965" s="17"/>
      <c r="T965" s="17"/>
      <c r="U965" s="17"/>
      <c r="V965" s="17"/>
      <c r="W965" s="17"/>
      <c r="X965" s="17"/>
      <c r="Y965" s="17"/>
      <c r="Z965" s="17"/>
    </row>
    <row r="966" spans="1:26" s="415" customFormat="1">
      <c r="A966" s="412" t="s">
        <v>2693</v>
      </c>
      <c r="B966" s="6" t="s">
        <v>4362</v>
      </c>
      <c r="C966" s="6" t="s">
        <v>4362</v>
      </c>
      <c r="D966" s="6" t="s">
        <v>4362</v>
      </c>
      <c r="E966" s="6" t="s">
        <v>4362</v>
      </c>
      <c r="F966" s="6" t="s">
        <v>4362</v>
      </c>
      <c r="I966" s="578" t="s">
        <v>3611</v>
      </c>
      <c r="J966" s="504"/>
      <c r="K966" s="578"/>
      <c r="L966" s="17" t="s">
        <v>3413</v>
      </c>
      <c r="M966" s="578"/>
      <c r="N966" s="6"/>
      <c r="O966" s="578"/>
      <c r="P966" s="578"/>
      <c r="Q966" s="578"/>
      <c r="R966" s="578"/>
      <c r="S966" s="578"/>
      <c r="T966" s="578"/>
      <c r="U966" s="578"/>
      <c r="V966" s="578"/>
      <c r="W966" s="578"/>
      <c r="X966" s="578"/>
      <c r="Y966" s="578"/>
      <c r="Z966" s="578"/>
    </row>
    <row r="967" spans="1:26" ht="94.5">
      <c r="A967" s="6" t="s">
        <v>254</v>
      </c>
      <c r="B967" s="6" t="s">
        <v>537</v>
      </c>
      <c r="C967" s="6" t="s">
        <v>5102</v>
      </c>
      <c r="D967" s="6" t="str">
        <f t="shared" si="61"/>
        <v>PC2_08
[${plot_17c}]: How much of this seed did you receive for free?</v>
      </c>
      <c r="E967" s="6" t="s">
        <v>5103</v>
      </c>
      <c r="F967" s="6" t="str">
        <f t="shared" si="62"/>
        <v>PC2_08
[${plot_17c}]: Ese ni imbuto zingana gute waba warabonye ku buntu?</v>
      </c>
      <c r="G967"/>
      <c r="H967"/>
      <c r="I967" s="17"/>
      <c r="J967" s="17"/>
      <c r="K967" s="17"/>
      <c r="L967" s="17"/>
      <c r="M967" s="17"/>
      <c r="N967" s="6" t="s">
        <v>42</v>
      </c>
      <c r="O967" s="17"/>
      <c r="P967" s="17"/>
      <c r="Q967" s="17"/>
      <c r="R967" s="17"/>
      <c r="S967" s="17"/>
      <c r="T967" s="17"/>
      <c r="U967" s="17"/>
      <c r="V967" s="17"/>
      <c r="W967" s="17"/>
      <c r="X967" s="17"/>
      <c r="Y967" s="17"/>
      <c r="Z967" s="17"/>
    </row>
    <row r="968" spans="1:26" ht="47.25">
      <c r="A968" s="6" t="s">
        <v>3286</v>
      </c>
      <c r="B968" s="6" t="s">
        <v>538</v>
      </c>
      <c r="C968" s="6" t="s">
        <v>446</v>
      </c>
      <c r="D968" s="6" t="str">
        <f t="shared" si="61"/>
        <v>PC2_08X
units</v>
      </c>
      <c r="E968" s="6" t="s">
        <v>257</v>
      </c>
      <c r="F968" s="6" t="str">
        <f t="shared" si="62"/>
        <v>PC2_08X
Ingero</v>
      </c>
      <c r="G968"/>
      <c r="H968"/>
      <c r="I968" s="17" t="s">
        <v>4360</v>
      </c>
      <c r="J968" s="17"/>
      <c r="K968" s="17"/>
      <c r="L968" s="6"/>
      <c r="M968" s="17"/>
      <c r="N968" s="6" t="s">
        <v>42</v>
      </c>
      <c r="O968" s="17"/>
      <c r="P968" s="17"/>
      <c r="Q968" s="17"/>
      <c r="R968" s="17"/>
      <c r="S968" s="17"/>
      <c r="T968" s="17"/>
      <c r="U968" s="17"/>
      <c r="V968" s="17"/>
      <c r="W968" s="17"/>
      <c r="X968" s="17"/>
      <c r="Y968" s="17"/>
      <c r="Z968" s="17"/>
    </row>
    <row r="969" spans="1:26">
      <c r="A969" s="6" t="s">
        <v>2695</v>
      </c>
      <c r="B969" s="6"/>
      <c r="C969" s="20"/>
      <c r="D969" s="6"/>
      <c r="E969" s="20"/>
      <c r="F969" s="6"/>
      <c r="G969"/>
      <c r="H969"/>
      <c r="I969" s="17"/>
      <c r="J969" s="17"/>
      <c r="K969" s="17"/>
      <c r="L969" s="20"/>
      <c r="M969" s="17"/>
      <c r="N969" s="6"/>
      <c r="O969" s="17"/>
      <c r="P969" s="17"/>
      <c r="Q969" s="17"/>
      <c r="R969" s="17"/>
      <c r="S969" s="17"/>
      <c r="T969" s="17"/>
      <c r="U969" s="17"/>
      <c r="V969" s="17"/>
      <c r="W969" s="17"/>
      <c r="X969" s="17"/>
      <c r="Y969" s="17"/>
      <c r="Z969" s="17"/>
    </row>
    <row r="970" spans="1:26" s="417" customFormat="1" ht="94.5">
      <c r="A970" s="416" t="s">
        <v>3777</v>
      </c>
      <c r="B970" s="416" t="s">
        <v>2574</v>
      </c>
      <c r="C970" s="418" t="s">
        <v>5104</v>
      </c>
      <c r="D970" s="6" t="str">
        <f t="shared" si="61"/>
        <v>PC2_19
[${plot_17c}]: In which month(s) did you plant [${PC2_03}]</v>
      </c>
      <c r="E970" s="418" t="s">
        <v>5105</v>
      </c>
      <c r="F970" s="6" t="str">
        <f t="shared" si="62"/>
        <v>PC2_19
[${plot_17c}]: Ni mu kuhe kwezi (ayahe mezi) wateye igihingwa cya [${PC2_03}]</v>
      </c>
      <c r="I970" s="424"/>
      <c r="J970" s="424"/>
      <c r="K970" s="424"/>
      <c r="L970" s="418" t="s">
        <v>4641</v>
      </c>
      <c r="M970" s="424"/>
      <c r="N970" s="6" t="s">
        <v>42</v>
      </c>
      <c r="O970" s="424"/>
      <c r="P970" s="424"/>
      <c r="Q970" s="424"/>
      <c r="R970" s="424"/>
      <c r="S970" s="424"/>
      <c r="T970" s="424"/>
      <c r="U970" s="424"/>
      <c r="V970" s="424"/>
      <c r="W970" s="424"/>
      <c r="X970" s="424"/>
      <c r="Y970" s="424"/>
      <c r="Z970" s="424"/>
    </row>
    <row r="971" spans="1:26" ht="94.5">
      <c r="A971" s="6" t="s">
        <v>58</v>
      </c>
      <c r="B971" s="6" t="s">
        <v>5106</v>
      </c>
      <c r="C971" s="9" t="s">
        <v>5097</v>
      </c>
      <c r="D971" s="6" t="str">
        <f t="shared" si="61"/>
        <v>SDF_17c
Seed weight (17c) converted to KG (unless cuttings or pieces selected as units)</v>
      </c>
      <c r="E971"/>
      <c r="F971" s="6" t="str">
        <f t="shared" si="62"/>
        <v xml:space="preserve">SDF_17c
</v>
      </c>
      <c r="G971"/>
      <c r="H971"/>
      <c r="I971" s="17"/>
      <c r="J971" s="17"/>
      <c r="K971" s="17"/>
      <c r="L971"/>
      <c r="M971" s="17"/>
      <c r="N971" s="6"/>
      <c r="O971" s="17"/>
      <c r="P971" s="17"/>
      <c r="Q971" s="554" t="s">
        <v>3422</v>
      </c>
      <c r="R971" s="17"/>
      <c r="S971" s="17"/>
      <c r="T971" s="17"/>
      <c r="U971" s="17"/>
      <c r="V971" s="17"/>
      <c r="W971" s="17"/>
      <c r="X971" s="17"/>
      <c r="Y971" s="17"/>
      <c r="Z971" s="17"/>
    </row>
    <row r="972" spans="1:26" s="9" customFormat="1" ht="63">
      <c r="A972" s="6" t="s">
        <v>58</v>
      </c>
      <c r="B972" s="9" t="s">
        <v>5107</v>
      </c>
      <c r="C972" s="9" t="s">
        <v>3299</v>
      </c>
      <c r="D972" s="6" t="str">
        <f t="shared" si="61"/>
        <v>SDF2_17c
Equal to 1 if weight of free seed is larger than total seed used</v>
      </c>
      <c r="F972" s="6" t="str">
        <f t="shared" si="62"/>
        <v xml:space="preserve">SDF2_17c
</v>
      </c>
      <c r="L972" s="9" t="s">
        <v>5108</v>
      </c>
      <c r="M972" s="11"/>
      <c r="N972" s="6"/>
      <c r="Q972" s="554" t="s">
        <v>5109</v>
      </c>
      <c r="R972" s="20"/>
      <c r="S972" s="24"/>
    </row>
    <row r="973" spans="1:26" ht="94.5">
      <c r="A973" s="6" t="s">
        <v>21</v>
      </c>
      <c r="B973" s="9" t="s">
        <v>5110</v>
      </c>
      <c r="C973" s="9" t="s">
        <v>3300</v>
      </c>
      <c r="D973" s="6" t="str">
        <f t="shared" si="61"/>
        <v>SDQ_17c_w
ALERT! The amount of free seed used is larger than the total amount of seed used</v>
      </c>
      <c r="E973" s="9" t="s">
        <v>3301</v>
      </c>
      <c r="F973" s="6" t="str">
        <f t="shared" si="62"/>
        <v>SDQ_17c_w
ALERT! Imbuto babonye ku buntu ziraruta izo bateye. Subira inyuma ubikosore.</v>
      </c>
      <c r="G973"/>
      <c r="H973"/>
      <c r="I973"/>
      <c r="J973"/>
      <c r="K973"/>
      <c r="L973" s="9" t="s">
        <v>5111</v>
      </c>
      <c r="M973" s="11"/>
      <c r="N973" s="6"/>
      <c r="O973"/>
      <c r="P973"/>
      <c r="Q973" s="554"/>
      <c r="R973" s="20"/>
      <c r="S973" s="24"/>
      <c r="T973"/>
      <c r="U973"/>
      <c r="V973"/>
      <c r="W973"/>
      <c r="X973"/>
      <c r="Y973"/>
      <c r="Z973"/>
    </row>
    <row r="974" spans="1:26">
      <c r="A974" s="6" t="s">
        <v>2693</v>
      </c>
      <c r="B974" s="6" t="s">
        <v>4363</v>
      </c>
      <c r="C974" s="6" t="s">
        <v>4363</v>
      </c>
      <c r="D974" s="6" t="s">
        <v>4363</v>
      </c>
      <c r="E974" s="6" t="s">
        <v>4363</v>
      </c>
      <c r="F974" s="6" t="s">
        <v>4363</v>
      </c>
      <c r="G974"/>
      <c r="H974"/>
      <c r="I974" s="504" t="s">
        <v>3611</v>
      </c>
      <c r="J974"/>
      <c r="K974"/>
      <c r="L974" s="9"/>
      <c r="M974" s="11"/>
      <c r="N974" s="6"/>
      <c r="O974"/>
      <c r="P974"/>
      <c r="Q974" s="554"/>
      <c r="R974" s="20"/>
      <c r="S974" s="24"/>
      <c r="T974"/>
      <c r="U974"/>
      <c r="V974"/>
      <c r="W974"/>
      <c r="X974"/>
      <c r="Y974"/>
      <c r="Z974"/>
    </row>
    <row r="975" spans="1:26" ht="110.25">
      <c r="A975" s="6" t="s">
        <v>254</v>
      </c>
      <c r="B975" s="6" t="s">
        <v>539</v>
      </c>
      <c r="C975" s="6" t="s">
        <v>5112</v>
      </c>
      <c r="D975" s="6" t="str">
        <f t="shared" si="61"/>
        <v>PC2_09
[${plot_17c}]: How much [${PC2_03}] did you harvest from this plot in Season C?</v>
      </c>
      <c r="E975" s="6" t="s">
        <v>5113</v>
      </c>
      <c r="F975" s="6" t="str">
        <f t="shared" si="62"/>
        <v>PC2_09
[${plot_17c}]: Waba umaze gusarura [${PC2_03}] bingana iki muri uwo murima mu gihembwe C?</v>
      </c>
      <c r="G975"/>
      <c r="H975"/>
      <c r="I975" s="17"/>
      <c r="J975" s="6" t="s">
        <v>3290</v>
      </c>
      <c r="K975" s="17"/>
      <c r="L975"/>
      <c r="M975" s="17"/>
      <c r="N975" s="6" t="s">
        <v>42</v>
      </c>
      <c r="O975" s="17"/>
      <c r="P975" s="17"/>
      <c r="Q975" s="17"/>
      <c r="R975" s="17"/>
      <c r="S975" s="17"/>
      <c r="T975" s="17"/>
      <c r="U975" s="17"/>
      <c r="V975" s="17"/>
      <c r="W975" s="17"/>
      <c r="X975" s="17"/>
      <c r="Y975" s="17"/>
      <c r="Z975" s="17"/>
    </row>
    <row r="976" spans="1:26" ht="47.25">
      <c r="A976" s="6" t="s">
        <v>3303</v>
      </c>
      <c r="B976" s="6" t="s">
        <v>540</v>
      </c>
      <c r="C976" s="6" t="s">
        <v>446</v>
      </c>
      <c r="D976" s="6" t="str">
        <f t="shared" si="61"/>
        <v>PC2_09X
units</v>
      </c>
      <c r="E976" s="6" t="s">
        <v>257</v>
      </c>
      <c r="F976" s="6" t="str">
        <f t="shared" si="62"/>
        <v>PC2_09X
Ingero</v>
      </c>
      <c r="G976"/>
      <c r="H976"/>
      <c r="I976" s="17" t="s">
        <v>4360</v>
      </c>
      <c r="J976" s="17"/>
      <c r="K976" s="17"/>
      <c r="L976" s="17"/>
      <c r="M976" s="17"/>
      <c r="N976" s="6" t="s">
        <v>42</v>
      </c>
      <c r="O976" s="17"/>
      <c r="P976" s="17"/>
      <c r="Q976" s="17"/>
      <c r="R976" s="17"/>
      <c r="S976" s="17"/>
      <c r="T976" s="17"/>
      <c r="U976" s="17"/>
      <c r="V976" s="17"/>
      <c r="W976" s="17"/>
      <c r="X976" s="17"/>
      <c r="Y976" s="17"/>
      <c r="Z976" s="17"/>
    </row>
    <row r="977" spans="1:26">
      <c r="A977" s="20" t="s">
        <v>2695</v>
      </c>
      <c r="B977" s="20"/>
      <c r="C977" s="20"/>
      <c r="D977" s="6"/>
      <c r="E977" s="20"/>
      <c r="F977" s="6"/>
      <c r="G977"/>
      <c r="H977"/>
      <c r="I977" s="17"/>
      <c r="J977" s="17"/>
      <c r="K977" s="17"/>
      <c r="L977" s="17"/>
      <c r="M977" s="17"/>
      <c r="N977" s="6"/>
      <c r="O977" s="17"/>
      <c r="P977" s="17"/>
      <c r="Q977" s="17"/>
      <c r="R977" s="17"/>
      <c r="S977" s="17"/>
      <c r="T977" s="17"/>
      <c r="U977" s="17"/>
      <c r="V977" s="17"/>
      <c r="W977" s="17"/>
      <c r="X977" s="17"/>
      <c r="Y977" s="17"/>
      <c r="Z977" s="17"/>
    </row>
    <row r="978" spans="1:26" s="9" customFormat="1" ht="267.75">
      <c r="A978" s="9" t="s">
        <v>58</v>
      </c>
      <c r="B978" s="9" t="s">
        <v>5114</v>
      </c>
      <c r="C978" s="9" t="s">
        <v>5115</v>
      </c>
      <c r="D978" s="6" t="str">
        <f t="shared" si="61"/>
        <v>HQ_17c
Harvest weight (17c) converted to KG (unless bundle as units)</v>
      </c>
      <c r="F978" s="6" t="str">
        <f t="shared" si="62"/>
        <v xml:space="preserve">HQ_17c
</v>
      </c>
      <c r="M978" s="11"/>
      <c r="N978" s="6"/>
      <c r="Q978" s="554" t="s">
        <v>3424</v>
      </c>
      <c r="R978" s="556"/>
      <c r="S978" s="24"/>
    </row>
    <row r="979" spans="1:26" ht="141.75">
      <c r="A979" s="6" t="s">
        <v>128</v>
      </c>
      <c r="B979" s="6" t="s">
        <v>3425</v>
      </c>
      <c r="C979" s="6" t="s">
        <v>3426</v>
      </c>
      <c r="D979" s="6" t="str">
        <f t="shared" si="61"/>
        <v>PC2_09_alert
Alert! The household reported that they harvested more than 10,000 KG of [${PC2_03}]. This is very high. Are you sure this is correct.</v>
      </c>
      <c r="E979" s="6" t="s">
        <v>3426</v>
      </c>
      <c r="F979" s="6" t="str">
        <f t="shared" si="62"/>
        <v>PC2_09_alert
Alert! The household reported that they harvested more than 10,000 KG of [${PC2_03}]. This is very high. Are you sure this is correct.</v>
      </c>
      <c r="G979"/>
      <c r="H979"/>
      <c r="I979" s="17"/>
      <c r="J979" s="20" t="s">
        <v>262</v>
      </c>
      <c r="K979" s="17" t="s">
        <v>263</v>
      </c>
      <c r="L979" s="20" t="s">
        <v>5116</v>
      </c>
      <c r="M979" s="17"/>
      <c r="N979" s="6" t="s">
        <v>42</v>
      </c>
      <c r="O979" s="17"/>
      <c r="P979" s="17"/>
      <c r="Q979" s="17"/>
      <c r="R979" s="17"/>
      <c r="S979" s="17"/>
      <c r="T979" s="17"/>
      <c r="U979" s="17"/>
      <c r="V979" s="17"/>
      <c r="W979" s="17"/>
      <c r="X979" s="17"/>
      <c r="Y979" s="17"/>
      <c r="Z979" s="17"/>
    </row>
    <row r="980" spans="1:26" ht="157.5">
      <c r="A980" s="6" t="s">
        <v>3308</v>
      </c>
      <c r="B980" s="6" t="s">
        <v>541</v>
      </c>
      <c r="C980" s="6" t="s">
        <v>5117</v>
      </c>
      <c r="D980" s="6" t="str">
        <f t="shared" si="61"/>
        <v>PC2_09A
[${plot_17c}]: Green or Dry Maize?</v>
      </c>
      <c r="E980" s="6" t="s">
        <v>5118</v>
      </c>
      <c r="F980" s="6" t="str">
        <f t="shared" si="62"/>
        <v>PC2_09A
[${plot_17c}]: Ibigori bibisi cg byumye?</v>
      </c>
      <c r="G980"/>
      <c r="H980"/>
      <c r="I980" s="17"/>
      <c r="J980" s="17"/>
      <c r="K980" s="17"/>
      <c r="L980" s="6" t="s">
        <v>5119</v>
      </c>
      <c r="M980" s="17"/>
      <c r="N980" s="6" t="s">
        <v>42</v>
      </c>
      <c r="O980" s="17"/>
      <c r="P980" s="17"/>
      <c r="Q980" s="17"/>
      <c r="R980" s="17"/>
      <c r="S980" s="17"/>
      <c r="T980" s="17"/>
      <c r="U980" s="17"/>
      <c r="V980" s="17"/>
      <c r="W980" s="17"/>
      <c r="X980" s="17"/>
      <c r="Y980" s="17"/>
      <c r="Z980" s="17"/>
    </row>
    <row r="981" spans="1:26">
      <c r="A981" s="6" t="s">
        <v>2693</v>
      </c>
      <c r="B981" s="6" t="s">
        <v>4364</v>
      </c>
      <c r="C981" s="6" t="s">
        <v>4364</v>
      </c>
      <c r="D981" s="6" t="s">
        <v>4364</v>
      </c>
      <c r="E981" s="6" t="s">
        <v>4364</v>
      </c>
      <c r="F981" s="6" t="s">
        <v>4364</v>
      </c>
      <c r="G981"/>
      <c r="H981"/>
      <c r="I981" s="17" t="s">
        <v>3611</v>
      </c>
      <c r="J981" s="17"/>
      <c r="K981" s="17"/>
      <c r="L981" s="6" t="s">
        <v>3427</v>
      </c>
      <c r="M981" s="17"/>
      <c r="N981" s="6"/>
      <c r="O981" s="17"/>
      <c r="P981" s="17"/>
      <c r="Q981" s="17"/>
      <c r="R981" s="17"/>
      <c r="S981" s="17"/>
      <c r="T981" s="17"/>
      <c r="U981" s="17"/>
      <c r="V981" s="17"/>
      <c r="W981" s="17"/>
      <c r="X981" s="17"/>
      <c r="Y981" s="17"/>
      <c r="Z981" s="17"/>
    </row>
    <row r="982" spans="1:26" ht="47.25">
      <c r="A982" s="6" t="s">
        <v>254</v>
      </c>
      <c r="B982" s="6" t="s">
        <v>542</v>
      </c>
      <c r="C982" s="6" t="s">
        <v>455</v>
      </c>
      <c r="D982" s="6" t="str">
        <f t="shared" si="61"/>
        <v>PC2_09B
Green (Quantity)</v>
      </c>
      <c r="E982" s="6" t="s">
        <v>456</v>
      </c>
      <c r="F982" s="6" t="str">
        <f t="shared" si="62"/>
        <v>PC2_09B
Bibisi (ingano)</v>
      </c>
      <c r="G982"/>
      <c r="H982"/>
      <c r="I982" s="17"/>
      <c r="J982" s="17"/>
      <c r="K982" s="17"/>
      <c r="L982" s="6"/>
      <c r="M982" s="17"/>
      <c r="N982" s="6" t="s">
        <v>42</v>
      </c>
      <c r="O982" s="17"/>
      <c r="P982" s="17"/>
      <c r="Q982" s="17"/>
      <c r="R982" s="17"/>
      <c r="S982" s="17"/>
      <c r="T982" s="17"/>
      <c r="U982" s="17"/>
      <c r="V982" s="17"/>
      <c r="W982" s="17"/>
      <c r="X982" s="17"/>
      <c r="Y982" s="17"/>
      <c r="Z982" s="17"/>
    </row>
    <row r="983" spans="1:26" ht="47.25">
      <c r="A983" s="6" t="s">
        <v>3303</v>
      </c>
      <c r="B983" s="6" t="s">
        <v>543</v>
      </c>
      <c r="C983" s="6" t="s">
        <v>458</v>
      </c>
      <c r="D983" s="6" t="str">
        <f t="shared" si="61"/>
        <v>PC2_09BX
Green (Unit)</v>
      </c>
      <c r="E983" s="6" t="s">
        <v>459</v>
      </c>
      <c r="F983" s="6" t="str">
        <f t="shared" si="62"/>
        <v>PC2_09BX
Bibisi (igipimo)</v>
      </c>
      <c r="G983"/>
      <c r="H983"/>
      <c r="I983" s="17" t="s">
        <v>4360</v>
      </c>
      <c r="J983" s="17"/>
      <c r="K983" s="17"/>
      <c r="L983" s="6"/>
      <c r="M983" s="17"/>
      <c r="N983" s="6" t="s">
        <v>42</v>
      </c>
      <c r="O983" s="17"/>
      <c r="P983" s="17"/>
      <c r="Q983" s="17"/>
      <c r="R983" s="17"/>
      <c r="S983" s="17"/>
      <c r="T983" s="17"/>
      <c r="U983" s="17"/>
      <c r="V983" s="17"/>
      <c r="W983" s="17"/>
      <c r="X983" s="17"/>
      <c r="Y983" s="17"/>
      <c r="Z983" s="17"/>
    </row>
    <row r="984" spans="1:26">
      <c r="A984" s="6" t="s">
        <v>2695</v>
      </c>
      <c r="B984" s="6"/>
      <c r="C984" s="6"/>
      <c r="D984" s="6"/>
      <c r="E984" s="6"/>
      <c r="F984" s="6"/>
      <c r="G984"/>
      <c r="H984"/>
      <c r="I984" s="17"/>
      <c r="J984" s="17"/>
      <c r="K984" s="17"/>
      <c r="L984" s="6"/>
      <c r="M984" s="17"/>
      <c r="N984" s="6"/>
      <c r="O984" s="17"/>
      <c r="P984" s="17"/>
      <c r="Q984" s="17"/>
      <c r="R984" s="17"/>
      <c r="S984" s="17"/>
      <c r="T984" s="17"/>
      <c r="U984" s="17"/>
      <c r="V984" s="17"/>
      <c r="W984" s="17"/>
      <c r="X984" s="17"/>
      <c r="Y984" s="17"/>
      <c r="Z984" s="17"/>
    </row>
    <row r="985" spans="1:26">
      <c r="A985" s="6" t="s">
        <v>2693</v>
      </c>
      <c r="B985" s="6" t="s">
        <v>4365</v>
      </c>
      <c r="C985" s="6" t="s">
        <v>4365</v>
      </c>
      <c r="D985" s="6" t="s">
        <v>4365</v>
      </c>
      <c r="E985" s="6" t="s">
        <v>4365</v>
      </c>
      <c r="F985" s="6" t="s">
        <v>4365</v>
      </c>
      <c r="G985"/>
      <c r="H985"/>
      <c r="I985" s="17" t="s">
        <v>3611</v>
      </c>
      <c r="J985" s="17"/>
      <c r="K985" s="17"/>
      <c r="L985" s="6" t="s">
        <v>3427</v>
      </c>
      <c r="M985" s="17"/>
      <c r="N985" s="6"/>
      <c r="O985" s="17"/>
      <c r="P985" s="17"/>
      <c r="Q985" s="17"/>
      <c r="R985" s="17"/>
      <c r="S985" s="17"/>
      <c r="T985" s="17"/>
      <c r="U985" s="17"/>
      <c r="V985" s="17"/>
      <c r="W985" s="17"/>
      <c r="X985" s="17"/>
      <c r="Y985" s="17"/>
      <c r="Z985" s="17"/>
    </row>
    <row r="986" spans="1:26" ht="47.25">
      <c r="A986" s="6" t="s">
        <v>254</v>
      </c>
      <c r="B986" s="6" t="s">
        <v>544</v>
      </c>
      <c r="C986" s="6" t="s">
        <v>3310</v>
      </c>
      <c r="D986" s="6" t="str">
        <f t="shared" si="61"/>
        <v>PC2_09C
Dry (Quantity)</v>
      </c>
      <c r="E986" s="6" t="s">
        <v>461</v>
      </c>
      <c r="F986" s="6" t="str">
        <f t="shared" si="62"/>
        <v>PC2_09C
Byumye (ingano)</v>
      </c>
      <c r="G986"/>
      <c r="H986"/>
      <c r="I986" s="17"/>
      <c r="J986" s="17"/>
      <c r="K986" s="17"/>
      <c r="L986" s="6"/>
      <c r="M986" s="17"/>
      <c r="N986" s="6" t="s">
        <v>42</v>
      </c>
      <c r="O986" s="17"/>
      <c r="P986" s="17"/>
      <c r="Q986" s="17"/>
      <c r="R986" s="17"/>
      <c r="S986" s="17"/>
      <c r="T986" s="17"/>
      <c r="U986" s="17"/>
      <c r="V986" s="17"/>
      <c r="W986" s="17"/>
      <c r="X986" s="17"/>
      <c r="Y986" s="17"/>
      <c r="Z986" s="17"/>
    </row>
    <row r="987" spans="1:26" ht="47.25">
      <c r="A987" s="6" t="s">
        <v>3303</v>
      </c>
      <c r="B987" s="6" t="s">
        <v>545</v>
      </c>
      <c r="C987" s="6" t="s">
        <v>463</v>
      </c>
      <c r="D987" s="6" t="str">
        <f t="shared" si="61"/>
        <v>PC2_09CX
Dry (Unit)</v>
      </c>
      <c r="E987" s="6" t="s">
        <v>464</v>
      </c>
      <c r="F987" s="6" t="str">
        <f t="shared" si="62"/>
        <v>PC2_09CX
Byumye (igipimo)</v>
      </c>
      <c r="G987"/>
      <c r="H987"/>
      <c r="I987" s="17" t="s">
        <v>4360</v>
      </c>
      <c r="J987" s="17"/>
      <c r="K987" s="17"/>
      <c r="L987" s="6"/>
      <c r="M987" s="17"/>
      <c r="N987" s="6" t="s">
        <v>42</v>
      </c>
      <c r="O987" s="17"/>
      <c r="P987" s="17"/>
      <c r="Q987" s="17"/>
      <c r="R987" s="17"/>
      <c r="S987" s="17"/>
      <c r="T987" s="17"/>
      <c r="U987" s="17"/>
      <c r="V987" s="17"/>
      <c r="W987" s="17"/>
      <c r="X987" s="17"/>
      <c r="Y987" s="17"/>
      <c r="Z987" s="17"/>
    </row>
    <row r="988" spans="1:26">
      <c r="A988" s="6" t="s">
        <v>2695</v>
      </c>
      <c r="B988" s="6"/>
      <c r="C988" s="6"/>
      <c r="D988" s="6"/>
      <c r="E988" s="6"/>
      <c r="F988" s="6"/>
      <c r="G988"/>
      <c r="H988"/>
      <c r="I988" s="17"/>
      <c r="J988" s="17"/>
      <c r="K988" s="17"/>
      <c r="L988" s="6"/>
      <c r="M988" s="17"/>
      <c r="N988" s="6"/>
      <c r="O988" s="17"/>
      <c r="P988" s="17"/>
      <c r="Q988" s="17"/>
      <c r="R988" s="17"/>
      <c r="S988" s="17"/>
      <c r="T988" s="17"/>
      <c r="U988" s="17"/>
      <c r="V988" s="17"/>
      <c r="W988" s="17"/>
      <c r="X988" s="17"/>
      <c r="Y988" s="17"/>
      <c r="Z988" s="17"/>
    </row>
    <row r="989" spans="1:26" ht="78.75">
      <c r="A989" s="6" t="s">
        <v>3311</v>
      </c>
      <c r="B989" s="6" t="s">
        <v>546</v>
      </c>
      <c r="C989" s="6" t="s">
        <v>5120</v>
      </c>
      <c r="D989" s="6" t="str">
        <f t="shared" si="61"/>
        <v>PC2_09D
[${plot_17c}]: Why was the harvested amount zero?</v>
      </c>
      <c r="E989" s="6" t="s">
        <v>5121</v>
      </c>
      <c r="F989" s="6" t="str">
        <f t="shared" si="62"/>
        <v>PC2_09D
[${plot_17c}]: Kubera iki umusaruro wabonetse ari zeru?</v>
      </c>
      <c r="G989"/>
      <c r="H989"/>
      <c r="I989" s="17"/>
      <c r="J989" s="17"/>
      <c r="K989" s="17"/>
      <c r="L989" s="6" t="s">
        <v>3428</v>
      </c>
      <c r="M989" s="17"/>
      <c r="N989" s="6" t="s">
        <v>42</v>
      </c>
      <c r="O989" s="17"/>
      <c r="P989" s="17"/>
      <c r="Q989" s="17"/>
      <c r="R989" s="17"/>
      <c r="S989" s="17"/>
      <c r="T989" s="17"/>
      <c r="U989" s="17"/>
      <c r="V989" s="17"/>
      <c r="W989" s="17"/>
      <c r="X989" s="17"/>
      <c r="Y989" s="17"/>
      <c r="Z989" s="17"/>
    </row>
    <row r="990" spans="1:26">
      <c r="A990" s="6" t="s">
        <v>2693</v>
      </c>
      <c r="B990" s="6" t="s">
        <v>4366</v>
      </c>
      <c r="C990" s="6" t="s">
        <v>4366</v>
      </c>
      <c r="D990" s="6" t="s">
        <v>4366</v>
      </c>
      <c r="E990" s="6" t="s">
        <v>4366</v>
      </c>
      <c r="F990" s="6" t="s">
        <v>4366</v>
      </c>
      <c r="G990"/>
      <c r="H990"/>
      <c r="I990" s="17" t="s">
        <v>3611</v>
      </c>
      <c r="J990" s="17"/>
      <c r="K990" s="17"/>
      <c r="L990" s="6" t="s">
        <v>3423</v>
      </c>
      <c r="M990" s="17"/>
      <c r="N990" s="6"/>
      <c r="O990" s="17"/>
      <c r="P990" s="17"/>
      <c r="Q990" s="17"/>
      <c r="R990" s="17"/>
      <c r="S990" s="17"/>
      <c r="T990" s="17"/>
      <c r="U990" s="17"/>
      <c r="V990" s="17"/>
      <c r="W990" s="17"/>
      <c r="X990" s="17"/>
      <c r="Y990" s="17"/>
      <c r="Z990" s="17"/>
    </row>
    <row r="991" spans="1:26" ht="110.25">
      <c r="A991" s="6" t="s">
        <v>254</v>
      </c>
      <c r="B991" s="6" t="s">
        <v>547</v>
      </c>
      <c r="C991" s="6" t="s">
        <v>5178</v>
      </c>
      <c r="D991" s="6" t="str">
        <f t="shared" si="61"/>
        <v>PC2_10
[${plot_17c}]: How much [${PC2_03}] did you sell from the season C 2017 harvest?</v>
      </c>
      <c r="E991" s="6" t="s">
        <v>5179</v>
      </c>
      <c r="F991" s="6" t="str">
        <f t="shared" si="62"/>
        <v>PC2_10
[${plot_17c}]: Umaze kugurisha [${PC2_03}] bingana iki wavanye mu musaruro w'igihembwe cy'ihinga C 2017?</v>
      </c>
      <c r="G991"/>
      <c r="H991"/>
      <c r="I991"/>
      <c r="J991"/>
      <c r="K991"/>
      <c r="L991" s="6"/>
      <c r="M991" s="17"/>
      <c r="N991" s="6" t="s">
        <v>42</v>
      </c>
      <c r="O991" s="17"/>
      <c r="P991" s="17"/>
      <c r="Q991" s="17"/>
      <c r="R991" s="17"/>
      <c r="S991" s="17"/>
      <c r="T991" s="17"/>
      <c r="U991" s="17"/>
      <c r="V991" s="17"/>
      <c r="W991" s="17"/>
      <c r="X991" s="17"/>
      <c r="Y991" s="17"/>
      <c r="Z991" s="17"/>
    </row>
    <row r="992" spans="1:26" ht="47.25">
      <c r="A992" s="6" t="s">
        <v>3303</v>
      </c>
      <c r="B992" s="6" t="s">
        <v>548</v>
      </c>
      <c r="C992" s="6" t="s">
        <v>446</v>
      </c>
      <c r="D992" s="6" t="str">
        <f t="shared" si="61"/>
        <v>PC2_10X
units</v>
      </c>
      <c r="E992" s="6" t="s">
        <v>257</v>
      </c>
      <c r="F992" s="6" t="str">
        <f t="shared" si="62"/>
        <v>PC2_10X
Ingero</v>
      </c>
      <c r="G992"/>
      <c r="H992"/>
      <c r="I992" t="s">
        <v>4360</v>
      </c>
      <c r="J992"/>
      <c r="K992"/>
      <c r="L992" s="6"/>
      <c r="M992" s="17"/>
      <c r="N992" s="6" t="s">
        <v>42</v>
      </c>
      <c r="O992" s="17"/>
      <c r="P992" s="17"/>
      <c r="Q992" s="17"/>
      <c r="R992" s="17"/>
      <c r="S992" s="17"/>
      <c r="T992" s="17"/>
      <c r="U992" s="17"/>
      <c r="V992" s="17"/>
      <c r="W992" s="17"/>
      <c r="X992" s="17"/>
      <c r="Y992" s="17"/>
      <c r="Z992" s="17"/>
    </row>
    <row r="993" spans="1:26">
      <c r="A993" s="20" t="s">
        <v>2695</v>
      </c>
      <c r="B993" s="20"/>
      <c r="C993" s="20"/>
      <c r="D993" s="6"/>
      <c r="E993" s="20"/>
      <c r="F993" s="6"/>
      <c r="G993"/>
      <c r="H993"/>
      <c r="I993"/>
      <c r="J993"/>
      <c r="K993"/>
      <c r="L993" s="20"/>
      <c r="M993" s="17"/>
      <c r="N993" s="6"/>
      <c r="O993" s="17"/>
      <c r="P993" s="17"/>
      <c r="Q993" s="17"/>
      <c r="R993" s="17"/>
      <c r="S993" s="17"/>
      <c r="T993" s="17"/>
      <c r="U993" s="17"/>
      <c r="V993" s="17"/>
      <c r="W993" s="17"/>
      <c r="X993" s="17"/>
      <c r="Y993" s="17"/>
      <c r="Z993" s="17"/>
    </row>
    <row r="994" spans="1:26" ht="94.5">
      <c r="A994" s="418" t="s">
        <v>61</v>
      </c>
      <c r="B994" s="416" t="s">
        <v>5387</v>
      </c>
      <c r="C994" s="416" t="s">
        <v>5402</v>
      </c>
      <c r="D994" s="416" t="str">
        <f t="shared" ref="D994:D996" si="65">$B994&amp;"
"&amp;$C994</f>
        <v>PC2_23
Was the quantity of [${PC2_03}] sold affected by issues with the market?</v>
      </c>
      <c r="E994" s="416" t="s">
        <v>5434</v>
      </c>
      <c r="F994" s="416" t="str">
        <f t="shared" ref="F994:F996" si="66">$B994&amp;"
"&amp;$E994</f>
        <v>PC2_23
Ese hari ibibazo mwagize bijyanye no kubona isoko ryo kugurisha umusaruro wa [${PC2_03}]?</v>
      </c>
      <c r="G994"/>
      <c r="H994"/>
      <c r="I994"/>
      <c r="J994"/>
      <c r="K994"/>
      <c r="L994" s="20" t="s">
        <v>5995</v>
      </c>
      <c r="M994" s="17"/>
      <c r="N994" s="6" t="s">
        <v>42</v>
      </c>
      <c r="O994" s="17"/>
      <c r="P994" s="17"/>
      <c r="Q994" s="17"/>
      <c r="R994" s="17"/>
      <c r="S994" s="17"/>
      <c r="T994" s="17"/>
      <c r="U994" s="17"/>
      <c r="V994" s="17"/>
      <c r="W994" s="17"/>
      <c r="X994" s="17"/>
      <c r="Y994" s="17"/>
      <c r="Z994" s="17"/>
    </row>
    <row r="995" spans="1:26" ht="94.5">
      <c r="A995" s="418" t="s">
        <v>5392</v>
      </c>
      <c r="B995" s="416" t="s">
        <v>5400</v>
      </c>
      <c r="C995" s="416" t="s">
        <v>5403</v>
      </c>
      <c r="D995" s="416" t="str">
        <f t="shared" si="65"/>
        <v>PC2_24
What affected the sale of [${PC2_03}]?</v>
      </c>
      <c r="E995" s="416" t="s">
        <v>5435</v>
      </c>
      <c r="F995" s="416" t="str">
        <f t="shared" si="66"/>
        <v>PC2_24
Ni ibihe bibazo mwagize bijyanye n'isoko ry'umusaruro wa [${PC2_03}]?</v>
      </c>
      <c r="G995"/>
      <c r="H995"/>
      <c r="I995"/>
      <c r="J995"/>
      <c r="K995"/>
      <c r="L995" s="9" t="s">
        <v>5405</v>
      </c>
      <c r="M995" s="17"/>
      <c r="N995" s="6" t="s">
        <v>42</v>
      </c>
      <c r="O995" s="17"/>
      <c r="P995" s="17"/>
      <c r="Q995" s="17"/>
      <c r="R995" s="17"/>
      <c r="S995" s="17"/>
      <c r="T995" s="17"/>
      <c r="U995" s="17"/>
      <c r="V995" s="17"/>
      <c r="W995" s="17"/>
      <c r="X995" s="17"/>
      <c r="Y995" s="17"/>
      <c r="Z995" s="17"/>
    </row>
    <row r="996" spans="1:26" ht="47.25">
      <c r="A996" s="418" t="s">
        <v>79</v>
      </c>
      <c r="B996" s="416" t="s">
        <v>5401</v>
      </c>
      <c r="C996" s="6" t="s">
        <v>2697</v>
      </c>
      <c r="D996" s="6" t="str">
        <f t="shared" si="65"/>
        <v xml:space="preserve">PC2_24_other
Specify other: </v>
      </c>
      <c r="E996" s="504" t="s">
        <v>2698</v>
      </c>
      <c r="F996" s="6" t="str">
        <f t="shared" si="66"/>
        <v>PC2_24_other
Vuga ibindi:</v>
      </c>
      <c r="G996"/>
      <c r="H996"/>
      <c r="I996" s="17"/>
      <c r="J996" s="17"/>
      <c r="K996" s="17"/>
      <c r="L996" s="9" t="s">
        <v>5404</v>
      </c>
      <c r="M996" s="17"/>
      <c r="N996" s="6" t="s">
        <v>42</v>
      </c>
      <c r="O996" s="17"/>
      <c r="P996" s="17"/>
      <c r="Q996" s="17"/>
      <c r="R996" s="17"/>
      <c r="S996" s="17"/>
      <c r="T996" s="17"/>
      <c r="U996" s="17"/>
      <c r="V996" s="17"/>
      <c r="W996" s="17"/>
      <c r="X996" s="17"/>
      <c r="Y996" s="17"/>
      <c r="Z996" s="17"/>
    </row>
    <row r="997" spans="1:26" s="9" customFormat="1" ht="267.75">
      <c r="A997" s="9" t="s">
        <v>58</v>
      </c>
      <c r="B997" s="9" t="s">
        <v>5122</v>
      </c>
      <c r="C997" s="9" t="s">
        <v>5123</v>
      </c>
      <c r="D997" s="6" t="str">
        <f t="shared" si="61"/>
        <v>SQ_17c
Sale weight (17c) converted to KG (unless bundle as units)</v>
      </c>
      <c r="F997" s="6" t="str">
        <f t="shared" si="62"/>
        <v xml:space="preserve">SQ_17c
</v>
      </c>
      <c r="M997" s="11"/>
      <c r="N997" s="6"/>
      <c r="Q997" s="554" t="s">
        <v>3429</v>
      </c>
      <c r="R997" s="556"/>
      <c r="S997" s="24"/>
    </row>
    <row r="998" spans="1:26" ht="63">
      <c r="A998" s="9" t="s">
        <v>58</v>
      </c>
      <c r="B998" s="9" t="s">
        <v>5124</v>
      </c>
      <c r="C998" s="9" t="s">
        <v>3314</v>
      </c>
      <c r="D998" s="6" t="str">
        <f t="shared" si="61"/>
        <v>SQ2_17c
Equal to 1 if sale weight larger than total harvest weight</v>
      </c>
      <c r="E998" s="9"/>
      <c r="F998" s="6" t="str">
        <f t="shared" si="62"/>
        <v xml:space="preserve">SQ2_17c
</v>
      </c>
      <c r="G998" s="9"/>
      <c r="H998" s="9"/>
      <c r="I998" s="9"/>
      <c r="J998" s="9"/>
      <c r="K998" s="9"/>
      <c r="L998" s="9" t="s">
        <v>5125</v>
      </c>
      <c r="M998" s="11"/>
      <c r="N998" s="6"/>
      <c r="O998"/>
      <c r="P998"/>
      <c r="Q998" s="554" t="s">
        <v>5126</v>
      </c>
      <c r="R998" s="20"/>
      <c r="S998" s="24"/>
      <c r="T998"/>
      <c r="U998"/>
      <c r="V998"/>
      <c r="W998"/>
      <c r="X998"/>
      <c r="Y998"/>
      <c r="Z998"/>
    </row>
    <row r="999" spans="1:26" ht="94.5">
      <c r="A999" s="9" t="s">
        <v>21</v>
      </c>
      <c r="B999" s="9" t="s">
        <v>5127</v>
      </c>
      <c r="C999" s="9" t="s">
        <v>3315</v>
      </c>
      <c r="D999" s="6" t="str">
        <f t="shared" si="61"/>
        <v>SQ_17c_w
ALERT! The amount sold is larger than the amount harvested.</v>
      </c>
      <c r="E999" s="9" t="s">
        <v>3316</v>
      </c>
      <c r="F999" s="6" t="str">
        <f t="shared" si="62"/>
        <v>SQ_17c_w
IKITONDERWA!  ibyo yasaruye ntibingana / ntibihura nuburyo yabikoresheje.</v>
      </c>
      <c r="G999"/>
      <c r="H999"/>
      <c r="I999"/>
      <c r="J999"/>
      <c r="K999"/>
      <c r="L999" s="9" t="s">
        <v>5128</v>
      </c>
      <c r="M999" s="11"/>
      <c r="N999" s="6"/>
      <c r="O999"/>
      <c r="P999"/>
      <c r="Q999" s="554"/>
      <c r="R999" s="20"/>
      <c r="S999" s="24"/>
      <c r="T999"/>
      <c r="U999"/>
      <c r="V999"/>
      <c r="W999"/>
      <c r="X999"/>
      <c r="Y999"/>
      <c r="Z999"/>
    </row>
    <row r="1000" spans="1:26" ht="157.5">
      <c r="A1000" s="6" t="s">
        <v>3308</v>
      </c>
      <c r="B1000" s="6" t="s">
        <v>549</v>
      </c>
      <c r="C1000" s="6" t="s">
        <v>5117</v>
      </c>
      <c r="D1000" s="6" t="str">
        <f t="shared" si="61"/>
        <v>PC2_10A
[${plot_17c}]: Green or Dry Maize?</v>
      </c>
      <c r="E1000" s="6" t="s">
        <v>5118</v>
      </c>
      <c r="F1000" s="6" t="str">
        <f t="shared" si="62"/>
        <v>PC2_10A
[${plot_17c}]: Ibigori bibisi cg byumye?</v>
      </c>
      <c r="G1000"/>
      <c r="H1000"/>
      <c r="I1000"/>
      <c r="J1000"/>
      <c r="K1000"/>
      <c r="L1000" s="6" t="s">
        <v>5129</v>
      </c>
      <c r="M1000" s="17"/>
      <c r="N1000" s="6" t="s">
        <v>42</v>
      </c>
      <c r="O1000" s="17"/>
      <c r="P1000" s="17"/>
      <c r="Q1000" s="17"/>
      <c r="R1000" s="17"/>
      <c r="S1000" s="17"/>
      <c r="T1000" s="17"/>
      <c r="U1000" s="17"/>
      <c r="V1000" s="17"/>
      <c r="W1000" s="17"/>
      <c r="X1000" s="17"/>
      <c r="Y1000" s="17"/>
      <c r="Z1000" s="17"/>
    </row>
    <row r="1001" spans="1:26">
      <c r="A1001" s="6" t="s">
        <v>2693</v>
      </c>
      <c r="B1001" s="6" t="s">
        <v>4367</v>
      </c>
      <c r="C1001" s="6" t="s">
        <v>4367</v>
      </c>
      <c r="D1001" s="6" t="s">
        <v>4367</v>
      </c>
      <c r="E1001" s="6" t="s">
        <v>4367</v>
      </c>
      <c r="F1001" s="6" t="s">
        <v>4367</v>
      </c>
      <c r="G1001"/>
      <c r="H1001"/>
      <c r="I1001" s="504" t="s">
        <v>3611</v>
      </c>
      <c r="J1001"/>
      <c r="K1001"/>
      <c r="L1001" s="6" t="s">
        <v>4399</v>
      </c>
      <c r="M1001" s="17"/>
      <c r="N1001" s="6"/>
      <c r="O1001" s="17"/>
      <c r="P1001" s="17"/>
      <c r="Q1001" s="17"/>
      <c r="R1001" s="17"/>
      <c r="S1001" s="17"/>
      <c r="T1001" s="17"/>
      <c r="U1001" s="17"/>
      <c r="V1001" s="17"/>
      <c r="W1001" s="17"/>
      <c r="X1001" s="17"/>
      <c r="Y1001" s="17"/>
      <c r="Z1001" s="17"/>
    </row>
    <row r="1002" spans="1:26" ht="47.25">
      <c r="A1002" s="6" t="s">
        <v>254</v>
      </c>
      <c r="B1002" s="6" t="s">
        <v>550</v>
      </c>
      <c r="C1002" s="6" t="s">
        <v>455</v>
      </c>
      <c r="D1002" s="6" t="str">
        <f t="shared" si="61"/>
        <v>PC2_10B
Green (Quantity)</v>
      </c>
      <c r="E1002" s="6" t="s">
        <v>456</v>
      </c>
      <c r="F1002" s="6" t="str">
        <f t="shared" si="62"/>
        <v>PC2_10B
Bibisi (ingano)</v>
      </c>
      <c r="G1002"/>
      <c r="H1002"/>
      <c r="I1002"/>
      <c r="J1002"/>
      <c r="K1002"/>
      <c r="L1002" s="6"/>
      <c r="M1002" s="17"/>
      <c r="N1002" s="6" t="s">
        <v>42</v>
      </c>
      <c r="O1002" s="17"/>
      <c r="P1002" s="17"/>
      <c r="Q1002" s="17"/>
      <c r="R1002" s="17"/>
      <c r="S1002" s="17"/>
      <c r="T1002" s="17"/>
      <c r="U1002" s="17"/>
      <c r="V1002" s="17"/>
      <c r="W1002" s="17"/>
      <c r="X1002" s="17"/>
      <c r="Y1002" s="17"/>
      <c r="Z1002" s="17"/>
    </row>
    <row r="1003" spans="1:26" ht="47.25">
      <c r="A1003" s="6" t="s">
        <v>3303</v>
      </c>
      <c r="B1003" s="6" t="s">
        <v>551</v>
      </c>
      <c r="C1003" s="6" t="s">
        <v>458</v>
      </c>
      <c r="D1003" s="6" t="str">
        <f t="shared" si="61"/>
        <v>PC2_10BX
Green (Unit)</v>
      </c>
      <c r="E1003" s="6" t="s">
        <v>459</v>
      </c>
      <c r="F1003" s="6" t="str">
        <f t="shared" si="62"/>
        <v>PC2_10BX
Bibisi (igipimo)</v>
      </c>
      <c r="G1003"/>
      <c r="H1003"/>
      <c r="I1003" t="s">
        <v>4360</v>
      </c>
      <c r="J1003"/>
      <c r="K1003"/>
      <c r="L1003" s="6"/>
      <c r="M1003" s="17"/>
      <c r="N1003" s="6" t="s">
        <v>42</v>
      </c>
      <c r="O1003" s="17"/>
      <c r="P1003" s="17"/>
      <c r="Q1003" s="17"/>
      <c r="R1003" s="17"/>
      <c r="S1003" s="17"/>
      <c r="T1003" s="17"/>
      <c r="U1003" s="17"/>
      <c r="V1003" s="17"/>
      <c r="W1003" s="17"/>
      <c r="X1003" s="17"/>
      <c r="Y1003" s="17"/>
      <c r="Z1003" s="17"/>
    </row>
    <row r="1004" spans="1:26">
      <c r="A1004" s="6" t="s">
        <v>2695</v>
      </c>
      <c r="B1004" s="6"/>
      <c r="C1004" s="6"/>
      <c r="D1004" s="6"/>
      <c r="E1004" s="6"/>
      <c r="F1004" s="6"/>
      <c r="G1004"/>
      <c r="H1004"/>
      <c r="I1004"/>
      <c r="J1004"/>
      <c r="K1004"/>
      <c r="L1004" s="6"/>
      <c r="M1004" s="17"/>
      <c r="N1004" s="6"/>
      <c r="O1004" s="17"/>
      <c r="P1004" s="17"/>
      <c r="Q1004" s="17"/>
      <c r="R1004" s="17"/>
      <c r="S1004" s="17"/>
      <c r="T1004" s="17"/>
      <c r="U1004" s="17"/>
      <c r="V1004" s="17"/>
      <c r="W1004" s="17"/>
      <c r="X1004" s="17"/>
      <c r="Y1004" s="17"/>
      <c r="Z1004" s="17"/>
    </row>
    <row r="1005" spans="1:26">
      <c r="A1005" s="6" t="s">
        <v>2693</v>
      </c>
      <c r="B1005" s="6" t="s">
        <v>4368</v>
      </c>
      <c r="C1005" s="6" t="s">
        <v>4368</v>
      </c>
      <c r="D1005" s="6" t="s">
        <v>4368</v>
      </c>
      <c r="E1005" s="6" t="s">
        <v>4368</v>
      </c>
      <c r="F1005" s="6" t="s">
        <v>4368</v>
      </c>
      <c r="G1005"/>
      <c r="H1005"/>
      <c r="I1005" s="504" t="s">
        <v>3611</v>
      </c>
      <c r="J1005"/>
      <c r="K1005"/>
      <c r="L1005" s="6" t="s">
        <v>4399</v>
      </c>
      <c r="M1005" s="17"/>
      <c r="N1005" s="6"/>
      <c r="O1005" s="17"/>
      <c r="P1005" s="17"/>
      <c r="Q1005" s="17"/>
      <c r="R1005" s="17"/>
      <c r="S1005" s="17"/>
      <c r="T1005" s="17"/>
      <c r="U1005" s="17"/>
      <c r="V1005" s="17"/>
      <c r="W1005" s="17"/>
      <c r="X1005" s="17"/>
      <c r="Y1005" s="17"/>
      <c r="Z1005" s="17"/>
    </row>
    <row r="1006" spans="1:26" ht="47.25">
      <c r="A1006" s="6" t="s">
        <v>254</v>
      </c>
      <c r="B1006" s="6" t="s">
        <v>552</v>
      </c>
      <c r="C1006" s="6" t="s">
        <v>3310</v>
      </c>
      <c r="D1006" s="6" t="str">
        <f t="shared" si="61"/>
        <v>PC2_10C
Dry (Quantity)</v>
      </c>
      <c r="E1006" s="6" t="s">
        <v>461</v>
      </c>
      <c r="F1006" s="6" t="str">
        <f t="shared" si="62"/>
        <v>PC2_10C
Byumye (ingano)</v>
      </c>
      <c r="G1006"/>
      <c r="H1006"/>
      <c r="I1006"/>
      <c r="J1006"/>
      <c r="K1006"/>
      <c r="L1006" s="6"/>
      <c r="M1006" s="17"/>
      <c r="N1006" s="6" t="s">
        <v>42</v>
      </c>
      <c r="O1006" s="17"/>
      <c r="P1006" s="17"/>
      <c r="Q1006" s="17"/>
      <c r="R1006" s="17"/>
      <c r="S1006" s="17"/>
      <c r="T1006" s="17"/>
      <c r="U1006" s="17"/>
      <c r="V1006" s="17"/>
      <c r="W1006" s="17"/>
      <c r="X1006" s="17"/>
      <c r="Y1006" s="17"/>
      <c r="Z1006" s="17"/>
    </row>
    <row r="1007" spans="1:26" ht="47.25">
      <c r="A1007" s="6" t="s">
        <v>3303</v>
      </c>
      <c r="B1007" s="6" t="s">
        <v>553</v>
      </c>
      <c r="C1007" s="6" t="s">
        <v>463</v>
      </c>
      <c r="D1007" s="6" t="str">
        <f t="shared" si="61"/>
        <v>PC2_10CX
Dry (Unit)</v>
      </c>
      <c r="E1007" s="6" t="s">
        <v>464</v>
      </c>
      <c r="F1007" s="6" t="str">
        <f t="shared" si="62"/>
        <v>PC2_10CX
Byumye (igipimo)</v>
      </c>
      <c r="G1007"/>
      <c r="H1007"/>
      <c r="I1007" t="s">
        <v>4360</v>
      </c>
      <c r="J1007"/>
      <c r="K1007"/>
      <c r="L1007" s="6"/>
      <c r="M1007" s="17"/>
      <c r="N1007" s="6" t="s">
        <v>42</v>
      </c>
      <c r="O1007" s="17"/>
      <c r="P1007" s="17"/>
      <c r="Q1007" s="17"/>
      <c r="R1007" s="17"/>
      <c r="S1007" s="17"/>
      <c r="T1007" s="17"/>
      <c r="U1007" s="17"/>
      <c r="V1007" s="17"/>
      <c r="W1007" s="17"/>
      <c r="X1007" s="17"/>
      <c r="Y1007" s="17"/>
      <c r="Z1007" s="17"/>
    </row>
    <row r="1008" spans="1:26">
      <c r="A1008" s="6" t="s">
        <v>2695</v>
      </c>
      <c r="B1008" s="6"/>
      <c r="C1008" s="6"/>
      <c r="D1008" s="6"/>
      <c r="E1008" s="6"/>
      <c r="F1008" s="6"/>
      <c r="G1008"/>
      <c r="H1008"/>
      <c r="I1008"/>
      <c r="J1008"/>
      <c r="K1008"/>
      <c r="L1008" s="6"/>
      <c r="M1008" s="17"/>
      <c r="N1008" s="6"/>
      <c r="O1008" s="17"/>
      <c r="P1008" s="17"/>
      <c r="Q1008" s="17"/>
      <c r="R1008" s="17"/>
      <c r="S1008" s="17"/>
      <c r="T1008" s="17"/>
      <c r="U1008" s="17"/>
      <c r="V1008" s="17"/>
      <c r="W1008" s="17"/>
      <c r="X1008" s="17"/>
      <c r="Y1008" s="17"/>
      <c r="Z1008" s="17"/>
    </row>
    <row r="1009" spans="1:26" ht="78.75">
      <c r="A1009" s="6" t="s">
        <v>3778</v>
      </c>
      <c r="B1009" s="6" t="s">
        <v>554</v>
      </c>
      <c r="C1009" s="6" t="s">
        <v>5130</v>
      </c>
      <c r="D1009" s="6" t="str">
        <f t="shared" ref="D1009:D1097" si="67">$B1009&amp;"
"&amp;$C1009</f>
        <v>PC2_10D
[${plot_17c}]: Who do you sell [${PC2_03}] to?</v>
      </c>
      <c r="E1009" s="6" t="s">
        <v>5131</v>
      </c>
      <c r="F1009" s="6" t="str">
        <f t="shared" si="62"/>
        <v>PC2_10D
[${plot_17c}]: Ni hehe wagurishije umusaruro wa [${PC2_03}]?</v>
      </c>
      <c r="G1009"/>
      <c r="H1009"/>
      <c r="I1009"/>
      <c r="J1009"/>
      <c r="K1009"/>
      <c r="L1009" s="6" t="s">
        <v>3430</v>
      </c>
      <c r="M1009" s="17"/>
      <c r="N1009" s="6" t="s">
        <v>42</v>
      </c>
      <c r="O1009" s="17"/>
      <c r="P1009" s="17"/>
      <c r="Q1009" s="17"/>
      <c r="R1009" s="17"/>
      <c r="S1009" s="17"/>
      <c r="T1009" s="17"/>
      <c r="U1009" s="17"/>
      <c r="V1009" s="17"/>
      <c r="W1009" s="17"/>
      <c r="X1009" s="17"/>
      <c r="Y1009" s="17"/>
      <c r="Z1009" s="17"/>
    </row>
    <row r="1010" spans="1:26" s="417" customFormat="1" ht="78.75">
      <c r="A1010" s="416" t="s">
        <v>79</v>
      </c>
      <c r="B1010" s="416" t="s">
        <v>4635</v>
      </c>
      <c r="C1010" s="416" t="s">
        <v>4539</v>
      </c>
      <c r="D1010" s="416" t="str">
        <f t="shared" si="67"/>
        <v>PC2_10Da
Where do you sell [${PC2_03}]?</v>
      </c>
      <c r="E1010" s="416" t="s">
        <v>4540</v>
      </c>
      <c r="F1010" s="416" t="str">
        <f t="shared" si="62"/>
        <v>PC2_10Da
Ni hehe wagurishije umusaruro wa [${PC2_03}]?</v>
      </c>
      <c r="G1010" s="417" t="s">
        <v>3800</v>
      </c>
      <c r="L1010" s="416" t="s">
        <v>4577</v>
      </c>
      <c r="M1010" s="424"/>
      <c r="N1010" s="6" t="s">
        <v>42</v>
      </c>
      <c r="O1010" s="424"/>
      <c r="P1010" s="424"/>
      <c r="Q1010" s="424"/>
      <c r="R1010" s="424"/>
      <c r="S1010" s="424"/>
      <c r="T1010" s="424"/>
      <c r="U1010" s="424"/>
      <c r="V1010" s="424"/>
      <c r="W1010" s="424"/>
      <c r="X1010" s="424"/>
      <c r="Y1010" s="424"/>
      <c r="Z1010" s="424"/>
    </row>
    <row r="1011" spans="1:26" s="417" customFormat="1" ht="78.75">
      <c r="A1011" s="416" t="s">
        <v>79</v>
      </c>
      <c r="B1011" s="416" t="s">
        <v>4636</v>
      </c>
      <c r="C1011" s="416" t="s">
        <v>4539</v>
      </c>
      <c r="D1011" s="416" t="str">
        <f t="shared" si="67"/>
        <v>PC2_10Db
Where do you sell [${PC2_03}]?</v>
      </c>
      <c r="E1011" s="416" t="s">
        <v>4540</v>
      </c>
      <c r="F1011" s="416" t="str">
        <f t="shared" si="62"/>
        <v>PC2_10Db
Ni hehe wagurishije umusaruro wa [${PC2_03}]?</v>
      </c>
      <c r="G1011" s="417" t="s">
        <v>3801</v>
      </c>
      <c r="L1011" s="416" t="s">
        <v>4602</v>
      </c>
      <c r="M1011" s="424"/>
      <c r="N1011" s="6" t="s">
        <v>42</v>
      </c>
      <c r="O1011" s="424"/>
      <c r="P1011" s="424"/>
      <c r="Q1011" s="424"/>
      <c r="R1011" s="424"/>
      <c r="S1011" s="424"/>
      <c r="T1011" s="424"/>
      <c r="U1011" s="424"/>
      <c r="V1011" s="424"/>
      <c r="W1011" s="424"/>
      <c r="X1011" s="424"/>
      <c r="Y1011" s="424"/>
      <c r="Z1011" s="424"/>
    </row>
    <row r="1012" spans="1:26" s="417" customFormat="1" ht="78.75">
      <c r="A1012" s="416" t="s">
        <v>3799</v>
      </c>
      <c r="B1012" s="416" t="s">
        <v>4637</v>
      </c>
      <c r="C1012" s="416" t="s">
        <v>4541</v>
      </c>
      <c r="D1012" s="416" t="str">
        <f t="shared" si="67"/>
        <v>PC2_10Dc
How did you transport [${PC2_03}] to the location of the sale?</v>
      </c>
      <c r="E1012" s="416" t="s">
        <v>4542</v>
      </c>
      <c r="F1012" s="416" t="str">
        <f t="shared" si="62"/>
        <v>PC2_10Dc
Ni gute watwaye [${PC2_03}] ubijyana aho kubigurishiriza?</v>
      </c>
      <c r="L1012" s="416" t="s">
        <v>4603</v>
      </c>
      <c r="M1012" s="424"/>
      <c r="N1012" s="6" t="s">
        <v>42</v>
      </c>
      <c r="O1012" s="424"/>
      <c r="P1012" s="424"/>
      <c r="Q1012" s="424"/>
      <c r="R1012" s="424"/>
      <c r="S1012" s="424"/>
      <c r="T1012" s="424"/>
      <c r="U1012" s="424"/>
      <c r="V1012" s="424"/>
      <c r="W1012" s="424"/>
      <c r="X1012" s="424"/>
      <c r="Y1012" s="424"/>
      <c r="Z1012" s="424"/>
    </row>
    <row r="1013" spans="1:26" s="417" customFormat="1" ht="47.25">
      <c r="A1013" s="416" t="s">
        <v>79</v>
      </c>
      <c r="B1013" s="416" t="s">
        <v>4638</v>
      </c>
      <c r="C1013" s="416" t="s">
        <v>2697</v>
      </c>
      <c r="D1013" s="416" t="str">
        <f t="shared" si="67"/>
        <v xml:space="preserve">PC2_10Dc_other
Specify other: </v>
      </c>
      <c r="E1013" s="416" t="s">
        <v>2698</v>
      </c>
      <c r="F1013" s="416" t="str">
        <f t="shared" si="62"/>
        <v>PC2_10Dc_other
Vuga ibindi:</v>
      </c>
      <c r="L1013" s="416" t="s">
        <v>4639</v>
      </c>
      <c r="M1013" s="424"/>
      <c r="N1013" s="6" t="s">
        <v>42</v>
      </c>
      <c r="O1013" s="424"/>
      <c r="P1013" s="424"/>
      <c r="Q1013" s="424"/>
      <c r="R1013" s="424"/>
      <c r="S1013" s="424"/>
      <c r="T1013" s="424"/>
      <c r="U1013" s="424"/>
      <c r="V1013" s="424"/>
      <c r="W1013" s="424"/>
      <c r="X1013" s="424"/>
      <c r="Y1013" s="424"/>
      <c r="Z1013" s="424"/>
    </row>
    <row r="1014" spans="1:26" ht="110.25">
      <c r="A1014" s="6" t="s">
        <v>47</v>
      </c>
      <c r="B1014" s="6" t="s">
        <v>555</v>
      </c>
      <c r="C1014" s="6" t="s">
        <v>5180</v>
      </c>
      <c r="D1014" s="6" t="str">
        <f t="shared" si="67"/>
        <v>PC2_10E
[${plot_17c}]: How much did you earn in total from selling this [${PC2_03}] from your Season 17C harvest?</v>
      </c>
      <c r="E1014" s="6" t="s">
        <v>5181</v>
      </c>
      <c r="F1014" s="6" t="str">
        <f t="shared" si="62"/>
        <v>PC2_10E
[${plot_17c}]: Winjije amafaranga angahe mu musaruro wa [${PC2_03}] mu gihembwe cy'ihinga 17C?</v>
      </c>
      <c r="G1014" s="6" t="s">
        <v>144</v>
      </c>
      <c r="H1014"/>
      <c r="I1014"/>
      <c r="J1014" s="6" t="s">
        <v>3319</v>
      </c>
      <c r="K1014"/>
      <c r="L1014" s="6" t="s">
        <v>3430</v>
      </c>
      <c r="M1014" s="17"/>
      <c r="N1014" s="6" t="s">
        <v>42</v>
      </c>
      <c r="O1014" s="17"/>
      <c r="P1014" s="17"/>
      <c r="Q1014" s="17"/>
      <c r="R1014" s="17"/>
      <c r="S1014" s="17"/>
      <c r="T1014" s="17"/>
      <c r="U1014" s="17"/>
      <c r="V1014" s="17"/>
      <c r="W1014" s="17"/>
      <c r="X1014" s="17"/>
      <c r="Y1014" s="17"/>
      <c r="Z1014" s="17"/>
    </row>
    <row r="1015" spans="1:26" s="559" customFormat="1" ht="126">
      <c r="A1015" s="557" t="s">
        <v>128</v>
      </c>
      <c r="B1015" s="557" t="s">
        <v>3431</v>
      </c>
      <c r="C1015" s="557" t="s">
        <v>3432</v>
      </c>
      <c r="D1015" s="6" t="str">
        <f t="shared" si="67"/>
        <v>PC2_10E_alert
Alert! The household reported that they earned more than 100,000 RWF from [${PC2_03}] harvest. This is very high. Are you sure this is correct?</v>
      </c>
      <c r="E1015" s="557" t="s">
        <v>3432</v>
      </c>
      <c r="F1015" s="6" t="str">
        <f t="shared" si="62"/>
        <v>PC2_10E_alert
Alert! The household reported that they earned more than 100,000 RWF from [${PC2_03}] harvest. This is very high. Are you sure this is correct?</v>
      </c>
      <c r="G1015" s="557"/>
      <c r="H1015" s="557"/>
      <c r="I1015" s="557"/>
      <c r="J1015" s="558"/>
      <c r="L1015" s="557" t="s">
        <v>3433</v>
      </c>
      <c r="N1015" s="6" t="s">
        <v>42</v>
      </c>
    </row>
    <row r="1016" spans="1:26" s="578" customFormat="1">
      <c r="A1016" s="412" t="s">
        <v>2693</v>
      </c>
      <c r="B1016" s="6" t="s">
        <v>4369</v>
      </c>
      <c r="C1016" s="6" t="s">
        <v>4369</v>
      </c>
      <c r="D1016" s="6" t="s">
        <v>4369</v>
      </c>
      <c r="E1016" s="6" t="s">
        <v>4369</v>
      </c>
      <c r="F1016" s="6" t="s">
        <v>4369</v>
      </c>
      <c r="G1016" s="504"/>
      <c r="H1016" s="504"/>
      <c r="I1016" s="504" t="s">
        <v>3611</v>
      </c>
      <c r="J1016" s="504"/>
      <c r="L1016" s="6" t="s">
        <v>3423</v>
      </c>
      <c r="N1016" s="6"/>
    </row>
    <row r="1017" spans="1:26" ht="94.5">
      <c r="A1017" s="6" t="s">
        <v>254</v>
      </c>
      <c r="B1017" s="6" t="s">
        <v>556</v>
      </c>
      <c r="C1017" s="6" t="s">
        <v>5132</v>
      </c>
      <c r="D1017" s="6" t="str">
        <f t="shared" si="67"/>
        <v>PC2_11
[${plot_17c}]: How much [${PC2_03}] was used for HH consumption?</v>
      </c>
      <c r="E1017" s="6" t="s">
        <v>5133</v>
      </c>
      <c r="F1017" s="6" t="str">
        <f t="shared" si="62"/>
        <v>PC2_11
[${plot_17c}]: Umusaruro [${PC2_03}] umaze kuribwa mu rugo ungana ute?</v>
      </c>
      <c r="G1017"/>
      <c r="H1017"/>
      <c r="I1017"/>
      <c r="J1017"/>
      <c r="K1017"/>
      <c r="L1017" s="6"/>
      <c r="M1017" s="17"/>
      <c r="N1017" s="6" t="s">
        <v>42</v>
      </c>
      <c r="O1017" s="17"/>
      <c r="P1017" s="17"/>
      <c r="Q1017" s="17"/>
      <c r="R1017" s="17"/>
      <c r="S1017" s="17"/>
      <c r="T1017" s="17"/>
      <c r="U1017" s="17"/>
      <c r="V1017" s="17"/>
      <c r="W1017" s="17"/>
      <c r="X1017" s="17"/>
      <c r="Y1017" s="17"/>
      <c r="Z1017" s="17"/>
    </row>
    <row r="1018" spans="1:26" ht="47.25">
      <c r="A1018" s="6" t="s">
        <v>3303</v>
      </c>
      <c r="B1018" s="6" t="s">
        <v>557</v>
      </c>
      <c r="C1018" s="6" t="s">
        <v>446</v>
      </c>
      <c r="D1018" s="6" t="str">
        <f t="shared" si="67"/>
        <v>PC2_11X
units</v>
      </c>
      <c r="E1018" s="6" t="s">
        <v>257</v>
      </c>
      <c r="F1018" s="6" t="str">
        <f t="shared" si="62"/>
        <v>PC2_11X
Ingero</v>
      </c>
      <c r="G1018"/>
      <c r="H1018"/>
      <c r="I1018" t="s">
        <v>4360</v>
      </c>
      <c r="J1018"/>
      <c r="K1018"/>
      <c r="L1018" s="6"/>
      <c r="M1018" s="17"/>
      <c r="N1018" s="6" t="s">
        <v>42</v>
      </c>
      <c r="O1018" s="17"/>
      <c r="P1018" s="17"/>
      <c r="Q1018" s="17"/>
      <c r="R1018" s="17"/>
      <c r="S1018" s="17"/>
      <c r="T1018" s="17"/>
      <c r="U1018" s="17"/>
      <c r="V1018" s="17"/>
      <c r="W1018" s="17"/>
      <c r="X1018" s="17"/>
      <c r="Y1018" s="17"/>
      <c r="Z1018" s="17"/>
    </row>
    <row r="1019" spans="1:26">
      <c r="A1019" s="20" t="s">
        <v>2695</v>
      </c>
      <c r="B1019" s="20"/>
      <c r="C1019" s="20"/>
      <c r="D1019" s="6"/>
      <c r="E1019" s="20"/>
      <c r="F1019" s="6"/>
      <c r="G1019"/>
      <c r="H1019"/>
      <c r="I1019"/>
      <c r="J1019"/>
      <c r="K1019"/>
      <c r="L1019" s="20"/>
      <c r="M1019" s="17"/>
      <c r="N1019" s="6"/>
      <c r="O1019" s="17"/>
      <c r="P1019" s="17"/>
      <c r="Q1019" s="17"/>
      <c r="R1019" s="17"/>
      <c r="S1019" s="17"/>
      <c r="T1019" s="17"/>
      <c r="U1019" s="17"/>
      <c r="V1019" s="17"/>
      <c r="W1019" s="17"/>
      <c r="X1019" s="17"/>
      <c r="Y1019" s="17"/>
      <c r="Z1019" s="17"/>
    </row>
    <row r="1020" spans="1:26" s="9" customFormat="1" ht="267.75">
      <c r="A1020" s="9" t="s">
        <v>58</v>
      </c>
      <c r="B1020" s="9" t="s">
        <v>5134</v>
      </c>
      <c r="C1020" s="9" t="s">
        <v>5135</v>
      </c>
      <c r="D1020" s="6" t="str">
        <f t="shared" si="67"/>
        <v>CQ_17c
Consumed weight (17c) converted to KG (unless bundle as units)</v>
      </c>
      <c r="F1020" s="6" t="str">
        <f t="shared" si="62"/>
        <v xml:space="preserve">CQ_17c
</v>
      </c>
      <c r="M1020" s="11"/>
      <c r="N1020" s="6"/>
      <c r="Q1020" s="554" t="s">
        <v>3434</v>
      </c>
      <c r="R1020" s="556"/>
      <c r="S1020" s="24"/>
    </row>
    <row r="1021" spans="1:26" ht="63">
      <c r="A1021" s="9" t="s">
        <v>58</v>
      </c>
      <c r="B1021" s="9" t="s">
        <v>5136</v>
      </c>
      <c r="C1021" s="9" t="s">
        <v>3324</v>
      </c>
      <c r="D1021" s="6" t="str">
        <f t="shared" si="67"/>
        <v>CQ2_17c
Equal to 1 if consumed weight larger than total harvest weight</v>
      </c>
      <c r="E1021" s="9"/>
      <c r="F1021" s="6" t="str">
        <f t="shared" si="62"/>
        <v xml:space="preserve">CQ2_17c
</v>
      </c>
      <c r="G1021" s="9"/>
      <c r="H1021" s="9"/>
      <c r="I1021" s="9"/>
      <c r="J1021" s="9"/>
      <c r="K1021" s="9"/>
      <c r="L1021" s="9" t="s">
        <v>5137</v>
      </c>
      <c r="M1021" s="11"/>
      <c r="N1021" s="6"/>
      <c r="O1021"/>
      <c r="P1021"/>
      <c r="Q1021" s="554" t="s">
        <v>5138</v>
      </c>
      <c r="R1021" s="20"/>
      <c r="S1021" s="24"/>
      <c r="T1021"/>
      <c r="U1021"/>
      <c r="V1021"/>
      <c r="W1021"/>
      <c r="X1021"/>
      <c r="Y1021"/>
      <c r="Z1021"/>
    </row>
    <row r="1022" spans="1:26" ht="94.5">
      <c r="A1022" s="9" t="s">
        <v>21</v>
      </c>
      <c r="B1022" s="9" t="s">
        <v>5139</v>
      </c>
      <c r="C1022" s="9" t="s">
        <v>3325</v>
      </c>
      <c r="D1022" s="6" t="str">
        <f t="shared" si="67"/>
        <v>CQ_17c_w
ALERT! The amount consumed is larger than the amount harvested.</v>
      </c>
      <c r="E1022" s="9" t="s">
        <v>3316</v>
      </c>
      <c r="F1022" s="6" t="str">
        <f t="shared" si="62"/>
        <v>CQ_17c_w
IKITONDERWA!  ibyo yasaruye ntibingana / ntibihura nuburyo yabikoresheje.</v>
      </c>
      <c r="G1022"/>
      <c r="H1022"/>
      <c r="I1022"/>
      <c r="J1022"/>
      <c r="K1022"/>
      <c r="L1022" s="9" t="s">
        <v>5140</v>
      </c>
      <c r="M1022" s="11"/>
      <c r="N1022" s="6"/>
      <c r="O1022"/>
      <c r="P1022"/>
      <c r="Q1022" s="554"/>
      <c r="R1022" s="20"/>
      <c r="S1022" s="24"/>
      <c r="T1022"/>
      <c r="U1022"/>
      <c r="V1022"/>
      <c r="W1022"/>
      <c r="X1022"/>
      <c r="Y1022"/>
      <c r="Z1022"/>
    </row>
    <row r="1023" spans="1:26" ht="157.5">
      <c r="A1023" s="6" t="s">
        <v>3308</v>
      </c>
      <c r="B1023" s="6" t="s">
        <v>558</v>
      </c>
      <c r="C1023" s="6" t="s">
        <v>5117</v>
      </c>
      <c r="D1023" s="6" t="str">
        <f t="shared" si="67"/>
        <v>PC2_11A
[${plot_17c}]: Green or Dry Maize?</v>
      </c>
      <c r="E1023" s="6" t="s">
        <v>5118</v>
      </c>
      <c r="F1023" s="6" t="str">
        <f t="shared" si="62"/>
        <v>PC2_11A
[${plot_17c}]: Ibigori bibisi cg byumye?</v>
      </c>
      <c r="G1023"/>
      <c r="H1023"/>
      <c r="I1023"/>
      <c r="J1023"/>
      <c r="K1023"/>
      <c r="L1023" s="6" t="s">
        <v>5141</v>
      </c>
      <c r="M1023" s="17"/>
      <c r="N1023" s="6" t="s">
        <v>42</v>
      </c>
      <c r="O1023" s="17"/>
      <c r="P1023" s="17"/>
      <c r="Q1023" s="17"/>
      <c r="R1023" s="17"/>
      <c r="S1023" s="17"/>
      <c r="T1023" s="17"/>
      <c r="U1023" s="17"/>
      <c r="V1023" s="17"/>
      <c r="W1023" s="17"/>
      <c r="X1023" s="17"/>
      <c r="Y1023" s="17"/>
      <c r="Z1023" s="17"/>
    </row>
    <row r="1024" spans="1:26">
      <c r="A1024" s="6" t="s">
        <v>2693</v>
      </c>
      <c r="B1024" s="6" t="s">
        <v>4370</v>
      </c>
      <c r="C1024" s="6" t="s">
        <v>4370</v>
      </c>
      <c r="D1024" s="6" t="s">
        <v>4370</v>
      </c>
      <c r="E1024" s="6" t="s">
        <v>4370</v>
      </c>
      <c r="F1024" s="6" t="s">
        <v>4370</v>
      </c>
      <c r="G1024"/>
      <c r="H1024"/>
      <c r="I1024" s="504" t="s">
        <v>3611</v>
      </c>
      <c r="J1024"/>
      <c r="K1024"/>
      <c r="L1024" s="6" t="s">
        <v>4398</v>
      </c>
      <c r="M1024" s="17"/>
      <c r="N1024" s="6"/>
      <c r="O1024" s="17"/>
      <c r="P1024" s="17"/>
      <c r="Q1024" s="17"/>
      <c r="R1024" s="17"/>
      <c r="S1024" s="17"/>
      <c r="T1024" s="17"/>
      <c r="U1024" s="17"/>
      <c r="V1024" s="17"/>
      <c r="W1024" s="17"/>
      <c r="X1024" s="17"/>
      <c r="Y1024" s="17"/>
      <c r="Z1024" s="17"/>
    </row>
    <row r="1025" spans="1:26" ht="47.25">
      <c r="A1025" s="6" t="s">
        <v>254</v>
      </c>
      <c r="B1025" s="6" t="s">
        <v>559</v>
      </c>
      <c r="C1025" s="6" t="s">
        <v>455</v>
      </c>
      <c r="D1025" s="6" t="str">
        <f t="shared" si="67"/>
        <v>PC2_11B
Green (Quantity)</v>
      </c>
      <c r="E1025" s="6" t="s">
        <v>456</v>
      </c>
      <c r="F1025" s="6" t="str">
        <f t="shared" si="62"/>
        <v>PC2_11B
Bibisi (ingano)</v>
      </c>
      <c r="G1025"/>
      <c r="H1025"/>
      <c r="I1025"/>
      <c r="J1025"/>
      <c r="K1025"/>
      <c r="L1025" s="6"/>
      <c r="M1025" s="17"/>
      <c r="N1025" s="6" t="s">
        <v>42</v>
      </c>
      <c r="O1025" s="17"/>
      <c r="P1025" s="17"/>
      <c r="Q1025" s="17"/>
      <c r="R1025" s="17"/>
      <c r="S1025" s="17"/>
      <c r="T1025" s="17"/>
      <c r="U1025" s="17"/>
      <c r="V1025" s="17"/>
      <c r="W1025" s="17"/>
      <c r="X1025" s="17"/>
      <c r="Y1025" s="17"/>
      <c r="Z1025" s="17"/>
    </row>
    <row r="1026" spans="1:26" ht="47.25">
      <c r="A1026" s="6" t="s">
        <v>3303</v>
      </c>
      <c r="B1026" s="6" t="s">
        <v>560</v>
      </c>
      <c r="C1026" s="6" t="s">
        <v>458</v>
      </c>
      <c r="D1026" s="6" t="str">
        <f t="shared" si="67"/>
        <v>PC2_11BX
Green (Unit)</v>
      </c>
      <c r="E1026" s="6" t="s">
        <v>459</v>
      </c>
      <c r="F1026" s="6" t="str">
        <f t="shared" si="62"/>
        <v>PC2_11BX
Bibisi (igipimo)</v>
      </c>
      <c r="G1026"/>
      <c r="H1026"/>
      <c r="I1026" t="s">
        <v>4360</v>
      </c>
      <c r="J1026"/>
      <c r="K1026"/>
      <c r="L1026" s="6"/>
      <c r="M1026" s="17"/>
      <c r="N1026" s="6" t="s">
        <v>42</v>
      </c>
      <c r="O1026" s="17"/>
      <c r="P1026" s="17"/>
      <c r="Q1026" s="17"/>
      <c r="R1026" s="17"/>
      <c r="S1026" s="17"/>
      <c r="T1026" s="17"/>
      <c r="U1026" s="17"/>
      <c r="V1026" s="17"/>
      <c r="W1026" s="17"/>
      <c r="X1026" s="17"/>
      <c r="Y1026" s="17"/>
      <c r="Z1026" s="17"/>
    </row>
    <row r="1027" spans="1:26">
      <c r="A1027" s="6" t="s">
        <v>2695</v>
      </c>
      <c r="B1027" s="6"/>
      <c r="C1027" s="6"/>
      <c r="D1027" s="6"/>
      <c r="E1027" s="6"/>
      <c r="F1027" s="6"/>
      <c r="G1027"/>
      <c r="H1027"/>
      <c r="I1027"/>
      <c r="J1027"/>
      <c r="K1027"/>
      <c r="L1027" s="6"/>
      <c r="M1027" s="17"/>
      <c r="N1027" s="6"/>
      <c r="O1027" s="17"/>
      <c r="P1027" s="17"/>
      <c r="Q1027" s="17"/>
      <c r="R1027" s="17"/>
      <c r="S1027" s="17"/>
      <c r="T1027" s="17"/>
      <c r="U1027" s="17"/>
      <c r="V1027" s="17"/>
      <c r="W1027" s="17"/>
      <c r="X1027" s="17"/>
      <c r="Y1027" s="17"/>
      <c r="Z1027" s="17"/>
    </row>
    <row r="1028" spans="1:26">
      <c r="A1028" s="6" t="s">
        <v>2693</v>
      </c>
      <c r="B1028" s="6" t="s">
        <v>4371</v>
      </c>
      <c r="C1028" s="6" t="s">
        <v>4371</v>
      </c>
      <c r="D1028" s="6" t="s">
        <v>4371</v>
      </c>
      <c r="E1028" s="6" t="s">
        <v>4371</v>
      </c>
      <c r="F1028" s="6" t="s">
        <v>4371</v>
      </c>
      <c r="G1028"/>
      <c r="H1028"/>
      <c r="I1028" s="504" t="s">
        <v>3611</v>
      </c>
      <c r="J1028"/>
      <c r="K1028"/>
      <c r="L1028" s="6" t="s">
        <v>4398</v>
      </c>
      <c r="M1028" s="17"/>
      <c r="N1028" s="6"/>
      <c r="O1028" s="17"/>
      <c r="P1028" s="17"/>
      <c r="Q1028" s="17"/>
      <c r="R1028" s="17"/>
      <c r="S1028" s="17"/>
      <c r="T1028" s="17"/>
      <c r="U1028" s="17"/>
      <c r="V1028" s="17"/>
      <c r="W1028" s="17"/>
      <c r="X1028" s="17"/>
      <c r="Y1028" s="17"/>
      <c r="Z1028" s="17"/>
    </row>
    <row r="1029" spans="1:26" ht="47.25">
      <c r="A1029" s="6" t="s">
        <v>254</v>
      </c>
      <c r="B1029" s="6" t="s">
        <v>561</v>
      </c>
      <c r="C1029" s="6" t="s">
        <v>3310</v>
      </c>
      <c r="D1029" s="6" t="str">
        <f t="shared" si="67"/>
        <v>PC2_11C
Dry (Quantity)</v>
      </c>
      <c r="E1029" s="6" t="s">
        <v>461</v>
      </c>
      <c r="F1029" s="6" t="str">
        <f t="shared" si="62"/>
        <v>PC2_11C
Byumye (ingano)</v>
      </c>
      <c r="G1029"/>
      <c r="H1029"/>
      <c r="I1029"/>
      <c r="J1029"/>
      <c r="K1029"/>
      <c r="L1029" s="6"/>
      <c r="M1029" s="17"/>
      <c r="N1029" s="6" t="s">
        <v>42</v>
      </c>
      <c r="O1029" s="17"/>
      <c r="P1029" s="17"/>
      <c r="Q1029" s="17"/>
      <c r="R1029" s="17"/>
      <c r="S1029" s="17"/>
      <c r="T1029" s="17"/>
      <c r="U1029" s="17"/>
      <c r="V1029" s="17"/>
      <c r="W1029" s="17"/>
      <c r="X1029" s="17"/>
      <c r="Y1029" s="17"/>
      <c r="Z1029" s="17"/>
    </row>
    <row r="1030" spans="1:26" ht="34.5" customHeight="1">
      <c r="A1030" s="6" t="s">
        <v>3303</v>
      </c>
      <c r="B1030" s="6" t="s">
        <v>562</v>
      </c>
      <c r="C1030" s="6" t="s">
        <v>463</v>
      </c>
      <c r="D1030" s="6" t="str">
        <f t="shared" si="67"/>
        <v>PC2_11CX
Dry (Unit)</v>
      </c>
      <c r="E1030" s="6" t="s">
        <v>464</v>
      </c>
      <c r="F1030" s="6" t="str">
        <f t="shared" si="62"/>
        <v>PC2_11CX
Byumye (igipimo)</v>
      </c>
      <c r="G1030"/>
      <c r="H1030"/>
      <c r="I1030" t="s">
        <v>4360</v>
      </c>
      <c r="J1030"/>
      <c r="K1030"/>
      <c r="L1030" s="6"/>
      <c r="M1030" s="17"/>
      <c r="N1030" s="6" t="s">
        <v>42</v>
      </c>
      <c r="O1030" s="17"/>
      <c r="P1030" s="17"/>
      <c r="Q1030" s="17"/>
      <c r="R1030" s="17"/>
      <c r="S1030" s="17"/>
      <c r="T1030" s="17"/>
      <c r="U1030" s="17"/>
      <c r="V1030" s="17"/>
      <c r="W1030" s="17"/>
      <c r="X1030" s="17"/>
      <c r="Y1030" s="17"/>
      <c r="Z1030" s="17"/>
    </row>
    <row r="1031" spans="1:26" ht="34.5" customHeight="1">
      <c r="A1031" s="6" t="s">
        <v>2695</v>
      </c>
      <c r="B1031" s="6"/>
      <c r="C1031" s="6"/>
      <c r="D1031" s="6"/>
      <c r="E1031" s="6"/>
      <c r="F1031" s="6"/>
      <c r="G1031"/>
      <c r="H1031"/>
      <c r="I1031"/>
      <c r="J1031"/>
      <c r="K1031"/>
      <c r="L1031" s="6"/>
      <c r="M1031" s="17"/>
      <c r="N1031" s="6"/>
      <c r="O1031" s="17"/>
      <c r="P1031" s="17"/>
      <c r="Q1031" s="17"/>
      <c r="R1031" s="17"/>
      <c r="S1031" s="17"/>
      <c r="T1031" s="17"/>
      <c r="U1031" s="17"/>
      <c r="V1031" s="17"/>
      <c r="W1031" s="17"/>
      <c r="X1031" s="17"/>
      <c r="Y1031" s="17"/>
      <c r="Z1031" s="17"/>
    </row>
    <row r="1032" spans="1:26" ht="34.5" customHeight="1">
      <c r="A1032" s="6" t="s">
        <v>2693</v>
      </c>
      <c r="B1032" s="6" t="s">
        <v>4372</v>
      </c>
      <c r="C1032" s="6" t="s">
        <v>4372</v>
      </c>
      <c r="D1032" s="6" t="s">
        <v>4372</v>
      </c>
      <c r="E1032" s="6" t="s">
        <v>4372</v>
      </c>
      <c r="F1032" s="6" t="s">
        <v>4372</v>
      </c>
      <c r="G1032"/>
      <c r="H1032"/>
      <c r="I1032" s="504" t="s">
        <v>3611</v>
      </c>
      <c r="J1032"/>
      <c r="K1032"/>
      <c r="L1032" s="6" t="s">
        <v>3423</v>
      </c>
      <c r="M1032" s="17"/>
      <c r="N1032" s="6"/>
      <c r="O1032" s="17"/>
      <c r="P1032" s="17"/>
      <c r="Q1032" s="17"/>
      <c r="R1032" s="17"/>
      <c r="S1032" s="17"/>
      <c r="T1032" s="17"/>
      <c r="U1032" s="17"/>
      <c r="V1032" s="17"/>
      <c r="W1032" s="17"/>
      <c r="X1032" s="17"/>
      <c r="Y1032" s="17"/>
      <c r="Z1032" s="17"/>
    </row>
    <row r="1033" spans="1:26" ht="141.75">
      <c r="A1033" s="6" t="s">
        <v>254</v>
      </c>
      <c r="B1033" s="6" t="s">
        <v>563</v>
      </c>
      <c r="C1033" s="6" t="s">
        <v>5142</v>
      </c>
      <c r="D1033" s="6" t="str">
        <f t="shared" si="67"/>
        <v>PC2_12
[${plot_17c}]: How much [${PC2_03}] did you lose due to spoilage or post-harvest losses (during storage)?</v>
      </c>
      <c r="E1033" s="6" t="s">
        <v>5894</v>
      </c>
      <c r="F1033" s="6" t="str">
        <f t="shared" si="62"/>
        <v>PC2_12
[${plot_17c}]: Wahombye umusaruro [${PC2_03}] ungana ute nyuma yo kuwurobanura ngo uwuhunike, cyangwa se bitewe n'ubuhunikiro wakoresheje?</v>
      </c>
      <c r="G1033"/>
      <c r="H1033"/>
      <c r="I1033"/>
      <c r="J1033"/>
      <c r="K1033"/>
      <c r="L1033" s="6"/>
      <c r="M1033" s="17"/>
      <c r="N1033" s="6" t="s">
        <v>42</v>
      </c>
      <c r="O1033" s="17"/>
      <c r="P1033" s="17"/>
      <c r="Q1033" s="17"/>
      <c r="R1033" s="17"/>
      <c r="S1033" s="17"/>
      <c r="T1033" s="17"/>
      <c r="U1033" s="17"/>
      <c r="V1033" s="17"/>
      <c r="W1033" s="17"/>
      <c r="X1033" s="17"/>
      <c r="Y1033" s="17"/>
      <c r="Z1033" s="17"/>
    </row>
    <row r="1034" spans="1:26" ht="47.25">
      <c r="A1034" s="6" t="s">
        <v>3303</v>
      </c>
      <c r="B1034" s="6" t="s">
        <v>564</v>
      </c>
      <c r="C1034" s="6" t="s">
        <v>446</v>
      </c>
      <c r="D1034" s="6" t="str">
        <f t="shared" si="67"/>
        <v>PC2_12X
units</v>
      </c>
      <c r="E1034" s="6" t="s">
        <v>257</v>
      </c>
      <c r="F1034" s="6" t="str">
        <f t="shared" ref="F1034:F1119" si="68">$B1034&amp;"
"&amp;$E1034</f>
        <v>PC2_12X
Ingero</v>
      </c>
      <c r="G1034"/>
      <c r="H1034"/>
      <c r="I1034" s="17" t="s">
        <v>4360</v>
      </c>
      <c r="J1034" s="17"/>
      <c r="K1034" s="17"/>
      <c r="L1034" s="17"/>
      <c r="M1034" s="17"/>
      <c r="N1034" s="6" t="s">
        <v>42</v>
      </c>
      <c r="O1034" s="17"/>
      <c r="P1034" s="17"/>
      <c r="Q1034" s="17"/>
      <c r="R1034" s="17"/>
      <c r="S1034" s="17"/>
      <c r="T1034" s="17"/>
      <c r="U1034" s="17"/>
      <c r="V1034" s="17"/>
      <c r="W1034" s="17"/>
      <c r="X1034" s="17"/>
      <c r="Y1034" s="17"/>
      <c r="Z1034" s="17"/>
    </row>
    <row r="1035" spans="1:26">
      <c r="A1035" s="20" t="s">
        <v>2695</v>
      </c>
      <c r="B1035" s="20"/>
      <c r="C1035" s="20"/>
      <c r="D1035" s="6"/>
      <c r="E1035" s="20"/>
      <c r="F1035" s="6"/>
      <c r="G1035"/>
      <c r="H1035"/>
      <c r="I1035" s="17"/>
      <c r="J1035" s="17"/>
      <c r="K1035" s="17"/>
      <c r="L1035" s="17"/>
      <c r="M1035" s="17"/>
      <c r="N1035" s="6"/>
      <c r="O1035" s="17"/>
      <c r="P1035" s="17"/>
      <c r="Q1035" s="17"/>
      <c r="R1035" s="17"/>
      <c r="S1035" s="17"/>
      <c r="T1035" s="17"/>
      <c r="U1035" s="17"/>
      <c r="V1035" s="17"/>
      <c r="W1035" s="17"/>
      <c r="X1035" s="17"/>
      <c r="Y1035" s="17"/>
      <c r="Z1035" s="17"/>
    </row>
    <row r="1036" spans="1:26" s="9" customFormat="1" ht="267.75">
      <c r="A1036" s="9" t="s">
        <v>58</v>
      </c>
      <c r="B1036" s="9" t="s">
        <v>5143</v>
      </c>
      <c r="C1036" s="9" t="s">
        <v>5144</v>
      </c>
      <c r="D1036" s="6" t="str">
        <f t="shared" si="67"/>
        <v>LQ_17c
Post-harvest loss weight (17c) converted to KG (unless bundle as units)</v>
      </c>
      <c r="F1036" s="6" t="str">
        <f t="shared" si="68"/>
        <v xml:space="preserve">LQ_17c
</v>
      </c>
      <c r="M1036" s="11"/>
      <c r="N1036" s="6"/>
      <c r="Q1036" s="554" t="s">
        <v>3435</v>
      </c>
      <c r="R1036" s="556"/>
      <c r="S1036" s="24"/>
    </row>
    <row r="1037" spans="1:26" ht="78.75">
      <c r="A1037" s="9" t="s">
        <v>58</v>
      </c>
      <c r="B1037" s="9" t="s">
        <v>5145</v>
      </c>
      <c r="C1037" s="9" t="s">
        <v>3328</v>
      </c>
      <c r="D1037" s="6" t="str">
        <f t="shared" si="67"/>
        <v>LQ2_17c
Equal to 1 if post-harvest loss weight larger than total harvest weight</v>
      </c>
      <c r="E1037" s="9"/>
      <c r="F1037" s="6" t="str">
        <f t="shared" si="68"/>
        <v xml:space="preserve">LQ2_17c
</v>
      </c>
      <c r="G1037" s="9"/>
      <c r="H1037" s="9"/>
      <c r="I1037" s="9"/>
      <c r="J1037" s="9"/>
      <c r="K1037" s="9"/>
      <c r="L1037" s="9" t="s">
        <v>5146</v>
      </c>
      <c r="M1037" s="11"/>
      <c r="N1037" s="6"/>
      <c r="O1037" s="9"/>
      <c r="P1037" s="9"/>
      <c r="Q1037" s="554" t="s">
        <v>5147</v>
      </c>
      <c r="R1037" s="20"/>
      <c r="S1037" s="24"/>
      <c r="T1037"/>
      <c r="U1037"/>
      <c r="V1037"/>
      <c r="W1037"/>
      <c r="X1037"/>
      <c r="Y1037"/>
      <c r="Z1037"/>
    </row>
    <row r="1038" spans="1:26" ht="94.5">
      <c r="A1038" s="9" t="s">
        <v>21</v>
      </c>
      <c r="B1038" s="9" t="s">
        <v>5148</v>
      </c>
      <c r="C1038" s="9" t="s">
        <v>3329</v>
      </c>
      <c r="D1038" s="6" t="str">
        <f t="shared" si="67"/>
        <v>LQ_17c_w
ALERT! The amount lost is larger than the amount harvested.</v>
      </c>
      <c r="E1038" s="9" t="s">
        <v>3316</v>
      </c>
      <c r="F1038" s="6" t="str">
        <f t="shared" si="68"/>
        <v>LQ_17c_w
IKITONDERWA!  ibyo yasaruye ntibingana / ntibihura nuburyo yabikoresheje.</v>
      </c>
      <c r="G1038" s="9"/>
      <c r="H1038" s="9"/>
      <c r="I1038" s="9"/>
      <c r="J1038" s="9"/>
      <c r="K1038" s="9"/>
      <c r="L1038" s="9" t="s">
        <v>5149</v>
      </c>
      <c r="M1038" s="11"/>
      <c r="N1038" s="6"/>
      <c r="O1038" s="9"/>
      <c r="P1038" s="9"/>
      <c r="Q1038" s="554"/>
      <c r="R1038" s="20"/>
      <c r="S1038" s="24"/>
      <c r="T1038"/>
      <c r="U1038"/>
      <c r="V1038"/>
      <c r="W1038"/>
      <c r="X1038"/>
      <c r="Y1038"/>
      <c r="Z1038"/>
    </row>
    <row r="1039" spans="1:26" ht="63">
      <c r="A1039" s="9" t="s">
        <v>58</v>
      </c>
      <c r="B1039" s="9" t="s">
        <v>5150</v>
      </c>
      <c r="C1039" s="9" t="s">
        <v>3330</v>
      </c>
      <c r="D1039" s="6" t="str">
        <f t="shared" si="67"/>
        <v>TQ_17c
Total quanitity of sold, consumed and lost</v>
      </c>
      <c r="E1039"/>
      <c r="F1039" s="6" t="str">
        <f t="shared" si="68"/>
        <v xml:space="preserve">TQ_17c
</v>
      </c>
      <c r="G1039" s="9"/>
      <c r="H1039" s="9"/>
      <c r="I1039" s="9"/>
      <c r="J1039" s="9"/>
      <c r="K1039" s="9"/>
      <c r="L1039"/>
      <c r="M1039" s="11"/>
      <c r="N1039" s="6"/>
      <c r="O1039" s="9"/>
      <c r="P1039" s="9"/>
      <c r="Q1039" s="554" t="s">
        <v>5151</v>
      </c>
      <c r="R1039" s="20"/>
      <c r="S1039" s="24"/>
      <c r="T1039"/>
      <c r="U1039"/>
      <c r="V1039"/>
      <c r="W1039"/>
      <c r="X1039"/>
      <c r="Y1039"/>
      <c r="Z1039"/>
    </row>
    <row r="1040" spans="1:26" ht="173.25">
      <c r="A1040" s="9" t="s">
        <v>58</v>
      </c>
      <c r="B1040" s="9" t="s">
        <v>5152</v>
      </c>
      <c r="C1040" s="9" t="s">
        <v>3331</v>
      </c>
      <c r="D1040" s="6" t="str">
        <f t="shared" si="67"/>
        <v>Di_17c
Equal to 1 if difference between harvest and total used is greater than 25%</v>
      </c>
      <c r="E1040"/>
      <c r="F1040" s="6" t="str">
        <f t="shared" si="68"/>
        <v xml:space="preserve">Di_17c
</v>
      </c>
      <c r="G1040"/>
      <c r="H1040"/>
      <c r="I1040"/>
      <c r="J1040"/>
      <c r="K1040"/>
      <c r="L1040" s="9" t="s">
        <v>3436</v>
      </c>
      <c r="M1040" s="11"/>
      <c r="N1040" s="6"/>
      <c r="O1040"/>
      <c r="P1040"/>
      <c r="Q1040" s="554" t="s">
        <v>5153</v>
      </c>
      <c r="R1040" s="20"/>
      <c r="S1040" s="24"/>
      <c r="T1040"/>
      <c r="U1040"/>
      <c r="V1040"/>
      <c r="W1040"/>
      <c r="X1040"/>
      <c r="Y1040"/>
      <c r="Z1040"/>
    </row>
    <row r="1041" spans="1:26" ht="157.5">
      <c r="A1041" s="6" t="s">
        <v>3308</v>
      </c>
      <c r="B1041" s="6" t="s">
        <v>565</v>
      </c>
      <c r="C1041" s="6" t="s">
        <v>5117</v>
      </c>
      <c r="D1041" s="6" t="str">
        <f t="shared" si="67"/>
        <v>PC2_12A
[${plot_17c}]: Green or Dry Maize?</v>
      </c>
      <c r="E1041" s="6" t="s">
        <v>5118</v>
      </c>
      <c r="F1041" s="6" t="str">
        <f t="shared" si="68"/>
        <v>PC2_12A
[${plot_17c}]: Ibigori bibisi cg byumye?</v>
      </c>
      <c r="G1041"/>
      <c r="H1041"/>
      <c r="I1041" s="17"/>
      <c r="J1041" s="17"/>
      <c r="K1041" s="17"/>
      <c r="L1041" s="6" t="s">
        <v>5154</v>
      </c>
      <c r="M1041" s="17"/>
      <c r="N1041" s="6" t="s">
        <v>42</v>
      </c>
      <c r="O1041" s="17"/>
      <c r="P1041" s="17"/>
      <c r="Q1041" s="17"/>
      <c r="R1041" s="17"/>
      <c r="S1041" s="17"/>
      <c r="T1041" s="17"/>
      <c r="U1041" s="17"/>
      <c r="V1041" s="17"/>
      <c r="W1041" s="17"/>
      <c r="X1041" s="17"/>
      <c r="Y1041" s="17"/>
      <c r="Z1041" s="17"/>
    </row>
    <row r="1042" spans="1:26">
      <c r="A1042" s="6" t="s">
        <v>2693</v>
      </c>
      <c r="B1042" s="6" t="s">
        <v>4373</v>
      </c>
      <c r="C1042" s="6" t="s">
        <v>4373</v>
      </c>
      <c r="D1042" s="6" t="s">
        <v>4373</v>
      </c>
      <c r="E1042" s="6" t="s">
        <v>4373</v>
      </c>
      <c r="F1042" s="6" t="s">
        <v>4373</v>
      </c>
      <c r="G1042"/>
      <c r="H1042"/>
      <c r="I1042" s="17" t="s">
        <v>3611</v>
      </c>
      <c r="J1042" s="17"/>
      <c r="K1042" s="17"/>
      <c r="L1042" s="6" t="s">
        <v>4315</v>
      </c>
      <c r="M1042" s="17"/>
      <c r="N1042" s="6"/>
      <c r="O1042" s="17"/>
      <c r="P1042" s="17"/>
      <c r="Q1042" s="17"/>
      <c r="R1042" s="17"/>
      <c r="S1042" s="17"/>
      <c r="T1042" s="17"/>
      <c r="U1042" s="17"/>
      <c r="V1042" s="17"/>
      <c r="W1042" s="17"/>
      <c r="X1042" s="17"/>
      <c r="Y1042" s="17"/>
      <c r="Z1042" s="17"/>
    </row>
    <row r="1043" spans="1:26" ht="47.25">
      <c r="A1043" s="6" t="s">
        <v>254</v>
      </c>
      <c r="B1043" s="6" t="s">
        <v>566</v>
      </c>
      <c r="C1043" s="6" t="s">
        <v>455</v>
      </c>
      <c r="D1043" s="6" t="str">
        <f t="shared" si="67"/>
        <v>PC2_12B
Green (Quantity)</v>
      </c>
      <c r="E1043" s="6" t="s">
        <v>456</v>
      </c>
      <c r="F1043" s="6" t="str">
        <f t="shared" si="68"/>
        <v>PC2_12B
Bibisi (ingano)</v>
      </c>
      <c r="G1043"/>
      <c r="H1043"/>
      <c r="I1043" s="17"/>
      <c r="J1043" s="17"/>
      <c r="K1043" s="17"/>
      <c r="L1043" s="6"/>
      <c r="M1043" s="17"/>
      <c r="N1043" s="6" t="s">
        <v>42</v>
      </c>
      <c r="O1043" s="17"/>
      <c r="P1043" s="17"/>
      <c r="Q1043" s="17"/>
      <c r="R1043" s="17"/>
      <c r="S1043" s="17"/>
      <c r="T1043" s="17"/>
      <c r="U1043" s="17"/>
      <c r="V1043" s="17"/>
      <c r="W1043" s="17"/>
      <c r="X1043" s="17"/>
      <c r="Y1043" s="17"/>
      <c r="Z1043" s="17"/>
    </row>
    <row r="1044" spans="1:26" ht="47.25">
      <c r="A1044" s="6" t="s">
        <v>3303</v>
      </c>
      <c r="B1044" s="6" t="s">
        <v>567</v>
      </c>
      <c r="C1044" s="6" t="s">
        <v>458</v>
      </c>
      <c r="D1044" s="6" t="str">
        <f t="shared" si="67"/>
        <v>PC2_12BX
Green (Unit)</v>
      </c>
      <c r="E1044" s="6" t="s">
        <v>459</v>
      </c>
      <c r="F1044" s="6" t="str">
        <f t="shared" si="68"/>
        <v>PC2_12BX
Bibisi (igipimo)</v>
      </c>
      <c r="G1044"/>
      <c r="H1044"/>
      <c r="I1044" s="17" t="s">
        <v>4360</v>
      </c>
      <c r="J1044" s="17"/>
      <c r="K1044" s="17"/>
      <c r="L1044" s="6"/>
      <c r="M1044" s="17"/>
      <c r="N1044" s="6" t="s">
        <v>42</v>
      </c>
      <c r="O1044" s="17"/>
      <c r="P1044" s="17"/>
      <c r="Q1044" s="17"/>
      <c r="R1044" s="17"/>
      <c r="S1044" s="17"/>
      <c r="T1044" s="17"/>
      <c r="U1044" s="17"/>
      <c r="V1044" s="17"/>
      <c r="W1044" s="17"/>
      <c r="X1044" s="17"/>
      <c r="Y1044" s="17"/>
      <c r="Z1044" s="17"/>
    </row>
    <row r="1045" spans="1:26">
      <c r="A1045" s="6" t="s">
        <v>2695</v>
      </c>
      <c r="B1045" s="6"/>
      <c r="C1045" s="6"/>
      <c r="D1045" s="6"/>
      <c r="E1045" s="6"/>
      <c r="F1045" s="6"/>
      <c r="G1045"/>
      <c r="H1045"/>
      <c r="I1045" s="17"/>
      <c r="J1045" s="17"/>
      <c r="K1045" s="17"/>
      <c r="L1045" s="6"/>
      <c r="M1045" s="17"/>
      <c r="N1045" s="6"/>
      <c r="O1045" s="17"/>
      <c r="P1045" s="17"/>
      <c r="Q1045" s="17"/>
      <c r="R1045" s="17"/>
      <c r="S1045" s="17"/>
      <c r="T1045" s="17"/>
      <c r="U1045" s="17"/>
      <c r="V1045" s="17"/>
      <c r="W1045" s="17"/>
      <c r="X1045" s="17"/>
      <c r="Y1045" s="17"/>
      <c r="Z1045" s="17"/>
    </row>
    <row r="1046" spans="1:26">
      <c r="A1046" s="6" t="s">
        <v>2693</v>
      </c>
      <c r="B1046" s="6" t="s">
        <v>4374</v>
      </c>
      <c r="C1046" s="6" t="s">
        <v>4374</v>
      </c>
      <c r="D1046" s="6" t="s">
        <v>4374</v>
      </c>
      <c r="E1046" s="6" t="s">
        <v>4374</v>
      </c>
      <c r="F1046" s="6" t="s">
        <v>4374</v>
      </c>
      <c r="G1046"/>
      <c r="H1046"/>
      <c r="I1046" s="17" t="s">
        <v>3611</v>
      </c>
      <c r="J1046" s="17"/>
      <c r="K1046" s="17"/>
      <c r="L1046" s="6" t="s">
        <v>4315</v>
      </c>
      <c r="M1046" s="17"/>
      <c r="N1046" s="6"/>
      <c r="O1046" s="17"/>
      <c r="P1046" s="17"/>
      <c r="Q1046" s="17"/>
      <c r="R1046" s="17"/>
      <c r="S1046" s="17"/>
      <c r="T1046" s="17"/>
      <c r="U1046" s="17"/>
      <c r="V1046" s="17"/>
      <c r="W1046" s="17"/>
      <c r="X1046" s="17"/>
      <c r="Y1046" s="17"/>
      <c r="Z1046" s="17"/>
    </row>
    <row r="1047" spans="1:26" ht="47.25">
      <c r="A1047" s="6" t="s">
        <v>254</v>
      </c>
      <c r="B1047" s="6" t="s">
        <v>568</v>
      </c>
      <c r="C1047" s="6" t="s">
        <v>3310</v>
      </c>
      <c r="D1047" s="6" t="str">
        <f t="shared" si="67"/>
        <v>PC2_12C
Dry (Quantity)</v>
      </c>
      <c r="E1047" s="6" t="s">
        <v>461</v>
      </c>
      <c r="F1047" s="6" t="str">
        <f t="shared" si="68"/>
        <v>PC2_12C
Byumye (ingano)</v>
      </c>
      <c r="G1047"/>
      <c r="H1047"/>
      <c r="I1047" s="17"/>
      <c r="J1047" s="17"/>
      <c r="K1047" s="17"/>
      <c r="L1047" s="6"/>
      <c r="M1047" s="17"/>
      <c r="N1047" s="6" t="s">
        <v>42</v>
      </c>
      <c r="O1047" s="17"/>
      <c r="P1047" s="17"/>
      <c r="Q1047" s="17"/>
      <c r="R1047" s="17"/>
      <c r="S1047" s="17"/>
      <c r="T1047" s="17"/>
      <c r="U1047" s="17"/>
      <c r="V1047" s="17"/>
      <c r="W1047" s="17"/>
      <c r="X1047" s="17"/>
      <c r="Y1047" s="17"/>
      <c r="Z1047" s="17"/>
    </row>
    <row r="1048" spans="1:26" ht="47.25">
      <c r="A1048" s="6" t="s">
        <v>3303</v>
      </c>
      <c r="B1048" s="6" t="s">
        <v>569</v>
      </c>
      <c r="C1048" s="6" t="s">
        <v>463</v>
      </c>
      <c r="D1048" s="6" t="str">
        <f t="shared" si="67"/>
        <v>PC2_12CX
Dry (Unit)</v>
      </c>
      <c r="E1048" s="6" t="s">
        <v>464</v>
      </c>
      <c r="F1048" s="6" t="str">
        <f t="shared" si="68"/>
        <v>PC2_12CX
Byumye (igipimo)</v>
      </c>
      <c r="G1048"/>
      <c r="H1048"/>
      <c r="I1048" s="17" t="s">
        <v>4360</v>
      </c>
      <c r="J1048" s="17"/>
      <c r="K1048" s="17"/>
      <c r="L1048" s="6"/>
      <c r="M1048" s="17"/>
      <c r="N1048" s="6" t="s">
        <v>42</v>
      </c>
      <c r="O1048" s="17"/>
      <c r="P1048" s="17"/>
      <c r="Q1048" s="17"/>
      <c r="R1048" s="17"/>
      <c r="S1048" s="17"/>
      <c r="T1048" s="17"/>
      <c r="U1048" s="17"/>
      <c r="V1048" s="17"/>
      <c r="W1048" s="17"/>
      <c r="X1048" s="17"/>
      <c r="Y1048" s="17"/>
      <c r="Z1048" s="17"/>
    </row>
    <row r="1049" spans="1:26">
      <c r="A1049" s="20" t="s">
        <v>2695</v>
      </c>
      <c r="B1049" s="20"/>
      <c r="C1049" s="20"/>
      <c r="D1049" s="6"/>
      <c r="E1049" s="20"/>
      <c r="F1049" s="6"/>
      <c r="G1049"/>
      <c r="H1049"/>
      <c r="I1049" s="17"/>
      <c r="J1049" s="17"/>
      <c r="K1049" s="17"/>
      <c r="L1049" s="20"/>
      <c r="M1049" s="17"/>
      <c r="N1049" s="6"/>
      <c r="O1049" s="17"/>
      <c r="P1049" s="17"/>
      <c r="Q1049" s="17"/>
      <c r="R1049" s="17"/>
      <c r="S1049" s="17"/>
      <c r="T1049" s="17"/>
      <c r="U1049" s="17"/>
      <c r="V1049" s="17"/>
      <c r="W1049" s="17"/>
      <c r="X1049" s="17"/>
      <c r="Y1049" s="17"/>
      <c r="Z1049" s="17"/>
    </row>
    <row r="1050" spans="1:26" ht="315">
      <c r="A1050" s="9" t="s">
        <v>61</v>
      </c>
      <c r="B1050" s="9" t="s">
        <v>5155</v>
      </c>
      <c r="C1050" s="560" t="s">
        <v>5156</v>
      </c>
      <c r="D1050" s="6" t="str">
        <f>$B1050&amp;"
"&amp;$C1050</f>
        <v>Di_17c_w
Alert!  The amount harvest does not equal the amount used. HH reported they harvested [${HQ_17c}] KG but they SOLD [${SQ_17c}] KG + CONSUMED  [${CQ_17c}] KG +  LOST  [${LQ_17c}] KG = [${TQ_17c}].  Please swipe back to the original answers. Are you sure this is correct?</v>
      </c>
      <c r="E1050" s="561" t="s">
        <v>5157</v>
      </c>
      <c r="F1050" s="6" t="str">
        <f>$B1050&amp;"
"&amp;$E1050</f>
        <v>Di_17c_w
IKITONDERWA!  ibyo yasaruye ntibingana / ntibihura nuburyo yabikoresheje. urugo rwavuze ko rwasaruye ibingana na [${HQ_17c}] KG ariko rukagurishamo ibingana na  [${SQ_17c}] KG + rukarya [${CQ_17c}] KG  + LOST  [${LQ_17c}] KG = [${TQ_17c}].  Subira inyuma ukosore ibisubizo bibanza. Reba neza ushimangire ibyo wanditse hanyuma ukosore aho biri ngombwa. Are you sure this is correct?</v>
      </c>
      <c r="G1050"/>
      <c r="H1050"/>
      <c r="I1050"/>
      <c r="J1050" s="9" t="s">
        <v>262</v>
      </c>
      <c r="K1050" s="9" t="s">
        <v>3333</v>
      </c>
      <c r="L1050" s="9" t="s">
        <v>5158</v>
      </c>
      <c r="M1050" s="11"/>
      <c r="N1050" s="6" t="s">
        <v>42</v>
      </c>
      <c r="O1050"/>
      <c r="P1050"/>
      <c r="Q1050" s="562"/>
      <c r="R1050" s="25"/>
      <c r="S1050" s="24"/>
      <c r="T1050"/>
      <c r="U1050"/>
      <c r="V1050"/>
      <c r="W1050"/>
      <c r="X1050"/>
      <c r="Y1050"/>
      <c r="Z1050"/>
    </row>
    <row r="1051" spans="1:26" ht="78.75">
      <c r="A1051" s="563" t="s">
        <v>61</v>
      </c>
      <c r="B1051" s="6" t="s">
        <v>3437</v>
      </c>
      <c r="C1051" s="6" t="s">
        <v>5159</v>
      </c>
      <c r="D1051" s="6" t="str">
        <f t="shared" si="67"/>
        <v>PC2_13
[${plot_17c}]: Did you store this [${PC2_03}] in a post-harvest infra-structure?</v>
      </c>
      <c r="E1051" s="6" t="s">
        <v>5160</v>
      </c>
      <c r="F1051" s="6" t="str">
        <f t="shared" si="68"/>
        <v>PC2_13
[${plot_17c}]: Waba warahunitse umusaruro wa [${PC2_03}]?</v>
      </c>
      <c r="G1051"/>
      <c r="H1051"/>
      <c r="I1051" s="17"/>
      <c r="J1051" s="17"/>
      <c r="K1051" s="17"/>
      <c r="L1051" s="17" t="s">
        <v>3423</v>
      </c>
      <c r="M1051" s="17"/>
      <c r="N1051" s="6" t="s">
        <v>42</v>
      </c>
      <c r="O1051" s="17"/>
      <c r="P1051" s="17"/>
      <c r="Q1051" s="17"/>
      <c r="R1051" s="17"/>
      <c r="S1051" s="17"/>
      <c r="T1051" s="17"/>
      <c r="U1051" s="17"/>
      <c r="V1051" s="17"/>
      <c r="W1051" s="17"/>
      <c r="X1051" s="17"/>
      <c r="Y1051" s="17"/>
      <c r="Z1051" s="17"/>
    </row>
    <row r="1052" spans="1:26" ht="110.25">
      <c r="A1052" s="563" t="s">
        <v>3335</v>
      </c>
      <c r="B1052" s="6" t="s">
        <v>570</v>
      </c>
      <c r="C1052" s="6" t="s">
        <v>5182</v>
      </c>
      <c r="D1052" s="6" t="str">
        <f t="shared" si="67"/>
        <v>PC2_14
[${plot_17c}]: What factors influenced your decision to grow [${PC2_03}] during 17C?</v>
      </c>
      <c r="E1052" s="6" t="s">
        <v>5183</v>
      </c>
      <c r="F1052" s="6" t="str">
        <f t="shared" si="68"/>
        <v>PC2_14
[${plot_17c}]: Ni izihe mpamvu zatumye ufata icyemezo cyo guhinga [${PC2_03}] mu gihembwe C 2017?</v>
      </c>
      <c r="G1052"/>
      <c r="H1052"/>
      <c r="I1052" s="17"/>
      <c r="J1052" s="17"/>
      <c r="K1052" s="17"/>
      <c r="L1052" s="17"/>
      <c r="M1052" s="17"/>
      <c r="N1052" s="6" t="s">
        <v>42</v>
      </c>
      <c r="O1052" s="17"/>
      <c r="P1052" s="17"/>
      <c r="Q1052" s="17"/>
      <c r="R1052" s="17"/>
      <c r="S1052" s="17"/>
      <c r="T1052" s="17"/>
      <c r="U1052" s="17"/>
      <c r="V1052" s="17"/>
      <c r="W1052" s="17"/>
      <c r="X1052" s="17"/>
      <c r="Y1052" s="17"/>
      <c r="Z1052" s="17"/>
    </row>
    <row r="1053" spans="1:26" ht="47.25">
      <c r="A1053" s="563" t="s">
        <v>2695</v>
      </c>
      <c r="B1053"/>
      <c r="C1053" s="6"/>
      <c r="D1053" s="6" t="str">
        <f t="shared" si="67"/>
        <v xml:space="preserve">
</v>
      </c>
      <c r="E1053"/>
      <c r="F1053" s="6" t="str">
        <f t="shared" si="68"/>
        <v xml:space="preserve">
</v>
      </c>
      <c r="G1053"/>
      <c r="H1053"/>
      <c r="I1053" s="17"/>
      <c r="J1053" s="17"/>
      <c r="K1053" s="17"/>
      <c r="L1053" s="17"/>
      <c r="M1053" s="17"/>
      <c r="N1053" s="6"/>
      <c r="O1053" s="17"/>
      <c r="P1053" s="17"/>
      <c r="Q1053" s="17"/>
      <c r="R1053" s="17"/>
      <c r="S1053" s="17"/>
      <c r="T1053" s="17"/>
      <c r="U1053" s="17"/>
      <c r="V1053" s="17"/>
      <c r="W1053" s="17"/>
      <c r="X1053" s="17"/>
      <c r="Y1053" s="17"/>
      <c r="Z1053" s="17"/>
    </row>
    <row r="1054" spans="1:26" ht="47.25">
      <c r="A1054" s="6" t="s">
        <v>2836</v>
      </c>
      <c r="B1054"/>
      <c r="C1054" s="6"/>
      <c r="D1054" s="6" t="str">
        <f t="shared" si="67"/>
        <v xml:space="preserve">
</v>
      </c>
      <c r="E1054"/>
      <c r="F1054" s="6" t="str">
        <f t="shared" si="68"/>
        <v xml:space="preserve">
</v>
      </c>
      <c r="G1054"/>
      <c r="H1054"/>
      <c r="I1054" s="17"/>
      <c r="J1054" s="17"/>
      <c r="K1054" s="17"/>
      <c r="L1054" s="17"/>
      <c r="M1054" s="17"/>
      <c r="N1054" s="6"/>
      <c r="O1054" s="17"/>
      <c r="P1054" s="17"/>
      <c r="Q1054" s="17"/>
      <c r="R1054" s="17"/>
      <c r="S1054" s="17"/>
      <c r="T1054" s="17"/>
      <c r="U1054" s="17"/>
      <c r="V1054" s="17"/>
      <c r="W1054" s="17"/>
      <c r="X1054" s="17"/>
      <c r="Y1054" s="17"/>
      <c r="Z1054" s="17"/>
    </row>
    <row r="1055" spans="1:26">
      <c r="A1055" s="563" t="s">
        <v>2695</v>
      </c>
      <c r="B1055" s="20"/>
      <c r="C1055" s="6"/>
      <c r="D1055" s="6"/>
      <c r="E1055" s="20"/>
      <c r="F1055" s="6"/>
      <c r="G1055"/>
      <c r="H1055"/>
      <c r="I1055" s="17"/>
      <c r="J1055" s="17"/>
      <c r="K1055" s="17"/>
      <c r="L1055" s="17"/>
      <c r="M1055" s="17"/>
      <c r="N1055" s="6"/>
      <c r="O1055" s="17"/>
      <c r="P1055" s="17"/>
      <c r="Q1055" s="17"/>
      <c r="R1055" s="17"/>
      <c r="S1055" s="17"/>
      <c r="T1055" s="17"/>
      <c r="U1055" s="17"/>
      <c r="V1055" s="17"/>
      <c r="W1055" s="17"/>
      <c r="X1055" s="17"/>
      <c r="Y1055" s="17"/>
      <c r="Z1055" s="17"/>
    </row>
    <row r="1056" spans="1:26" ht="47.25">
      <c r="A1056" s="20" t="s">
        <v>2695</v>
      </c>
      <c r="B1056"/>
      <c r="C1056" s="6"/>
      <c r="D1056" s="6" t="str">
        <f t="shared" si="67"/>
        <v xml:space="preserve">
</v>
      </c>
      <c r="E1056"/>
      <c r="F1056" s="6" t="str">
        <f t="shared" si="68"/>
        <v xml:space="preserve">
</v>
      </c>
      <c r="G1056"/>
      <c r="H1056"/>
      <c r="I1056" s="17"/>
      <c r="J1056" s="17"/>
      <c r="K1056" s="17"/>
      <c r="L1056" s="17"/>
      <c r="M1056" s="17"/>
      <c r="N1056" s="6"/>
      <c r="O1056" s="17"/>
      <c r="P1056" s="17"/>
      <c r="Q1056" s="17"/>
      <c r="R1056" s="17"/>
      <c r="S1056" s="17"/>
      <c r="T1056" s="17"/>
      <c r="U1056" s="17"/>
      <c r="V1056" s="17"/>
      <c r="W1056" s="17"/>
      <c r="X1056" s="17"/>
      <c r="Y1056" s="17"/>
      <c r="Z1056" s="17"/>
    </row>
    <row r="1057" spans="1:26" ht="47.25">
      <c r="A1057" s="563" t="s">
        <v>2836</v>
      </c>
      <c r="B1057"/>
      <c r="C1057" s="6"/>
      <c r="D1057" s="6" t="str">
        <f t="shared" si="67"/>
        <v xml:space="preserve">
</v>
      </c>
      <c r="E1057"/>
      <c r="F1057" s="6" t="str">
        <f t="shared" si="68"/>
        <v xml:space="preserve">
</v>
      </c>
      <c r="G1057"/>
      <c r="H1057"/>
      <c r="I1057" s="17"/>
      <c r="J1057" s="17"/>
      <c r="K1057" s="17"/>
      <c r="L1057" s="17"/>
      <c r="M1057" s="17"/>
      <c r="N1057" s="6"/>
      <c r="O1057" s="17"/>
      <c r="P1057" s="17"/>
      <c r="Q1057" s="17"/>
      <c r="R1057" s="17"/>
      <c r="S1057" s="17"/>
      <c r="T1057" s="17"/>
      <c r="U1057" s="17"/>
      <c r="V1057" s="17"/>
      <c r="W1057" s="17"/>
      <c r="X1057" s="17"/>
      <c r="Y1057" s="17"/>
      <c r="Z1057" s="17"/>
    </row>
    <row r="1058" spans="1:26" ht="110.25">
      <c r="A1058" s="6" t="s">
        <v>61</v>
      </c>
      <c r="B1058" s="7" t="s">
        <v>5161</v>
      </c>
      <c r="C1058" s="7" t="s">
        <v>5184</v>
      </c>
      <c r="D1058" s="610" t="str">
        <f t="shared" si="67"/>
        <v>Otherplots_17c_d1
Apart from the plot/s discussed above, are there any other cultivated plots in season 17C?</v>
      </c>
      <c r="E1058" s="7" t="s">
        <v>5185</v>
      </c>
      <c r="F1058" s="610" t="str">
        <f t="shared" si="68"/>
        <v>Otherplots_17c_d1
Uretse imirima/umurima twaganiriye haruguru, haba hari indi mirima mwahinze mu gihembwe cya 2017 C?</v>
      </c>
      <c r="G1058" s="20"/>
      <c r="H1058" s="20"/>
      <c r="I1058" s="20"/>
      <c r="J1058" s="627"/>
      <c r="K1058" s="6"/>
      <c r="L1058" s="6" t="s">
        <v>4607</v>
      </c>
      <c r="M1058" s="20"/>
      <c r="N1058" s="6" t="s">
        <v>4608</v>
      </c>
      <c r="O1058" s="20"/>
      <c r="P1058" s="20"/>
      <c r="Q1058" s="20"/>
      <c r="R1058" s="20"/>
      <c r="S1058"/>
      <c r="T1058"/>
      <c r="U1058"/>
      <c r="V1058"/>
      <c r="W1058"/>
      <c r="X1058"/>
      <c r="Y1058"/>
      <c r="Z1058"/>
    </row>
    <row r="1059" spans="1:26" ht="141.75">
      <c r="A1059" s="6" t="s">
        <v>21</v>
      </c>
      <c r="B1059" s="6" t="s">
        <v>5162</v>
      </c>
      <c r="C1059" s="6" t="s">
        <v>5186</v>
      </c>
      <c r="D1059" s="6" t="str">
        <f t="shared" si="67"/>
        <v>CRP_note_17c_1
Ask the following questions for  all plots cultivated during Season 17C, other than the ones enumerated above. Please only ask about the three main crops.</v>
      </c>
      <c r="E1059" s="6" t="s">
        <v>5187</v>
      </c>
      <c r="F1059" s="6" t="str">
        <f t="shared" si="68"/>
        <v xml:space="preserve">CRP_note_17c_1
Ibibazo bikurikira bibazwa ku mirima yose yahinzwe mu gihembwe cya C 2017, ariko itavuzwe haruguru. Umubaze ibihingwa 3 by'ingenzi.
</v>
      </c>
      <c r="G1059"/>
      <c r="H1059"/>
      <c r="I1059"/>
      <c r="J1059"/>
      <c r="K1059" s="12"/>
      <c r="L1059" s="6" t="s">
        <v>5163</v>
      </c>
      <c r="M1059"/>
      <c r="N1059" s="6"/>
      <c r="O1059"/>
      <c r="P1059"/>
      <c r="Q1059"/>
      <c r="R1059" s="17"/>
      <c r="S1059" s="17"/>
      <c r="T1059" s="17"/>
      <c r="U1059" s="17"/>
      <c r="V1059" s="17"/>
      <c r="W1059" s="17"/>
      <c r="X1059" s="17"/>
      <c r="Y1059" s="17"/>
      <c r="Z1059" s="17"/>
    </row>
    <row r="1060" spans="1:26" ht="110.25">
      <c r="A1060" s="563" t="s">
        <v>436</v>
      </c>
      <c r="B1060" s="6" t="s">
        <v>3438</v>
      </c>
      <c r="C1060" s="6" t="s">
        <v>5188</v>
      </c>
      <c r="D1060" s="6" t="str">
        <f t="shared" si="67"/>
        <v>crplst_a
Please list the crops grown on on any other plots during season 17C</v>
      </c>
      <c r="E1060" s="6" t="s">
        <v>5860</v>
      </c>
      <c r="F1060" s="6" t="str">
        <f t="shared" si="68"/>
        <v>crplst_a
Mbwira ibihingwa byahinzwe mu yindi mirima mu gihembwe cy'ihinga cya C 2017</v>
      </c>
      <c r="G1060"/>
      <c r="H1060"/>
      <c r="I1060" s="17"/>
      <c r="J1060" s="20" t="s">
        <v>3337</v>
      </c>
      <c r="K1060" s="17" t="s">
        <v>3338</v>
      </c>
      <c r="L1060" s="6" t="s">
        <v>5163</v>
      </c>
      <c r="M1060" s="17"/>
      <c r="N1060" s="6" t="s">
        <v>42</v>
      </c>
      <c r="O1060" s="17"/>
      <c r="P1060" s="17"/>
      <c r="Q1060" s="17"/>
      <c r="R1060" s="17"/>
      <c r="S1060" s="17"/>
      <c r="T1060" s="17"/>
      <c r="U1060" s="17"/>
      <c r="V1060" s="17"/>
      <c r="W1060" s="17"/>
      <c r="X1060" s="17"/>
      <c r="Y1060" s="17"/>
      <c r="Z1060" s="17"/>
    </row>
    <row r="1061" spans="1:26" s="17" customFormat="1" ht="63">
      <c r="A1061" s="6" t="s">
        <v>2832</v>
      </c>
      <c r="B1061" s="6" t="s">
        <v>5164</v>
      </c>
      <c r="C1061" s="6" t="s">
        <v>5189</v>
      </c>
      <c r="D1061" s="6" t="str">
        <f t="shared" si="67"/>
        <v>other_crops_17c
Other Crops on other plots in 17C</v>
      </c>
      <c r="E1061" s="6" t="s">
        <v>5189</v>
      </c>
      <c r="F1061" s="6" t="str">
        <f t="shared" si="68"/>
        <v>other_crops_17c
Other Crops on other plots in 17C</v>
      </c>
      <c r="G1061" s="6"/>
      <c r="H1061" s="6"/>
      <c r="L1061" s="6" t="s">
        <v>5163</v>
      </c>
      <c r="N1061" s="6"/>
      <c r="R1061" s="564">
        <v>51</v>
      </c>
    </row>
    <row r="1062" spans="1:26" ht="47.25">
      <c r="A1062" s="6" t="s">
        <v>58</v>
      </c>
      <c r="B1062" s="6" t="s">
        <v>3439</v>
      </c>
      <c r="C1062" s="6" t="s">
        <v>3440</v>
      </c>
      <c r="D1062" s="6" t="str">
        <f t="shared" si="67"/>
        <v>cropsid_a
Crop ID</v>
      </c>
      <c r="E1062" s="6"/>
      <c r="F1062" s="6" t="str">
        <f t="shared" si="68"/>
        <v xml:space="preserve">cropsid_a
</v>
      </c>
      <c r="G1062" s="6"/>
      <c r="H1062" s="6"/>
      <c r="I1062" s="17"/>
      <c r="J1062" s="17"/>
      <c r="K1062" s="17"/>
      <c r="L1062"/>
      <c r="M1062" s="17"/>
      <c r="N1062" s="6"/>
      <c r="O1062" s="17"/>
      <c r="P1062" s="17"/>
      <c r="Q1062" s="17" t="s">
        <v>4103</v>
      </c>
      <c r="R1062"/>
      <c r="S1062"/>
      <c r="T1062"/>
      <c r="U1062"/>
      <c r="V1062"/>
      <c r="W1062"/>
      <c r="X1062"/>
      <c r="Y1062"/>
      <c r="Z1062"/>
    </row>
    <row r="1063" spans="1:26" ht="47.25">
      <c r="A1063" s="6" t="s">
        <v>58</v>
      </c>
      <c r="B1063" s="6" t="s">
        <v>571</v>
      </c>
      <c r="C1063" s="6" t="s">
        <v>3441</v>
      </c>
      <c r="D1063" s="6" t="str">
        <f t="shared" si="67"/>
        <v>PC2_15
Crop list</v>
      </c>
      <c r="E1063" s="6"/>
      <c r="F1063" s="6" t="str">
        <f t="shared" si="68"/>
        <v xml:space="preserve">PC2_15
</v>
      </c>
      <c r="G1063" s="6"/>
      <c r="H1063" s="6"/>
      <c r="I1063" s="17"/>
      <c r="J1063" s="17"/>
      <c r="K1063" s="17"/>
      <c r="L1063"/>
      <c r="M1063" s="17"/>
      <c r="N1063" s="6"/>
      <c r="O1063" s="17"/>
      <c r="P1063" s="17"/>
      <c r="Q1063" s="17" t="s">
        <v>3442</v>
      </c>
      <c r="R1063"/>
      <c r="S1063"/>
      <c r="T1063"/>
      <c r="U1063"/>
      <c r="V1063"/>
      <c r="W1063"/>
      <c r="X1063"/>
      <c r="Y1063"/>
      <c r="Z1063"/>
    </row>
    <row r="1064" spans="1:26" ht="47.25">
      <c r="A1064" s="6" t="s">
        <v>2693</v>
      </c>
      <c r="B1064" s="6" t="s">
        <v>3342</v>
      </c>
      <c r="C1064" s="6" t="s">
        <v>3342</v>
      </c>
      <c r="D1064" s="6" t="str">
        <f t="shared" si="67"/>
        <v>PC2_15_gr
PC2_15_gr</v>
      </c>
      <c r="E1064" s="6" t="s">
        <v>3342</v>
      </c>
      <c r="F1064" s="6" t="str">
        <f t="shared" si="68"/>
        <v>PC2_15_gr
PC2_15_gr</v>
      </c>
      <c r="G1064" s="6"/>
      <c r="H1064" s="6"/>
      <c r="I1064" s="17"/>
      <c r="J1064" s="17"/>
      <c r="K1064" s="17"/>
      <c r="L1064" s="17" t="s">
        <v>3443</v>
      </c>
      <c r="M1064"/>
      <c r="N1064" s="6"/>
      <c r="O1064"/>
      <c r="P1064"/>
      <c r="Q1064"/>
      <c r="R1064"/>
      <c r="S1064"/>
      <c r="T1064"/>
      <c r="U1064"/>
      <c r="V1064"/>
      <c r="W1064"/>
      <c r="X1064"/>
      <c r="Y1064"/>
      <c r="Z1064"/>
    </row>
    <row r="1065" spans="1:26">
      <c r="A1065" s="6" t="s">
        <v>2693</v>
      </c>
      <c r="B1065" s="6" t="s">
        <v>4375</v>
      </c>
      <c r="C1065" s="6" t="s">
        <v>4375</v>
      </c>
      <c r="D1065" s="6" t="s">
        <v>4375</v>
      </c>
      <c r="E1065" s="6" t="s">
        <v>4375</v>
      </c>
      <c r="F1065" s="6" t="s">
        <v>4375</v>
      </c>
      <c r="G1065" s="20"/>
      <c r="H1065" s="20"/>
      <c r="I1065" s="17" t="s">
        <v>3611</v>
      </c>
      <c r="J1065" s="17"/>
      <c r="K1065" s="17"/>
      <c r="L1065" s="17"/>
      <c r="M1065"/>
      <c r="N1065" s="6"/>
      <c r="O1065"/>
      <c r="P1065"/>
      <c r="Q1065"/>
      <c r="R1065"/>
      <c r="S1065"/>
      <c r="T1065"/>
      <c r="U1065"/>
      <c r="V1065"/>
      <c r="W1065"/>
      <c r="X1065"/>
      <c r="Y1065"/>
      <c r="Z1065"/>
    </row>
    <row r="1066" spans="1:26" ht="94.5">
      <c r="A1066" s="6" t="s">
        <v>254</v>
      </c>
      <c r="B1066" s="6" t="s">
        <v>572</v>
      </c>
      <c r="C1066" s="6" t="s">
        <v>3508</v>
      </c>
      <c r="D1066" s="6" t="str">
        <f t="shared" si="67"/>
        <v>PC2_16
How much [${PC2_15}] did you harvest from these plots in Season C?</v>
      </c>
      <c r="E1066" s="6" t="s">
        <v>3509</v>
      </c>
      <c r="F1066" s="6" t="str">
        <f t="shared" si="68"/>
        <v>PC2_16
Waba umaze gusarura [${PC2_15}] bingana iki muri iyo mirima mu gihembwe cya C?</v>
      </c>
      <c r="G1066"/>
      <c r="H1066"/>
      <c r="I1066" s="17"/>
      <c r="J1066" s="17"/>
      <c r="K1066" s="17"/>
      <c r="L1066" s="17"/>
      <c r="M1066" s="17"/>
      <c r="N1066" s="6" t="s">
        <v>42</v>
      </c>
      <c r="O1066" s="17"/>
      <c r="P1066" s="17"/>
      <c r="Q1066" s="17"/>
      <c r="R1066" s="17"/>
      <c r="S1066" s="17"/>
      <c r="T1066" s="17"/>
      <c r="U1066" s="17"/>
      <c r="V1066" s="17"/>
      <c r="W1066" s="17"/>
      <c r="X1066" s="17"/>
      <c r="Y1066" s="17"/>
      <c r="Z1066" s="17"/>
    </row>
    <row r="1067" spans="1:26" ht="47.25">
      <c r="A1067" s="6" t="s">
        <v>3303</v>
      </c>
      <c r="B1067" s="6" t="s">
        <v>573</v>
      </c>
      <c r="C1067" s="6" t="s">
        <v>446</v>
      </c>
      <c r="D1067" s="6" t="str">
        <f t="shared" si="67"/>
        <v>PC2_16X
units</v>
      </c>
      <c r="E1067" s="6" t="s">
        <v>257</v>
      </c>
      <c r="F1067" s="6" t="str">
        <f t="shared" si="68"/>
        <v>PC2_16X
Ingero</v>
      </c>
      <c r="G1067"/>
      <c r="H1067"/>
      <c r="I1067" s="17" t="s">
        <v>4360</v>
      </c>
      <c r="J1067" s="17"/>
      <c r="K1067" s="17"/>
      <c r="L1067" s="17"/>
      <c r="M1067" s="17"/>
      <c r="N1067" s="6" t="s">
        <v>42</v>
      </c>
      <c r="O1067" s="17"/>
      <c r="P1067" s="17"/>
      <c r="Q1067" s="17"/>
      <c r="R1067" s="17"/>
      <c r="S1067" s="17"/>
      <c r="T1067" s="17"/>
      <c r="U1067" s="17"/>
      <c r="V1067" s="17"/>
      <c r="W1067" s="17"/>
      <c r="X1067" s="17"/>
      <c r="Y1067" s="17"/>
      <c r="Z1067" s="17"/>
    </row>
    <row r="1068" spans="1:26">
      <c r="A1068" s="6" t="s">
        <v>2695</v>
      </c>
      <c r="B1068" s="6"/>
      <c r="C1068" s="6"/>
      <c r="D1068" s="6"/>
      <c r="E1068" s="6"/>
      <c r="F1068" s="6"/>
      <c r="G1068"/>
      <c r="H1068"/>
      <c r="I1068" s="17"/>
      <c r="J1068" s="17"/>
      <c r="K1068" s="17"/>
      <c r="L1068" s="17"/>
      <c r="M1068" s="17"/>
      <c r="N1068" s="6"/>
      <c r="O1068" s="17"/>
      <c r="P1068" s="17"/>
      <c r="Q1068" s="17"/>
      <c r="R1068" s="17"/>
      <c r="S1068" s="17"/>
      <c r="T1068" s="17"/>
      <c r="U1068" s="17"/>
      <c r="V1068" s="17"/>
      <c r="W1068" s="17"/>
      <c r="X1068" s="17"/>
      <c r="Y1068" s="17"/>
      <c r="Z1068" s="17"/>
    </row>
    <row r="1069" spans="1:26" ht="47.25">
      <c r="A1069" s="6" t="s">
        <v>3308</v>
      </c>
      <c r="B1069" s="6" t="s">
        <v>574</v>
      </c>
      <c r="C1069" s="6" t="s">
        <v>495</v>
      </c>
      <c r="D1069" s="6" t="str">
        <f t="shared" si="67"/>
        <v>PC2_16A
Green or Dry Maize?</v>
      </c>
      <c r="E1069" s="6" t="s">
        <v>496</v>
      </c>
      <c r="F1069" s="6" t="str">
        <f t="shared" si="68"/>
        <v>PC2_16A
Ibigori bibisi cg byumye?</v>
      </c>
      <c r="G1069"/>
      <c r="H1069"/>
      <c r="I1069" s="17"/>
      <c r="J1069" s="17"/>
      <c r="K1069" s="17"/>
      <c r="L1069" s="6" t="s">
        <v>3445</v>
      </c>
      <c r="M1069" s="17"/>
      <c r="N1069" s="6" t="s">
        <v>42</v>
      </c>
      <c r="O1069" s="17"/>
      <c r="P1069" s="17"/>
      <c r="Q1069" s="17"/>
      <c r="R1069" s="17"/>
      <c r="S1069" s="17"/>
      <c r="T1069" s="17"/>
      <c r="U1069" s="17"/>
      <c r="V1069" s="17"/>
      <c r="W1069" s="17"/>
      <c r="X1069" s="17"/>
      <c r="Y1069" s="17"/>
      <c r="Z1069" s="17"/>
    </row>
    <row r="1070" spans="1:26">
      <c r="A1070" s="6" t="s">
        <v>2693</v>
      </c>
      <c r="B1070" s="6" t="s">
        <v>4376</v>
      </c>
      <c r="C1070" s="6" t="s">
        <v>4376</v>
      </c>
      <c r="D1070" s="6" t="s">
        <v>4376</v>
      </c>
      <c r="E1070" s="6" t="s">
        <v>4376</v>
      </c>
      <c r="F1070" s="6" t="s">
        <v>4376</v>
      </c>
      <c r="G1070"/>
      <c r="H1070"/>
      <c r="I1070" s="17" t="s">
        <v>3611</v>
      </c>
      <c r="J1070" s="17"/>
      <c r="K1070" s="17"/>
      <c r="L1070" s="6" t="s">
        <v>4400</v>
      </c>
      <c r="M1070" s="17"/>
      <c r="N1070" s="6"/>
      <c r="O1070" s="17"/>
      <c r="P1070" s="17"/>
      <c r="Q1070" s="17"/>
      <c r="R1070" s="17"/>
      <c r="S1070" s="17"/>
      <c r="T1070" s="17"/>
      <c r="U1070" s="17"/>
      <c r="V1070" s="17"/>
      <c r="W1070" s="17"/>
      <c r="X1070" s="17"/>
      <c r="Y1070" s="17"/>
      <c r="Z1070" s="17"/>
    </row>
    <row r="1071" spans="1:26" ht="47.25">
      <c r="A1071" s="6" t="s">
        <v>254</v>
      </c>
      <c r="B1071" s="6" t="s">
        <v>575</v>
      </c>
      <c r="C1071" s="6" t="s">
        <v>455</v>
      </c>
      <c r="D1071" s="6" t="str">
        <f t="shared" si="67"/>
        <v>PC2_16B
Green (Quantity)</v>
      </c>
      <c r="E1071" s="6" t="s">
        <v>456</v>
      </c>
      <c r="F1071" s="6" t="str">
        <f t="shared" si="68"/>
        <v>PC2_16B
Bibisi (ingano)</v>
      </c>
      <c r="G1071"/>
      <c r="H1071"/>
      <c r="I1071" s="17"/>
      <c r="J1071" s="17"/>
      <c r="K1071" s="17"/>
      <c r="L1071" s="6"/>
      <c r="M1071" s="17"/>
      <c r="N1071" s="6" t="s">
        <v>42</v>
      </c>
      <c r="O1071" s="17"/>
      <c r="P1071" s="17"/>
      <c r="Q1071" s="17"/>
      <c r="R1071" s="17"/>
      <c r="S1071" s="17"/>
      <c r="T1071" s="17"/>
      <c r="U1071" s="17"/>
      <c r="V1071" s="17"/>
      <c r="W1071" s="17"/>
      <c r="X1071" s="17"/>
      <c r="Y1071" s="17"/>
      <c r="Z1071" s="17"/>
    </row>
    <row r="1072" spans="1:26" ht="47.25">
      <c r="A1072" s="6" t="s">
        <v>3303</v>
      </c>
      <c r="B1072" s="6" t="s">
        <v>576</v>
      </c>
      <c r="C1072" s="6" t="s">
        <v>458</v>
      </c>
      <c r="D1072" s="6" t="str">
        <f t="shared" si="67"/>
        <v>PC2_16BX
Green (Unit)</v>
      </c>
      <c r="E1072" s="6" t="s">
        <v>459</v>
      </c>
      <c r="F1072" s="6" t="str">
        <f t="shared" si="68"/>
        <v>PC2_16BX
Bibisi (igipimo)</v>
      </c>
      <c r="G1072"/>
      <c r="H1072"/>
      <c r="I1072" s="17" t="s">
        <v>4360</v>
      </c>
      <c r="J1072" s="17"/>
      <c r="K1072" s="17"/>
      <c r="L1072" s="6"/>
      <c r="M1072" s="17"/>
      <c r="N1072" s="6" t="s">
        <v>42</v>
      </c>
      <c r="O1072" s="17"/>
      <c r="P1072" s="17"/>
      <c r="Q1072" s="17"/>
      <c r="R1072" s="17"/>
      <c r="S1072" s="17"/>
      <c r="T1072" s="17"/>
      <c r="U1072" s="17"/>
      <c r="V1072" s="17"/>
      <c r="W1072" s="17"/>
      <c r="X1072" s="17"/>
      <c r="Y1072" s="17"/>
      <c r="Z1072" s="17"/>
    </row>
    <row r="1073" spans="1:26">
      <c r="A1073" s="6" t="s">
        <v>2695</v>
      </c>
      <c r="B1073" s="6"/>
      <c r="C1073" s="6"/>
      <c r="D1073" s="6"/>
      <c r="E1073" s="6"/>
      <c r="F1073" s="6"/>
      <c r="G1073"/>
      <c r="H1073"/>
      <c r="I1073" s="17"/>
      <c r="J1073" s="17"/>
      <c r="K1073" s="17"/>
      <c r="L1073" s="6"/>
      <c r="M1073" s="17"/>
      <c r="N1073" s="6"/>
      <c r="O1073" s="17"/>
      <c r="P1073" s="17"/>
      <c r="Q1073" s="17"/>
      <c r="R1073" s="17"/>
      <c r="S1073" s="17"/>
      <c r="T1073" s="17"/>
      <c r="U1073" s="17"/>
      <c r="V1073" s="17"/>
      <c r="W1073" s="17"/>
      <c r="X1073" s="17"/>
      <c r="Y1073" s="17"/>
      <c r="Z1073" s="17"/>
    </row>
    <row r="1074" spans="1:26">
      <c r="A1074" s="6" t="s">
        <v>2693</v>
      </c>
      <c r="B1074" s="6" t="s">
        <v>4377</v>
      </c>
      <c r="C1074" s="6" t="s">
        <v>4377</v>
      </c>
      <c r="D1074" s="6" t="s">
        <v>4377</v>
      </c>
      <c r="E1074" s="6" t="s">
        <v>4377</v>
      </c>
      <c r="F1074" s="6" t="s">
        <v>4377</v>
      </c>
      <c r="G1074"/>
      <c r="H1074"/>
      <c r="I1074" s="17" t="s">
        <v>3611</v>
      </c>
      <c r="J1074" s="17"/>
      <c r="K1074" s="17"/>
      <c r="L1074" s="6" t="s">
        <v>4400</v>
      </c>
      <c r="M1074" s="17"/>
      <c r="N1074" s="6"/>
      <c r="O1074" s="17"/>
      <c r="P1074" s="17"/>
      <c r="Q1074" s="17"/>
      <c r="R1074" s="17"/>
      <c r="S1074" s="17"/>
      <c r="T1074" s="17"/>
      <c r="U1074" s="17"/>
      <c r="V1074" s="17"/>
      <c r="W1074" s="17"/>
      <c r="X1074" s="17"/>
      <c r="Y1074" s="17"/>
      <c r="Z1074" s="17"/>
    </row>
    <row r="1075" spans="1:26" ht="47.25">
      <c r="A1075" s="6" t="s">
        <v>254</v>
      </c>
      <c r="B1075" s="6" t="s">
        <v>577</v>
      </c>
      <c r="C1075" s="6" t="s">
        <v>3310</v>
      </c>
      <c r="D1075" s="6" t="str">
        <f t="shared" si="67"/>
        <v>PC2_16C
Dry (Quantity)</v>
      </c>
      <c r="E1075" s="6" t="s">
        <v>461</v>
      </c>
      <c r="F1075" s="6" t="str">
        <f t="shared" si="68"/>
        <v>PC2_16C
Byumye (ingano)</v>
      </c>
      <c r="G1075"/>
      <c r="H1075"/>
      <c r="I1075" s="17"/>
      <c r="J1075" s="17"/>
      <c r="K1075" s="17"/>
      <c r="L1075" s="6"/>
      <c r="M1075" s="17"/>
      <c r="N1075" s="6" t="s">
        <v>42</v>
      </c>
      <c r="O1075" s="17"/>
      <c r="P1075" s="17"/>
      <c r="Q1075" s="17"/>
      <c r="R1075" s="17"/>
      <c r="S1075" s="17"/>
      <c r="T1075" s="17"/>
      <c r="U1075" s="17"/>
      <c r="V1075" s="17"/>
      <c r="W1075" s="17"/>
      <c r="X1075" s="17"/>
      <c r="Y1075" s="17"/>
      <c r="Z1075" s="17"/>
    </row>
    <row r="1076" spans="1:26" ht="47.25">
      <c r="A1076" s="6" t="s">
        <v>3303</v>
      </c>
      <c r="B1076" s="6" t="s">
        <v>578</v>
      </c>
      <c r="C1076" s="6" t="s">
        <v>463</v>
      </c>
      <c r="D1076" s="6" t="str">
        <f t="shared" si="67"/>
        <v>PC2_16CX
Dry (Unit)</v>
      </c>
      <c r="E1076" s="6" t="s">
        <v>464</v>
      </c>
      <c r="F1076" s="6" t="str">
        <f t="shared" si="68"/>
        <v>PC2_16CX
Byumye (igipimo)</v>
      </c>
      <c r="G1076"/>
      <c r="H1076"/>
      <c r="I1076" s="17" t="s">
        <v>4360</v>
      </c>
      <c r="J1076" s="17"/>
      <c r="K1076" s="17"/>
      <c r="L1076" s="6"/>
      <c r="M1076" s="17"/>
      <c r="N1076" s="6" t="s">
        <v>42</v>
      </c>
      <c r="O1076" s="17"/>
      <c r="P1076" s="17"/>
      <c r="Q1076" s="17"/>
      <c r="R1076" s="17"/>
      <c r="S1076" s="17"/>
      <c r="T1076" s="17"/>
      <c r="U1076" s="17"/>
      <c r="V1076" s="17"/>
      <c r="W1076" s="17"/>
      <c r="X1076" s="17"/>
      <c r="Y1076" s="17"/>
      <c r="Z1076" s="17"/>
    </row>
    <row r="1077" spans="1:26">
      <c r="A1077" s="6" t="s">
        <v>2695</v>
      </c>
      <c r="B1077" s="6"/>
      <c r="C1077" s="6"/>
      <c r="D1077" s="6"/>
      <c r="E1077" s="6"/>
      <c r="F1077" s="6"/>
      <c r="G1077"/>
      <c r="H1077"/>
      <c r="I1077" s="17"/>
      <c r="J1077" s="17"/>
      <c r="K1077" s="17"/>
      <c r="L1077" s="20"/>
      <c r="M1077" s="17"/>
      <c r="N1077" s="6"/>
      <c r="O1077" s="17"/>
      <c r="P1077" s="17"/>
      <c r="Q1077" s="17"/>
      <c r="R1077" s="17"/>
      <c r="S1077" s="17"/>
      <c r="T1077" s="17"/>
      <c r="U1077" s="17"/>
      <c r="V1077" s="17"/>
      <c r="W1077" s="17"/>
      <c r="X1077" s="17"/>
      <c r="Y1077" s="17"/>
      <c r="Z1077" s="17"/>
    </row>
    <row r="1078" spans="1:26" ht="94.5">
      <c r="A1078" s="6" t="s">
        <v>3348</v>
      </c>
      <c r="B1078" s="6" t="s">
        <v>579</v>
      </c>
      <c r="C1078" s="6" t="s">
        <v>3446</v>
      </c>
      <c r="D1078" s="6" t="str">
        <f t="shared" si="67"/>
        <v>PC2_17
What did you do with the majority of this crop or what do you intend to do with the majority of [${PC2_15}]?</v>
      </c>
      <c r="E1078" s="6" t="s">
        <v>3447</v>
      </c>
      <c r="F1078" s="6" t="str">
        <f t="shared" si="68"/>
        <v>PC2_17
Ni iki cy'ingenzi wakoresheje/ uteganya gukoresha umusaruro wa [${PC2_15}]?</v>
      </c>
      <c r="G1078"/>
      <c r="H1078"/>
      <c r="I1078" s="17"/>
      <c r="J1078" s="17"/>
      <c r="K1078" s="17"/>
      <c r="L1078" s="17" t="s">
        <v>3444</v>
      </c>
      <c r="M1078" s="17"/>
      <c r="N1078" s="6" t="s">
        <v>42</v>
      </c>
      <c r="O1078" s="17"/>
      <c r="P1078" s="17"/>
      <c r="Q1078" s="17"/>
      <c r="R1078" s="17"/>
      <c r="S1078" s="17"/>
      <c r="T1078" s="17"/>
      <c r="U1078" s="17"/>
      <c r="V1078" s="17"/>
      <c r="W1078" s="17"/>
      <c r="X1078" s="17"/>
      <c r="Y1078" s="17"/>
      <c r="Z1078" s="17"/>
    </row>
    <row r="1079" spans="1:26" ht="47.25">
      <c r="A1079" s="6" t="s">
        <v>2695</v>
      </c>
      <c r="B1079"/>
      <c r="C1079" s="6"/>
      <c r="D1079" s="6" t="str">
        <f t="shared" si="67"/>
        <v xml:space="preserve">
</v>
      </c>
      <c r="E1079"/>
      <c r="F1079" s="6" t="str">
        <f t="shared" si="68"/>
        <v xml:space="preserve">
</v>
      </c>
      <c r="G1079"/>
      <c r="H1079"/>
      <c r="I1079" s="17"/>
      <c r="J1079" s="17"/>
      <c r="K1079" s="17"/>
      <c r="L1079" s="17"/>
      <c r="M1079" s="17"/>
      <c r="N1079" s="6"/>
      <c r="O1079" s="17"/>
      <c r="P1079" s="17"/>
      <c r="Q1079" s="17"/>
      <c r="R1079" s="17"/>
      <c r="S1079" s="17"/>
      <c r="T1079" s="17"/>
      <c r="U1079" s="17"/>
      <c r="V1079" s="17"/>
      <c r="W1079" s="17"/>
      <c r="X1079" s="17"/>
      <c r="Y1079" s="17"/>
      <c r="Z1079" s="17"/>
    </row>
    <row r="1080" spans="1:26" ht="47.25">
      <c r="A1080" s="6" t="s">
        <v>2836</v>
      </c>
      <c r="B1080"/>
      <c r="C1080" s="6"/>
      <c r="D1080" s="6" t="str">
        <f t="shared" si="67"/>
        <v xml:space="preserve">
</v>
      </c>
      <c r="E1080"/>
      <c r="F1080" s="6" t="str">
        <f t="shared" si="68"/>
        <v xml:space="preserve">
</v>
      </c>
      <c r="G1080"/>
      <c r="H1080"/>
      <c r="I1080" s="17"/>
      <c r="J1080" s="17"/>
      <c r="K1080" s="17"/>
      <c r="L1080" s="17"/>
      <c r="M1080" s="17"/>
      <c r="N1080" s="6"/>
      <c r="O1080" s="17"/>
      <c r="P1080" s="17"/>
      <c r="Q1080" s="17"/>
      <c r="R1080" s="17"/>
      <c r="S1080" s="17"/>
      <c r="T1080" s="17"/>
      <c r="U1080" s="17"/>
      <c r="V1080" s="17"/>
      <c r="W1080" s="17"/>
      <c r="X1080" s="17"/>
      <c r="Y1080" s="17"/>
      <c r="Z1080" s="17"/>
    </row>
    <row r="1081" spans="1:26" ht="110.25">
      <c r="A1081" s="6" t="s">
        <v>21</v>
      </c>
      <c r="B1081" s="413" t="s">
        <v>5190</v>
      </c>
      <c r="C1081" s="565" t="s">
        <v>5191</v>
      </c>
      <c r="D1081" s="413" t="str">
        <f t="shared" si="67"/>
        <v>D2_17c_note
Now we are going to ask you about irrigation on plots you cultivated during during season 17c</v>
      </c>
      <c r="E1081" s="6" t="s">
        <v>5192</v>
      </c>
      <c r="F1081" s="6" t="str">
        <f t="shared" si="68"/>
        <v>D2_17c_note
Ubu tugiye kukubaza ibibazo bijyanye no kuhira imirima yawe mu gihembwe cy'ihinga cya 2017c.</v>
      </c>
      <c r="G1081"/>
      <c r="H1081"/>
      <c r="I1081" s="17"/>
      <c r="J1081" s="17"/>
      <c r="K1081" s="17"/>
      <c r="L1081" s="17" t="s">
        <v>5062</v>
      </c>
      <c r="M1081" s="17"/>
      <c r="N1081" s="6"/>
      <c r="O1081" s="17"/>
      <c r="P1081" s="17"/>
      <c r="Q1081" s="17"/>
      <c r="R1081" s="17"/>
      <c r="S1081" s="17"/>
      <c r="T1081" s="17"/>
      <c r="U1081" s="17"/>
      <c r="V1081" s="17"/>
      <c r="W1081" s="17"/>
      <c r="X1081" s="17"/>
      <c r="Y1081" s="17"/>
      <c r="Z1081" s="17"/>
    </row>
    <row r="1082" spans="1:26" s="20" customFormat="1" ht="47.25">
      <c r="A1082" s="6" t="s">
        <v>35</v>
      </c>
      <c r="B1082" s="419" t="s">
        <v>5193</v>
      </c>
      <c r="C1082" s="419" t="s">
        <v>5193</v>
      </c>
      <c r="D1082" s="413" t="str">
        <f t="shared" si="67"/>
        <v>start_mod_D2_17c
start_mod_D2_17c</v>
      </c>
      <c r="E1082" s="7" t="s">
        <v>5193</v>
      </c>
      <c r="F1082" s="6" t="str">
        <f t="shared" si="68"/>
        <v>start_mod_D2_17c
start_mod_D2_17c</v>
      </c>
      <c r="G1082" s="6"/>
      <c r="H1082" s="6"/>
      <c r="I1082" s="6"/>
      <c r="J1082" s="12"/>
      <c r="K1082" s="6"/>
      <c r="L1082" s="6"/>
      <c r="M1082" s="6"/>
      <c r="N1082" s="6"/>
      <c r="O1082" s="6"/>
      <c r="P1082" s="6"/>
      <c r="Q1082" s="6" t="s">
        <v>37</v>
      </c>
      <c r="R1082" s="6"/>
    </row>
    <row r="1083" spans="1:26" ht="393.75">
      <c r="A1083" s="6" t="s">
        <v>2832</v>
      </c>
      <c r="B1083" s="413" t="s">
        <v>5194</v>
      </c>
      <c r="C1083" s="413" t="s">
        <v>5194</v>
      </c>
      <c r="D1083" s="413" t="str">
        <f t="shared" si="67"/>
        <v>d2_17c
d2_17c</v>
      </c>
      <c r="E1083" s="6" t="s">
        <v>5194</v>
      </c>
      <c r="F1083" s="6" t="str">
        <f t="shared" si="68"/>
        <v>d2_17c
d2_17c</v>
      </c>
      <c r="G1083"/>
      <c r="H1083"/>
      <c r="I1083" s="20"/>
      <c r="J1083" s="20"/>
      <c r="K1083" s="20"/>
      <c r="L1083" s="17"/>
      <c r="M1083" s="20"/>
      <c r="N1083" s="6"/>
      <c r="O1083" s="20"/>
      <c r="P1083" s="20"/>
      <c r="Q1083" s="20"/>
      <c r="R1083" s="6" t="s">
        <v>5463</v>
      </c>
      <c r="S1083" s="17"/>
      <c r="T1083" s="17"/>
      <c r="U1083" s="17"/>
      <c r="V1083" s="17"/>
      <c r="W1083" s="17"/>
      <c r="X1083" s="17"/>
      <c r="Y1083" s="17"/>
      <c r="Z1083" s="17"/>
    </row>
    <row r="1084" spans="1:26" s="611" customFormat="1">
      <c r="A1084" s="610" t="s">
        <v>58</v>
      </c>
      <c r="B1084" s="610" t="s">
        <v>5195</v>
      </c>
      <c r="C1084" s="610" t="s">
        <v>5065</v>
      </c>
      <c r="D1084" s="610" t="s">
        <v>5065</v>
      </c>
      <c r="E1084" s="610" t="s">
        <v>5065</v>
      </c>
      <c r="F1084" s="610" t="s">
        <v>5065</v>
      </c>
      <c r="I1084" s="616"/>
      <c r="J1084" s="616"/>
      <c r="K1084" s="616"/>
      <c r="L1084" s="616"/>
      <c r="M1084" s="616"/>
      <c r="N1084" s="6"/>
      <c r="O1084" s="616"/>
      <c r="P1084" s="616"/>
      <c r="Q1084" s="616" t="s">
        <v>4103</v>
      </c>
      <c r="R1084" s="616"/>
      <c r="S1084" s="613"/>
      <c r="T1084" s="613"/>
      <c r="U1084" s="613"/>
      <c r="V1084" s="613"/>
      <c r="W1084" s="613"/>
      <c r="X1084" s="613"/>
      <c r="Y1084" s="613"/>
      <c r="Z1084" s="613"/>
    </row>
    <row r="1085" spans="1:26" s="611" customFormat="1" ht="393.75">
      <c r="A1085" s="610" t="s">
        <v>58</v>
      </c>
      <c r="B1085" s="610" t="s">
        <v>5196</v>
      </c>
      <c r="C1085" s="610" t="s">
        <v>4228</v>
      </c>
      <c r="D1085" s="610" t="str">
        <f t="shared" ref="D1085" si="69">$B1085&amp;"
"&amp;$C1085</f>
        <v>plot_cult_yesno_17c_d2
Is plot_cult_index cultivated or not</v>
      </c>
      <c r="E1085" s="610" t="s">
        <v>4228</v>
      </c>
      <c r="F1085" s="610" t="str">
        <f t="shared" ref="F1085" si="70">$B1085&amp;"
"&amp;$E1085</f>
        <v>plot_cult_yesno_17c_d2
Is plot_cult_index cultivated or not</v>
      </c>
      <c r="I1085" s="616"/>
      <c r="J1085" s="616"/>
      <c r="K1085" s="616"/>
      <c r="L1085" s="616"/>
      <c r="M1085" s="616"/>
      <c r="N1085" s="6"/>
      <c r="O1085" s="616"/>
      <c r="P1085" s="616"/>
      <c r="Q1085" s="616" t="s">
        <v>5197</v>
      </c>
      <c r="R1085" s="616"/>
      <c r="S1085" s="613"/>
      <c r="T1085" s="613"/>
      <c r="U1085" s="613"/>
      <c r="V1085" s="613"/>
      <c r="W1085" s="613"/>
      <c r="X1085" s="613"/>
      <c r="Y1085" s="613"/>
      <c r="Z1085" s="613"/>
    </row>
    <row r="1086" spans="1:26" s="611" customFormat="1" ht="31.5">
      <c r="A1086" s="610" t="s">
        <v>2693</v>
      </c>
      <c r="B1086" s="610" t="s">
        <v>5198</v>
      </c>
      <c r="C1086" s="610" t="s">
        <v>4226</v>
      </c>
      <c r="D1086" s="610" t="s">
        <v>4226</v>
      </c>
      <c r="E1086" s="610" t="s">
        <v>4226</v>
      </c>
      <c r="F1086" s="610" t="s">
        <v>4226</v>
      </c>
      <c r="I1086" s="616"/>
      <c r="J1086" s="616"/>
      <c r="K1086" s="616"/>
      <c r="L1086" s="610" t="s">
        <v>5199</v>
      </c>
      <c r="M1086" s="616"/>
      <c r="N1086" s="6"/>
      <c r="O1086" s="616"/>
      <c r="P1086" s="616"/>
      <c r="Q1086" s="616"/>
      <c r="R1086" s="616"/>
      <c r="S1086" s="613"/>
      <c r="T1086" s="613"/>
      <c r="U1086" s="613"/>
      <c r="V1086" s="613"/>
      <c r="W1086" s="613"/>
      <c r="X1086" s="613"/>
      <c r="Y1086" s="613"/>
      <c r="Z1086" s="613"/>
    </row>
    <row r="1087" spans="1:26" s="611" customFormat="1" ht="409.5">
      <c r="A1087" s="610" t="s">
        <v>58</v>
      </c>
      <c r="B1087" s="610" t="s">
        <v>5200</v>
      </c>
      <c r="C1087" s="610" t="s">
        <v>4230</v>
      </c>
      <c r="D1087" s="610" t="s">
        <v>4230</v>
      </c>
      <c r="E1087" s="610" t="s">
        <v>4230</v>
      </c>
      <c r="F1087" s="610" t="s">
        <v>4230</v>
      </c>
      <c r="I1087" s="616"/>
      <c r="J1087" s="616"/>
      <c r="K1087" s="616"/>
      <c r="L1087" s="616"/>
      <c r="M1087" s="616"/>
      <c r="N1087" s="6"/>
      <c r="O1087" s="616"/>
      <c r="P1087" s="616"/>
      <c r="Q1087" s="616" t="s">
        <v>5201</v>
      </c>
      <c r="R1087" s="616"/>
      <c r="S1087" s="613"/>
      <c r="T1087" s="613"/>
      <c r="U1087" s="613"/>
      <c r="V1087" s="613"/>
      <c r="W1087" s="613"/>
      <c r="X1087" s="613"/>
      <c r="Y1087" s="613"/>
      <c r="Z1087" s="613"/>
    </row>
    <row r="1088" spans="1:26" s="611" customFormat="1" ht="393.75">
      <c r="A1088" s="610" t="s">
        <v>58</v>
      </c>
      <c r="B1088" s="610" t="s">
        <v>5202</v>
      </c>
      <c r="C1088" s="610"/>
      <c r="D1088" s="610"/>
      <c r="E1088" s="610"/>
      <c r="F1088" s="610"/>
      <c r="I1088" s="616"/>
      <c r="J1088" s="616"/>
      <c r="K1088" s="616"/>
      <c r="L1088" s="616"/>
      <c r="M1088" s="616"/>
      <c r="N1088" s="6"/>
      <c r="O1088" s="616"/>
      <c r="P1088" s="616"/>
      <c r="Q1088" s="616" t="s">
        <v>5203</v>
      </c>
      <c r="R1088" s="616"/>
      <c r="S1088" s="613"/>
      <c r="T1088" s="613"/>
      <c r="U1088" s="613"/>
      <c r="V1088" s="613"/>
      <c r="W1088" s="613"/>
      <c r="X1088" s="613"/>
      <c r="Y1088" s="613"/>
      <c r="Z1088" s="613"/>
    </row>
    <row r="1089" spans="1:26" ht="47.25">
      <c r="A1089" s="6" t="s">
        <v>2693</v>
      </c>
      <c r="B1089" s="413" t="s">
        <v>5204</v>
      </c>
      <c r="C1089" s="413" t="s">
        <v>5204</v>
      </c>
      <c r="D1089" s="413" t="str">
        <f t="shared" si="67"/>
        <v>cultivated_17cd2
cultivated_17cd2</v>
      </c>
      <c r="E1089" s="6" t="s">
        <v>5204</v>
      </c>
      <c r="F1089" s="6" t="str">
        <f t="shared" si="68"/>
        <v>cultivated_17cd2
cultivated_17cd2</v>
      </c>
      <c r="G1089"/>
      <c r="H1089"/>
      <c r="I1089" s="20"/>
      <c r="J1089" s="20"/>
      <c r="K1089" s="20"/>
      <c r="L1089" s="20" t="s">
        <v>5205</v>
      </c>
      <c r="M1089" s="20"/>
      <c r="N1089" s="6"/>
      <c r="O1089" s="20"/>
      <c r="P1089" s="20"/>
      <c r="Q1089" s="544"/>
      <c r="R1089" s="20"/>
      <c r="S1089" s="17"/>
      <c r="T1089" s="17"/>
      <c r="U1089" s="17"/>
      <c r="V1089" s="17"/>
      <c r="W1089" s="17"/>
      <c r="X1089" s="17"/>
      <c r="Y1089" s="17"/>
      <c r="Z1089" s="17"/>
    </row>
    <row r="1090" spans="1:26" ht="94.5">
      <c r="A1090" s="6" t="s">
        <v>61</v>
      </c>
      <c r="B1090" s="6" t="s">
        <v>580</v>
      </c>
      <c r="C1090" s="413" t="s">
        <v>5223</v>
      </c>
      <c r="D1090" s="413" t="str">
        <f t="shared" si="67"/>
        <v>PI2_01
Was this plot [${plot_17c_d2}] irrigated for Season C 2017?</v>
      </c>
      <c r="E1090" s="6" t="s">
        <v>5224</v>
      </c>
      <c r="F1090" s="6" t="str">
        <f t="shared" si="68"/>
        <v>PI2_01
Ese uyu murima [${plot_17c_d2}] wigeze wuhirwa mu gihembwe cy’ihinga C 2017?</v>
      </c>
      <c r="G1090"/>
      <c r="H1090"/>
      <c r="I1090" s="17"/>
      <c r="J1090" s="17"/>
      <c r="K1090" s="17"/>
      <c r="L1090" s="17"/>
      <c r="M1090" s="17"/>
      <c r="N1090" s="6" t="s">
        <v>42</v>
      </c>
      <c r="O1090" s="17"/>
      <c r="P1090" s="17"/>
      <c r="Q1090" s="17"/>
      <c r="R1090" s="17"/>
      <c r="S1090" s="17"/>
      <c r="T1090" s="17"/>
      <c r="U1090" s="17"/>
      <c r="V1090" s="17"/>
      <c r="W1090" s="17"/>
      <c r="X1090" s="17"/>
      <c r="Y1090" s="17"/>
      <c r="Z1090" s="17"/>
    </row>
    <row r="1091" spans="1:26" ht="110.25">
      <c r="A1091" s="6" t="s">
        <v>3889</v>
      </c>
      <c r="B1091" s="6" t="s">
        <v>581</v>
      </c>
      <c r="C1091" s="413" t="s">
        <v>5225</v>
      </c>
      <c r="D1091" s="413" t="str">
        <f t="shared" si="67"/>
        <v>PI2_02
For which of the following reasons was  [${plot_17c_d2}] not  irrigated during Season C 2017?</v>
      </c>
      <c r="E1091" s="6" t="s">
        <v>5861</v>
      </c>
      <c r="F1091" s="6" t="str">
        <f t="shared" si="68"/>
        <v>PI2_02
Ni iyihe mpamvu y'ingenzi mu zikurikira yatumye [${plot_17c_d2}] utuhirwa mu gihembwe C 2017?</v>
      </c>
      <c r="G1091" s="605" t="s">
        <v>5862</v>
      </c>
      <c r="H1091"/>
      <c r="I1091" s="17"/>
      <c r="J1091" s="17"/>
      <c r="K1091" s="17"/>
      <c r="L1091" s="17" t="s">
        <v>3448</v>
      </c>
      <c r="M1091" s="17"/>
      <c r="N1091" s="6" t="s">
        <v>42</v>
      </c>
      <c r="O1091" s="17"/>
      <c r="P1091" s="17"/>
      <c r="Q1091" s="17"/>
      <c r="R1091" s="17"/>
      <c r="S1091" s="17"/>
      <c r="T1091" s="17"/>
      <c r="U1091" s="17"/>
      <c r="V1091" s="17"/>
      <c r="W1091" s="17"/>
      <c r="X1091" s="17"/>
      <c r="Y1091" s="17"/>
      <c r="Z1091" s="17"/>
    </row>
    <row r="1092" spans="1:26" ht="47.25">
      <c r="A1092" s="6" t="s">
        <v>79</v>
      </c>
      <c r="B1092" s="6" t="s">
        <v>3892</v>
      </c>
      <c r="C1092" s="413" t="s">
        <v>2697</v>
      </c>
      <c r="D1092" s="413" t="str">
        <f t="shared" si="67"/>
        <v xml:space="preserve">PI2_02_other
Specify other: </v>
      </c>
      <c r="E1092" s="6" t="s">
        <v>2698</v>
      </c>
      <c r="F1092" s="6" t="str">
        <f t="shared" si="68"/>
        <v>PI2_02_other
Vuga ibindi:</v>
      </c>
      <c r="G1092"/>
      <c r="H1092"/>
      <c r="I1092" s="17"/>
      <c r="J1092" s="17"/>
      <c r="K1092" s="17"/>
      <c r="L1092" s="17" t="s">
        <v>3893</v>
      </c>
      <c r="M1092" s="17"/>
      <c r="N1092" s="6" t="s">
        <v>42</v>
      </c>
      <c r="O1092" s="17"/>
      <c r="P1092" s="17"/>
      <c r="Q1092" s="17"/>
      <c r="R1092" s="17"/>
      <c r="S1092" s="17"/>
      <c r="T1092" s="17"/>
      <c r="U1092" s="17"/>
      <c r="V1092" s="17"/>
      <c r="W1092" s="17"/>
      <c r="X1092" s="17"/>
      <c r="Y1092" s="17"/>
      <c r="Z1092" s="17"/>
    </row>
    <row r="1093" spans="1:26" ht="78.75">
      <c r="A1093" s="6" t="s">
        <v>3352</v>
      </c>
      <c r="B1093" s="6" t="s">
        <v>3449</v>
      </c>
      <c r="C1093" s="413" t="s">
        <v>5206</v>
      </c>
      <c r="D1093" s="413" t="str">
        <f t="shared" si="67"/>
        <v>PI2_03
[${plot_17c_d2}]: What was the source of water?</v>
      </c>
      <c r="E1093" s="6" t="s">
        <v>5207</v>
      </c>
      <c r="F1093" s="6" t="str">
        <f t="shared" si="68"/>
        <v>PI2_03
[${plot_17c_d2}]: Amazi mwakoresheje yaturutse he?</v>
      </c>
      <c r="G1093"/>
      <c r="H1093"/>
      <c r="I1093" s="17"/>
      <c r="J1093" s="17"/>
      <c r="K1093" s="17"/>
      <c r="L1093" s="17" t="s">
        <v>3450</v>
      </c>
      <c r="M1093" s="17"/>
      <c r="N1093" s="6" t="s">
        <v>42</v>
      </c>
      <c r="O1093" s="17"/>
      <c r="P1093" s="17"/>
      <c r="Q1093" s="17"/>
      <c r="R1093" s="17"/>
      <c r="S1093" s="17"/>
      <c r="T1093" s="17"/>
      <c r="U1093" s="17"/>
      <c r="V1093" s="17"/>
      <c r="W1093" s="17"/>
      <c r="X1093" s="17"/>
      <c r="Y1093" s="17"/>
      <c r="Z1093" s="17"/>
    </row>
    <row r="1094" spans="1:26" ht="110.25">
      <c r="A1094" s="6" t="s">
        <v>3354</v>
      </c>
      <c r="B1094" s="6" t="s">
        <v>3451</v>
      </c>
      <c r="C1094" s="413" t="s">
        <v>5208</v>
      </c>
      <c r="D1094" s="413" t="str">
        <f t="shared" si="67"/>
        <v>PI2_04
[${plot_17c_d2}]: How did you supply water from the source to the irrigation area?</v>
      </c>
      <c r="E1094" s="6" t="s">
        <v>5209</v>
      </c>
      <c r="F1094" s="6" t="str">
        <f t="shared" si="68"/>
        <v>PI2_04
[${plot_17c_d2}]: Ni iki mwakoresheje kugira ngo mukure amazi aho yari ari muyajyana mu murima kuhira?</v>
      </c>
      <c r="G1094"/>
      <c r="H1094"/>
      <c r="I1094" s="17"/>
      <c r="J1094" s="17"/>
      <c r="K1094" s="17"/>
      <c r="L1094" s="17" t="s">
        <v>3450</v>
      </c>
      <c r="M1094" s="17"/>
      <c r="N1094" s="6" t="s">
        <v>42</v>
      </c>
      <c r="O1094" s="17"/>
      <c r="P1094" s="17"/>
      <c r="Q1094" s="17"/>
      <c r="R1094" s="17"/>
      <c r="S1094" s="17"/>
      <c r="T1094" s="17"/>
      <c r="U1094" s="17"/>
      <c r="V1094" s="17"/>
      <c r="W1094" s="17"/>
      <c r="X1094" s="17"/>
      <c r="Y1094" s="17"/>
      <c r="Z1094" s="17"/>
    </row>
    <row r="1095" spans="1:26" ht="126">
      <c r="A1095" s="6" t="s">
        <v>3355</v>
      </c>
      <c r="B1095" s="6" t="s">
        <v>3452</v>
      </c>
      <c r="C1095" s="413" t="s">
        <v>5210</v>
      </c>
      <c r="D1095" s="413" t="str">
        <f t="shared" si="67"/>
        <v>PI2_05
[${plot_17c_d2}]: Which irrigation methods did you use on this plot?</v>
      </c>
      <c r="E1095" s="6" t="s">
        <v>5211</v>
      </c>
      <c r="F1095" s="6" t="str">
        <f t="shared" si="68"/>
        <v>PI2_05
[${plot_17c_d2}]: Ni ubuhe buryo bwo kuhira mwakoreshe muri uyu murima?</v>
      </c>
      <c r="G1095"/>
      <c r="H1095"/>
      <c r="I1095" s="17"/>
      <c r="J1095" s="17" t="s">
        <v>4420</v>
      </c>
      <c r="K1095" s="17" t="s">
        <v>4421</v>
      </c>
      <c r="L1095" s="17" t="s">
        <v>3450</v>
      </c>
      <c r="M1095" s="17"/>
      <c r="N1095" s="6" t="s">
        <v>42</v>
      </c>
      <c r="O1095" s="17"/>
      <c r="P1095" s="17"/>
      <c r="Q1095" s="17"/>
      <c r="R1095" s="17"/>
      <c r="S1095" s="17"/>
      <c r="T1095" s="17"/>
      <c r="U1095" s="17"/>
      <c r="V1095" s="17"/>
      <c r="W1095" s="17"/>
      <c r="X1095" s="17"/>
      <c r="Y1095" s="17"/>
      <c r="Z1095" s="17"/>
    </row>
    <row r="1096" spans="1:26" ht="110.25">
      <c r="A1096" s="566" t="s">
        <v>47</v>
      </c>
      <c r="B1096" s="6" t="s">
        <v>582</v>
      </c>
      <c r="C1096" s="413" t="s">
        <v>5226</v>
      </c>
      <c r="D1096" s="413" t="str">
        <f t="shared" si="67"/>
        <v>PI2_08
[${plot_17c_d2}]: On how many days over the course of the Season C did you supply water to this plot?</v>
      </c>
      <c r="E1096" s="6" t="s">
        <v>5227</v>
      </c>
      <c r="F1096" s="6" t="str">
        <f t="shared" si="68"/>
        <v>PI2_08
[${plot_17c_d2}]: Ni mu minsi ingahe mu gihembwe C 2017 wuhirishije amazi uyu murima?</v>
      </c>
      <c r="G1096"/>
      <c r="H1096"/>
      <c r="I1096" s="17"/>
      <c r="J1096" s="17" t="s">
        <v>135</v>
      </c>
      <c r="K1096" s="17"/>
      <c r="L1096" s="17" t="s">
        <v>3450</v>
      </c>
      <c r="M1096" s="17"/>
      <c r="N1096" s="6" t="s">
        <v>42</v>
      </c>
      <c r="O1096" s="17"/>
      <c r="P1096" s="17"/>
      <c r="Q1096" s="17"/>
      <c r="R1096" s="17"/>
      <c r="S1096" s="17"/>
      <c r="T1096" s="17"/>
      <c r="U1096" s="17"/>
      <c r="V1096" s="17"/>
      <c r="W1096" s="17"/>
      <c r="X1096" s="17"/>
      <c r="Y1096" s="17"/>
      <c r="Z1096" s="17"/>
    </row>
    <row r="1097" spans="1:26" ht="126">
      <c r="A1097" s="567" t="s">
        <v>61</v>
      </c>
      <c r="B1097" s="6" t="s">
        <v>583</v>
      </c>
      <c r="C1097" s="413" t="s">
        <v>5212</v>
      </c>
      <c r="D1097" s="413" t="str">
        <f t="shared" si="67"/>
        <v>PI2_09
[${plot_17c_d2}]: Was there a time during the Season when you wished to irrigate this plot but there was not adequate water in the system to do so ?</v>
      </c>
      <c r="E1097" s="6" t="s">
        <v>5213</v>
      </c>
      <c r="F1097" s="6" t="str">
        <f t="shared" si="68"/>
        <v>PI2_09
[${plot_17c_d2}]: Haba hari igihe mu gihembwe cy'ihinga waba warifuje kuhira uyu murima ariko ntibikunde kubera ko nta mazi ahagije yari ahari?</v>
      </c>
      <c r="G1097"/>
      <c r="H1097"/>
      <c r="I1097" s="17"/>
      <c r="J1097" s="17"/>
      <c r="K1097" s="17"/>
      <c r="L1097" s="17" t="s">
        <v>3450</v>
      </c>
      <c r="M1097" s="17"/>
      <c r="N1097" s="6" t="s">
        <v>42</v>
      </c>
      <c r="O1097" s="17"/>
      <c r="P1097" s="17"/>
      <c r="Q1097" s="17"/>
      <c r="R1097" s="17"/>
      <c r="S1097" s="17"/>
      <c r="T1097" s="17"/>
      <c r="U1097" s="17"/>
      <c r="V1097" s="17"/>
      <c r="W1097" s="17"/>
      <c r="X1097" s="17"/>
      <c r="Y1097" s="17"/>
      <c r="Z1097" s="17"/>
    </row>
    <row r="1098" spans="1:26" s="417" customFormat="1" ht="94.5">
      <c r="A1098" s="593" t="s">
        <v>3766</v>
      </c>
      <c r="B1098" s="416" t="s">
        <v>2704</v>
      </c>
      <c r="C1098" s="416" t="s">
        <v>5214</v>
      </c>
      <c r="D1098" s="416" t="str">
        <f t="shared" ref="D1098" si="71">$B1098&amp;"
"&amp;$C1098</f>
        <v>PI2_11
[${plot_17c_d2}]: What were the reasons why you did not adequately irrigate your plot?</v>
      </c>
      <c r="E1098" s="416" t="s">
        <v>2763</v>
      </c>
      <c r="F1098" s="416" t="str">
        <f t="shared" si="68"/>
        <v>PI2_11
Ni izihe mpamvu zaba zaratumye utabasha kuhira neza umurima wawe?</v>
      </c>
      <c r="L1098" s="417" t="s">
        <v>3453</v>
      </c>
      <c r="N1098" s="6" t="s">
        <v>42</v>
      </c>
      <c r="Q1098" s="424"/>
      <c r="R1098" s="424"/>
      <c r="S1098" s="424"/>
      <c r="T1098" s="424"/>
      <c r="U1098" s="424"/>
      <c r="V1098" s="424"/>
      <c r="W1098" s="424"/>
      <c r="X1098" s="424"/>
      <c r="Y1098" s="424"/>
      <c r="Z1098" s="424"/>
    </row>
    <row r="1099" spans="1:26" ht="78.75">
      <c r="A1099" s="567" t="s">
        <v>47</v>
      </c>
      <c r="B1099" s="6" t="s">
        <v>584</v>
      </c>
      <c r="C1099" s="413" t="s">
        <v>5215</v>
      </c>
      <c r="D1099" s="413" t="str">
        <f t="shared" ref="D1099:D1177" si="72">$B1099&amp;"
"&amp;$C1099</f>
        <v>PI2_10
[${plot_17c_d2}]: For how many days did this occur over the course of the season?</v>
      </c>
      <c r="E1099" s="6" t="s">
        <v>5216</v>
      </c>
      <c r="F1099" s="6" t="str">
        <f t="shared" si="68"/>
        <v>PI2_10
[${plot_17c_d2}]: Ibi byabaye ku minsi ingahe mu gihembwe cyose?</v>
      </c>
      <c r="G1099"/>
      <c r="H1099"/>
      <c r="I1099" s="17"/>
      <c r="J1099" s="17" t="s">
        <v>135</v>
      </c>
      <c r="K1099" s="17"/>
      <c r="L1099" s="17" t="s">
        <v>3453</v>
      </c>
      <c r="M1099" s="17"/>
      <c r="N1099" s="6" t="s">
        <v>42</v>
      </c>
      <c r="O1099" s="17"/>
      <c r="P1099" s="17"/>
      <c r="Q1099" s="17"/>
      <c r="R1099" s="17"/>
      <c r="S1099" s="17"/>
      <c r="T1099" s="17"/>
      <c r="U1099" s="17"/>
      <c r="V1099" s="17"/>
      <c r="W1099" s="17"/>
      <c r="X1099" s="17"/>
      <c r="Y1099" s="17"/>
      <c r="Z1099" s="17"/>
    </row>
    <row r="1100" spans="1:26" s="417" customFormat="1" ht="110.25">
      <c r="A1100" s="593" t="s">
        <v>61</v>
      </c>
      <c r="B1100" s="416" t="s">
        <v>2705</v>
      </c>
      <c r="C1100" s="416" t="s">
        <v>2706</v>
      </c>
      <c r="D1100" s="416" t="str">
        <f t="shared" si="72"/>
        <v xml:space="preserve">PI2_12
Did you report this to the WUA/engineers? </v>
      </c>
      <c r="E1100" s="416" t="s">
        <v>2764</v>
      </c>
      <c r="F1100" s="416" t="str">
        <f t="shared" si="68"/>
        <v>PI2_12
Ese wigeze ubigeza ku buyobozi bw'Ishyirahamwe n'abakoresha amazi cyangwa ba injeniyeri?</v>
      </c>
      <c r="L1100" s="417" t="s">
        <v>3453</v>
      </c>
      <c r="N1100" s="6" t="s">
        <v>42</v>
      </c>
      <c r="Q1100" s="424"/>
      <c r="R1100" s="424"/>
      <c r="S1100" s="424"/>
      <c r="T1100" s="424"/>
      <c r="U1100" s="424"/>
      <c r="V1100" s="424"/>
      <c r="W1100" s="424"/>
      <c r="X1100" s="424"/>
      <c r="Y1100" s="424"/>
      <c r="Z1100" s="424"/>
    </row>
    <row r="1101" spans="1:26" s="417" customFormat="1" ht="157.5">
      <c r="A1101" s="593" t="s">
        <v>3764</v>
      </c>
      <c r="B1101" s="416" t="s">
        <v>5217</v>
      </c>
      <c r="C1101" s="416" t="s">
        <v>5228</v>
      </c>
      <c r="D1101" s="416" t="str">
        <f t="shared" si="72"/>
        <v>IG_24_17c
[${plot_17c_d2}]: Has any part of the irrigation equipment broken or needed maintenance to function properly in seson 17C?</v>
      </c>
      <c r="E1101" s="416" t="s">
        <v>5229</v>
      </c>
      <c r="F1101" s="416" t="str">
        <f t="shared" si="68"/>
        <v>IG_24_17c
[${plot_17c_d2}]: Ese hari ibikoresho bigize ibikorwaremezo byo kuhira byangiritse cyangwa byari bikenewe gusanwa kugira ngo bikore neza mu gihembwa cya 2017C?</v>
      </c>
      <c r="N1101" s="6" t="s">
        <v>42</v>
      </c>
      <c r="Q1101" s="424"/>
      <c r="R1101" s="424"/>
      <c r="S1101" s="424"/>
      <c r="T1101" s="424"/>
      <c r="U1101" s="424"/>
      <c r="V1101" s="424"/>
      <c r="W1101" s="424"/>
      <c r="X1101" s="424"/>
      <c r="Y1101" s="424"/>
      <c r="Z1101" s="424"/>
    </row>
    <row r="1102" spans="1:26" s="417" customFormat="1" ht="94.5">
      <c r="A1102" s="593" t="s">
        <v>3765</v>
      </c>
      <c r="B1102" s="416" t="s">
        <v>5218</v>
      </c>
      <c r="C1102" s="416" t="s">
        <v>5219</v>
      </c>
      <c r="D1102" s="416" t="str">
        <f t="shared" si="72"/>
        <v>IG_25_17c
[${plot_17c_d2}]: Which part of the irrigation system stopped functioning properly (multiple entries possible)</v>
      </c>
      <c r="E1102" s="416" t="s">
        <v>5220</v>
      </c>
      <c r="F1102" s="416" t="str">
        <f t="shared" si="68"/>
        <v>IG_25_17c
[${plot_17c_d2}]: Ni ibihe bikoresho byo kuhira byahagaze gukora neza (vuga ibishoboka byose)?</v>
      </c>
      <c r="L1102" s="416" t="s">
        <v>5221</v>
      </c>
      <c r="N1102" s="6" t="s">
        <v>42</v>
      </c>
      <c r="Q1102" s="424"/>
      <c r="R1102" s="424"/>
      <c r="S1102" s="424"/>
      <c r="T1102" s="424"/>
      <c r="U1102" s="424"/>
      <c r="V1102" s="424"/>
      <c r="W1102" s="424"/>
      <c r="X1102" s="424"/>
      <c r="Y1102" s="424"/>
      <c r="Z1102" s="424"/>
    </row>
    <row r="1103" spans="1:26" s="417" customFormat="1" ht="110.25">
      <c r="A1103" s="593" t="s">
        <v>61</v>
      </c>
      <c r="B1103" s="416" t="s">
        <v>5222</v>
      </c>
      <c r="C1103" s="416" t="s">
        <v>5230</v>
      </c>
      <c r="D1103" s="416" t="str">
        <f t="shared" si="72"/>
        <v>IG_26_17c
[${plot_17c_d2}]: Was the tertiary valve closest to you functional during season 17C?</v>
      </c>
      <c r="E1103" s="416" t="s">
        <v>5231</v>
      </c>
      <c r="F1103" s="416" t="str">
        <f t="shared" si="68"/>
        <v>IG_26_17c
[${plot_17c_d2}]: Ese robine yo uhira yegereye umurima wawe yarakoraga mu gihembwe cya 2017C?</v>
      </c>
      <c r="N1103" s="6" t="s">
        <v>42</v>
      </c>
      <c r="Q1103" s="424"/>
      <c r="R1103" s="424"/>
      <c r="S1103" s="424"/>
      <c r="T1103" s="424"/>
      <c r="U1103" s="424"/>
      <c r="V1103" s="424"/>
      <c r="W1103" s="424"/>
      <c r="X1103" s="424"/>
      <c r="Y1103" s="424"/>
      <c r="Z1103" s="424"/>
    </row>
    <row r="1104" spans="1:26">
      <c r="A1104" s="567" t="s">
        <v>2695</v>
      </c>
      <c r="B1104" s="20"/>
      <c r="C1104" s="413"/>
      <c r="D1104" s="413"/>
      <c r="E1104" s="20"/>
      <c r="F1104" s="6"/>
      <c r="G1104"/>
      <c r="H1104"/>
      <c r="I1104" s="17"/>
      <c r="J1104" s="17"/>
      <c r="K1104" s="17"/>
      <c r="L1104" s="17"/>
      <c r="M1104" s="17"/>
      <c r="N1104" s="6"/>
      <c r="O1104" s="17"/>
      <c r="P1104" s="17"/>
      <c r="Q1104" s="17"/>
      <c r="R1104" s="17"/>
      <c r="S1104" s="17"/>
      <c r="T1104" s="17"/>
      <c r="U1104" s="17"/>
      <c r="V1104" s="17"/>
      <c r="W1104" s="17"/>
      <c r="X1104" s="17"/>
      <c r="Y1104" s="17"/>
      <c r="Z1104" s="17"/>
    </row>
    <row r="1105" spans="1:26" ht="47.25">
      <c r="A1105" s="567" t="s">
        <v>2695</v>
      </c>
      <c r="B1105"/>
      <c r="C1105" s="6"/>
      <c r="D1105" s="6" t="str">
        <f t="shared" si="72"/>
        <v xml:space="preserve">
</v>
      </c>
      <c r="E1105"/>
      <c r="F1105" s="6" t="str">
        <f t="shared" si="68"/>
        <v xml:space="preserve">
</v>
      </c>
      <c r="G1105"/>
      <c r="H1105"/>
      <c r="I1105" s="17"/>
      <c r="J1105" s="17"/>
      <c r="K1105" s="17"/>
      <c r="L1105" s="17"/>
      <c r="M1105" s="17"/>
      <c r="N1105" s="6"/>
      <c r="O1105" s="17"/>
      <c r="P1105" s="17"/>
      <c r="Q1105" s="17"/>
      <c r="R1105" s="17"/>
      <c r="S1105" s="17"/>
      <c r="T1105" s="17"/>
      <c r="U1105" s="17"/>
      <c r="V1105" s="17"/>
      <c r="W1105" s="17"/>
      <c r="X1105" s="17"/>
      <c r="Y1105" s="17"/>
      <c r="Z1105" s="17"/>
    </row>
    <row r="1106" spans="1:26" ht="47.25">
      <c r="A1106" s="567" t="s">
        <v>2836</v>
      </c>
      <c r="B1106"/>
      <c r="C1106" s="6"/>
      <c r="D1106" s="6" t="str">
        <f t="shared" si="72"/>
        <v xml:space="preserve">
</v>
      </c>
      <c r="E1106"/>
      <c r="F1106" s="6" t="str">
        <f t="shared" si="68"/>
        <v xml:space="preserve">
</v>
      </c>
      <c r="G1106"/>
      <c r="H1106"/>
      <c r="I1106" s="17"/>
      <c r="J1106" s="17"/>
      <c r="K1106" s="17"/>
      <c r="L1106" s="17"/>
      <c r="M1106" s="17"/>
      <c r="N1106" s="6"/>
      <c r="O1106" s="17"/>
      <c r="P1106" s="17"/>
      <c r="Q1106" s="17"/>
      <c r="R1106" s="17"/>
      <c r="S1106" s="17"/>
      <c r="T1106" s="17"/>
      <c r="U1106" s="17"/>
      <c r="V1106" s="17"/>
      <c r="W1106" s="17"/>
      <c r="X1106" s="17"/>
      <c r="Y1106" s="17"/>
      <c r="Z1106" s="17"/>
    </row>
    <row r="1107" spans="1:26" ht="110.25">
      <c r="A1107" s="567" t="s">
        <v>21</v>
      </c>
      <c r="B1107" s="6" t="s">
        <v>5232</v>
      </c>
      <c r="C1107" s="565" t="s">
        <v>5252</v>
      </c>
      <c r="D1107" s="413" t="str">
        <f t="shared" si="72"/>
        <v>HHL_note_17c
Now we are going to ask you some questions regarding the time that you spent cultivating your plots during season 17C</v>
      </c>
      <c r="E1107" s="6" t="s">
        <v>5253</v>
      </c>
      <c r="F1107" s="6" t="str">
        <f t="shared" si="68"/>
        <v>HHL_note_17c
Ubu tugiye kukubaza ibibazo bijyanye n'igihe wamaze ukora mu mirima yawe mu gihembwe cy'ihinga cya C 2017 .</v>
      </c>
      <c r="G1107"/>
      <c r="H1107"/>
      <c r="I1107" s="17"/>
      <c r="J1107" s="17"/>
      <c r="K1107" s="17"/>
      <c r="L1107" s="17" t="s">
        <v>5062</v>
      </c>
      <c r="M1107" s="17"/>
      <c r="N1107" s="6"/>
      <c r="O1107" s="17"/>
      <c r="P1107" s="17"/>
      <c r="Q1107" s="17"/>
      <c r="R1107" s="17"/>
      <c r="S1107" s="17"/>
      <c r="T1107" s="17"/>
      <c r="U1107" s="17"/>
      <c r="V1107" s="17"/>
      <c r="W1107" s="17"/>
      <c r="X1107" s="17"/>
      <c r="Y1107" s="17"/>
      <c r="Z1107" s="17"/>
    </row>
    <row r="1108" spans="1:26" s="20" customFormat="1" ht="47.25">
      <c r="A1108" s="6" t="s">
        <v>35</v>
      </c>
      <c r="B1108" s="419" t="s">
        <v>5233</v>
      </c>
      <c r="C1108" s="419" t="s">
        <v>5233</v>
      </c>
      <c r="D1108" s="413" t="str">
        <f t="shared" si="72"/>
        <v>start_mod_D3_17c
start_mod_D3_17c</v>
      </c>
      <c r="E1108" s="7" t="s">
        <v>5233</v>
      </c>
      <c r="F1108" s="6" t="str">
        <f t="shared" si="68"/>
        <v>start_mod_D3_17c
start_mod_D3_17c</v>
      </c>
      <c r="G1108" s="6"/>
      <c r="H1108" s="6"/>
      <c r="I1108" s="6"/>
      <c r="J1108" s="12"/>
      <c r="K1108" s="6"/>
      <c r="L1108" s="6"/>
      <c r="M1108" s="6"/>
      <c r="N1108" s="6"/>
      <c r="O1108" s="6"/>
      <c r="P1108" s="6"/>
      <c r="Q1108" s="6" t="s">
        <v>37</v>
      </c>
      <c r="R1108" s="6"/>
    </row>
    <row r="1109" spans="1:26" ht="393.75">
      <c r="A1109" s="6" t="s">
        <v>2832</v>
      </c>
      <c r="B1109" s="413" t="s">
        <v>5234</v>
      </c>
      <c r="C1109" s="413" t="s">
        <v>5234</v>
      </c>
      <c r="D1109" s="413" t="str">
        <f t="shared" si="72"/>
        <v>d3_17c
d3_17c</v>
      </c>
      <c r="E1109" s="6" t="s">
        <v>5234</v>
      </c>
      <c r="F1109" s="6" t="str">
        <f t="shared" si="68"/>
        <v>d3_17c
d3_17c</v>
      </c>
      <c r="G1109"/>
      <c r="H1109"/>
      <c r="I1109" s="20"/>
      <c r="J1109" s="20"/>
      <c r="K1109" s="20"/>
      <c r="L1109" s="17"/>
      <c r="M1109" s="20"/>
      <c r="N1109" s="6"/>
      <c r="O1109" s="20"/>
      <c r="P1109" s="20"/>
      <c r="Q1109" s="20"/>
      <c r="R1109" s="6" t="s">
        <v>5463</v>
      </c>
      <c r="S1109" s="17"/>
      <c r="T1109" s="17"/>
      <c r="U1109" s="17"/>
      <c r="V1109" s="17"/>
      <c r="W1109" s="17"/>
      <c r="X1109" s="17"/>
      <c r="Y1109" s="17"/>
      <c r="Z1109" s="17"/>
    </row>
    <row r="1110" spans="1:26" s="611" customFormat="1">
      <c r="A1110" s="610" t="s">
        <v>58</v>
      </c>
      <c r="B1110" s="610" t="s">
        <v>5235</v>
      </c>
      <c r="C1110" s="610" t="s">
        <v>5065</v>
      </c>
      <c r="D1110" s="610" t="s">
        <v>5065</v>
      </c>
      <c r="E1110" s="610" t="s">
        <v>5065</v>
      </c>
      <c r="F1110" s="610" t="s">
        <v>5065</v>
      </c>
      <c r="I1110" s="616"/>
      <c r="J1110" s="616"/>
      <c r="K1110" s="616"/>
      <c r="L1110" s="616"/>
      <c r="M1110" s="616"/>
      <c r="N1110" s="6"/>
      <c r="O1110" s="616"/>
      <c r="P1110" s="616"/>
      <c r="Q1110" s="616" t="s">
        <v>4103</v>
      </c>
      <c r="R1110" s="616"/>
      <c r="S1110" s="613"/>
      <c r="T1110" s="613"/>
      <c r="U1110" s="613"/>
      <c r="V1110" s="613"/>
      <c r="W1110" s="613"/>
      <c r="X1110" s="613"/>
      <c r="Y1110" s="613"/>
      <c r="Z1110" s="613"/>
    </row>
    <row r="1111" spans="1:26" s="611" customFormat="1" ht="393.75">
      <c r="A1111" s="610" t="s">
        <v>58</v>
      </c>
      <c r="B1111" s="610" t="s">
        <v>5236</v>
      </c>
      <c r="C1111" s="610" t="s">
        <v>4228</v>
      </c>
      <c r="D1111" s="610" t="str">
        <f t="shared" ref="D1111" si="73">$B1111&amp;"
"&amp;$C1111</f>
        <v>plot_cult_yesno_17c_d3
Is plot_cult_index cultivated or not</v>
      </c>
      <c r="E1111" s="610" t="s">
        <v>4228</v>
      </c>
      <c r="F1111" s="610" t="str">
        <f t="shared" ref="F1111" si="74">$B1111&amp;"
"&amp;$E1111</f>
        <v>plot_cult_yesno_17c_d3
Is plot_cult_index cultivated or not</v>
      </c>
      <c r="I1111" s="616"/>
      <c r="J1111" s="616"/>
      <c r="K1111" s="616"/>
      <c r="L1111" s="616"/>
      <c r="M1111" s="616"/>
      <c r="N1111" s="6"/>
      <c r="O1111" s="616"/>
      <c r="P1111" s="616"/>
      <c r="Q1111" s="616" t="s">
        <v>5237</v>
      </c>
      <c r="R1111" s="616"/>
      <c r="S1111" s="613"/>
      <c r="T1111" s="613"/>
      <c r="U1111" s="613"/>
      <c r="V1111" s="613"/>
      <c r="W1111" s="613"/>
      <c r="X1111" s="613"/>
      <c r="Y1111" s="613"/>
      <c r="Z1111" s="613"/>
    </row>
    <row r="1112" spans="1:26" s="611" customFormat="1" ht="31.5">
      <c r="A1112" s="610" t="s">
        <v>2693</v>
      </c>
      <c r="B1112" s="610" t="s">
        <v>5238</v>
      </c>
      <c r="C1112" s="610" t="s">
        <v>4226</v>
      </c>
      <c r="D1112" s="610" t="s">
        <v>4226</v>
      </c>
      <c r="E1112" s="610" t="s">
        <v>4226</v>
      </c>
      <c r="F1112" s="610" t="s">
        <v>4226</v>
      </c>
      <c r="I1112" s="616"/>
      <c r="J1112" s="616"/>
      <c r="K1112" s="616"/>
      <c r="L1112" s="610" t="s">
        <v>5239</v>
      </c>
      <c r="M1112" s="616"/>
      <c r="N1112" s="6"/>
      <c r="O1112" s="616"/>
      <c r="P1112" s="616"/>
      <c r="Q1112" s="616"/>
      <c r="R1112" s="616"/>
      <c r="S1112" s="613"/>
      <c r="T1112" s="613"/>
      <c r="U1112" s="613"/>
      <c r="V1112" s="613"/>
      <c r="W1112" s="613"/>
      <c r="X1112" s="613"/>
      <c r="Y1112" s="613"/>
      <c r="Z1112" s="613"/>
    </row>
    <row r="1113" spans="1:26" s="611" customFormat="1" ht="409.5">
      <c r="A1113" s="610" t="s">
        <v>58</v>
      </c>
      <c r="B1113" s="610" t="s">
        <v>5240</v>
      </c>
      <c r="C1113" s="610" t="s">
        <v>4230</v>
      </c>
      <c r="D1113" s="610" t="s">
        <v>4230</v>
      </c>
      <c r="E1113" s="610" t="s">
        <v>4230</v>
      </c>
      <c r="F1113" s="610" t="s">
        <v>4230</v>
      </c>
      <c r="I1113" s="616"/>
      <c r="J1113" s="616"/>
      <c r="K1113" s="616"/>
      <c r="L1113" s="616"/>
      <c r="M1113" s="616"/>
      <c r="N1113" s="6"/>
      <c r="O1113" s="616"/>
      <c r="P1113" s="616"/>
      <c r="Q1113" s="616" t="s">
        <v>5241</v>
      </c>
      <c r="R1113" s="616"/>
      <c r="S1113" s="613"/>
      <c r="T1113" s="613"/>
      <c r="U1113" s="613"/>
      <c r="V1113" s="613"/>
      <c r="W1113" s="613"/>
      <c r="X1113" s="613"/>
      <c r="Y1113" s="613"/>
      <c r="Z1113" s="613"/>
    </row>
    <row r="1114" spans="1:26" s="611" customFormat="1" ht="393.75">
      <c r="A1114" s="610" t="s">
        <v>58</v>
      </c>
      <c r="B1114" s="610" t="s">
        <v>5242</v>
      </c>
      <c r="C1114" s="610"/>
      <c r="D1114" s="610"/>
      <c r="E1114" s="610"/>
      <c r="F1114" s="610"/>
      <c r="I1114" s="616"/>
      <c r="J1114" s="616"/>
      <c r="K1114" s="616"/>
      <c r="L1114" s="616"/>
      <c r="M1114" s="616"/>
      <c r="N1114" s="6"/>
      <c r="O1114" s="616"/>
      <c r="P1114" s="616"/>
      <c r="Q1114" s="616" t="s">
        <v>5243</v>
      </c>
      <c r="R1114" s="616"/>
      <c r="S1114" s="613"/>
      <c r="T1114" s="613"/>
      <c r="U1114" s="613"/>
      <c r="V1114" s="613"/>
      <c r="W1114" s="613"/>
      <c r="X1114" s="613"/>
      <c r="Y1114" s="613"/>
      <c r="Z1114" s="613"/>
    </row>
    <row r="1115" spans="1:26" ht="47.25">
      <c r="A1115" s="6" t="s">
        <v>2693</v>
      </c>
      <c r="B1115" s="413" t="s">
        <v>5244</v>
      </c>
      <c r="C1115" s="413" t="s">
        <v>5244</v>
      </c>
      <c r="D1115" s="413" t="str">
        <f t="shared" si="72"/>
        <v>cultivated_17cd3
cultivated_17cd3</v>
      </c>
      <c r="E1115" s="6" t="s">
        <v>5244</v>
      </c>
      <c r="F1115" s="6" t="str">
        <f t="shared" si="68"/>
        <v>cultivated_17cd3
cultivated_17cd3</v>
      </c>
      <c r="G1115"/>
      <c r="H1115"/>
      <c r="I1115" s="20"/>
      <c r="J1115" s="20"/>
      <c r="K1115" s="20"/>
      <c r="L1115" s="20" t="s">
        <v>5245</v>
      </c>
      <c r="M1115" s="20"/>
      <c r="N1115" s="6"/>
      <c r="O1115" s="20"/>
      <c r="P1115" s="20"/>
      <c r="Q1115" s="544"/>
      <c r="R1115" s="20"/>
      <c r="S1115" s="17"/>
      <c r="T1115" s="17"/>
      <c r="U1115" s="17"/>
      <c r="V1115" s="17"/>
      <c r="W1115" s="17"/>
      <c r="X1115" s="17"/>
      <c r="Y1115" s="17"/>
      <c r="Z1115" s="17"/>
    </row>
    <row r="1116" spans="1:26" ht="173.25">
      <c r="A1116" s="567" t="s">
        <v>202</v>
      </c>
      <c r="B1116" s="6" t="s">
        <v>3454</v>
      </c>
      <c r="C1116" s="413" t="s">
        <v>5254</v>
      </c>
      <c r="D1116" s="413" t="str">
        <f t="shared" si="72"/>
        <v>PL2_01
[${plot_17c_d3}]:  Who spent most time working on this plot during Season C 2017?</v>
      </c>
      <c r="E1116" s="6" t="s">
        <v>5255</v>
      </c>
      <c r="F1116" s="6" t="str">
        <f t="shared" si="68"/>
        <v>PL2_01
[${plot_17c_d3}]:  Ni nde wakoze igihe kirekire muri uyu umurima mu gihembwe cy'ihinga C 2017?</v>
      </c>
      <c r="G1116"/>
      <c r="H1116"/>
      <c r="I1116" s="17"/>
      <c r="J1116" s="17"/>
      <c r="K1116" s="17"/>
      <c r="L1116" s="17"/>
      <c r="M1116" s="17"/>
      <c r="N1116" s="6" t="s">
        <v>42</v>
      </c>
      <c r="O1116" s="17"/>
      <c r="P1116" s="17"/>
      <c r="Q1116" s="17"/>
      <c r="R1116" s="17"/>
      <c r="S1116" s="17"/>
      <c r="T1116" s="17"/>
      <c r="U1116" s="17"/>
      <c r="V1116" s="6" t="s">
        <v>4171</v>
      </c>
      <c r="W1116" s="17"/>
      <c r="X1116" s="17"/>
      <c r="Y1116" s="17"/>
      <c r="Z1116" s="17"/>
    </row>
    <row r="1117" spans="1:26" ht="173.25">
      <c r="A1117" s="568" t="s">
        <v>254</v>
      </c>
      <c r="B1117" s="6" t="s">
        <v>585</v>
      </c>
      <c r="C1117" s="413" t="s">
        <v>5256</v>
      </c>
      <c r="D1117" s="413" t="str">
        <f t="shared" si="72"/>
        <v>PL2_02
How many total days did members of your household spend on [land preparation and planting] for  [${plot_17c_d3}] during Season C 2017?  This includes preparing fields for planting and planting.</v>
      </c>
      <c r="E1117" s="6" t="s">
        <v>5257</v>
      </c>
      <c r="F1117" s="6" t="str">
        <f t="shared" si="68"/>
        <v>PL2_02
[${plot_17c_d3}]:  Abantu bo muri uru rugo bamaze iminsi ingahe [mu gutegura imirima yo guteramo no gutera] mu gihembwe cy'ihinga C 2017? Aha ubariremo gutegura imirima yo guteramo no gutera.</v>
      </c>
      <c r="G1117"/>
      <c r="H1117"/>
      <c r="I1117" s="17"/>
      <c r="J1117" s="17"/>
      <c r="K1117" s="17"/>
      <c r="L1117" s="17"/>
      <c r="M1117" s="17"/>
      <c r="N1117" s="6" t="s">
        <v>42</v>
      </c>
      <c r="O1117" s="17"/>
      <c r="P1117" s="17"/>
      <c r="Q1117" s="17"/>
      <c r="R1117" s="17"/>
      <c r="S1117" s="17"/>
      <c r="T1117" s="17"/>
      <c r="U1117" s="17"/>
      <c r="V1117" s="17"/>
      <c r="W1117" s="17"/>
      <c r="X1117" s="17"/>
      <c r="Y1117" s="17"/>
      <c r="Z1117" s="17"/>
    </row>
    <row r="1118" spans="1:26" ht="94.5">
      <c r="A1118" s="568" t="s">
        <v>61</v>
      </c>
      <c r="B1118" s="6" t="s">
        <v>3455</v>
      </c>
      <c r="C1118" s="570" t="s">
        <v>3359</v>
      </c>
      <c r="D1118" s="6" t="str">
        <f t="shared" si="72"/>
        <v>PL2_02_w
Alert! The household reported more than 180 days. Are you sure this is correct?</v>
      </c>
      <c r="E1118" s="570" t="s">
        <v>3359</v>
      </c>
      <c r="F1118" s="6" t="str">
        <f t="shared" si="68"/>
        <v>PL2_02_w
Alert! The household reported more than 180 days. Are you sure this is correct?</v>
      </c>
      <c r="G1118"/>
      <c r="H1118"/>
      <c r="I1118" s="17"/>
      <c r="J1118" s="17" t="s">
        <v>262</v>
      </c>
      <c r="K1118" s="19" t="s">
        <v>3360</v>
      </c>
      <c r="L1118" s="17" t="s">
        <v>3456</v>
      </c>
      <c r="M1118" s="17"/>
      <c r="N1118" s="6" t="s">
        <v>42</v>
      </c>
      <c r="O1118" s="17"/>
      <c r="P1118" s="17"/>
      <c r="Q1118" s="17"/>
      <c r="R1118" s="17"/>
      <c r="S1118" s="17"/>
      <c r="T1118" s="17"/>
      <c r="U1118" s="17"/>
      <c r="V1118" s="17"/>
      <c r="W1118" s="17"/>
      <c r="X1118" s="17"/>
      <c r="Y1118" s="17"/>
      <c r="Z1118" s="17"/>
    </row>
    <row r="1119" spans="1:26" ht="157.5">
      <c r="A1119" s="568" t="s">
        <v>61</v>
      </c>
      <c r="B1119" s="6" t="s">
        <v>586</v>
      </c>
      <c r="C1119" s="413" t="s">
        <v>5258</v>
      </c>
      <c r="D1119" s="413" t="str">
        <f t="shared" si="72"/>
        <v>PL2_03
[${plot_17c_d3}]: Did the HH hire any labor to assist with [land preparation and planting] during Season C 2017?</v>
      </c>
      <c r="E1119" s="6" t="s">
        <v>5259</v>
      </c>
      <c r="F1119" s="6" t="str">
        <f t="shared" si="68"/>
        <v>PL2_03
[${plot_17c_d3}]: Hari abakozi urugo rwakoresheje mu kurwunganira [mu gutegura imirima yo guteramo no gutera] mu gihembwe cy'ihinga C 2017?</v>
      </c>
      <c r="G1119"/>
      <c r="H1119"/>
      <c r="I1119" s="17"/>
      <c r="J1119" s="17"/>
      <c r="K1119" s="17"/>
      <c r="L1119" s="17"/>
      <c r="M1119" s="17"/>
      <c r="N1119" s="6" t="s">
        <v>42</v>
      </c>
      <c r="O1119" s="17"/>
      <c r="P1119" s="17"/>
      <c r="Q1119" s="17"/>
      <c r="R1119" s="17"/>
      <c r="S1119" s="17"/>
      <c r="T1119" s="17"/>
      <c r="U1119" s="17"/>
      <c r="V1119" s="17"/>
      <c r="W1119" s="17"/>
      <c r="X1119" s="17"/>
      <c r="Y1119" s="17"/>
      <c r="Z1119" s="17"/>
    </row>
    <row r="1120" spans="1:26" ht="110.25">
      <c r="A1120" s="568" t="s">
        <v>254</v>
      </c>
      <c r="B1120" s="6" t="s">
        <v>587</v>
      </c>
      <c r="C1120" s="413" t="s">
        <v>5246</v>
      </c>
      <c r="D1120" s="413" t="str">
        <f t="shared" si="72"/>
        <v>PL2_04
[${plot_17c_d3}]: How many total days did these individuals spend (total person days) on land preparation and planting?</v>
      </c>
      <c r="E1120" s="6" t="s">
        <v>5247</v>
      </c>
      <c r="F1120" s="6" t="str">
        <f t="shared" ref="F1120:F1185" si="75">$B1120&amp;"
"&amp;$E1120</f>
        <v>PL2_04
[${plot_17c_d3}]: Ni iminsi ingahe (igiteranyo cy'imibyizi) abo bakozi bafashe mu gutegura no gutera?</v>
      </c>
      <c r="G1120"/>
      <c r="H1120"/>
      <c r="I1120" s="17"/>
      <c r="J1120" s="17"/>
      <c r="K1120" s="17"/>
      <c r="L1120" s="17" t="s">
        <v>3457</v>
      </c>
      <c r="M1120" s="17"/>
      <c r="N1120" s="6" t="s">
        <v>42</v>
      </c>
      <c r="O1120" s="17"/>
      <c r="P1120" s="17"/>
      <c r="Q1120" s="17"/>
      <c r="R1120" s="17"/>
      <c r="S1120" s="17"/>
      <c r="T1120" s="17"/>
      <c r="U1120" s="17"/>
      <c r="V1120" s="17"/>
      <c r="W1120" s="17"/>
      <c r="X1120" s="17"/>
      <c r="Y1120" s="17"/>
      <c r="Z1120" s="17"/>
    </row>
    <row r="1121" spans="1:26" ht="94.5">
      <c r="A1121" s="568" t="s">
        <v>61</v>
      </c>
      <c r="B1121" s="6" t="s">
        <v>3458</v>
      </c>
      <c r="C1121" s="570" t="s">
        <v>3359</v>
      </c>
      <c r="D1121" s="6" t="str">
        <f t="shared" si="72"/>
        <v>PL2_04_w
Alert! The household reported more than 180 days. Are you sure this is correct?</v>
      </c>
      <c r="E1121" s="570" t="s">
        <v>3359</v>
      </c>
      <c r="F1121" s="6" t="str">
        <f t="shared" si="75"/>
        <v>PL2_04_w
Alert! The household reported more than 180 days. Are you sure this is correct?</v>
      </c>
      <c r="G1121"/>
      <c r="H1121"/>
      <c r="I1121" s="17"/>
      <c r="J1121" s="17" t="s">
        <v>262</v>
      </c>
      <c r="K1121" s="19" t="s">
        <v>3360</v>
      </c>
      <c r="L1121" s="17" t="s">
        <v>3459</v>
      </c>
      <c r="M1121" s="17"/>
      <c r="N1121" s="6" t="s">
        <v>42</v>
      </c>
      <c r="O1121" s="17"/>
      <c r="P1121" s="17"/>
      <c r="Q1121" s="17"/>
      <c r="R1121" s="17"/>
      <c r="S1121" s="17"/>
      <c r="T1121" s="17"/>
      <c r="U1121" s="17"/>
      <c r="V1121" s="17"/>
      <c r="W1121" s="17"/>
      <c r="X1121" s="17"/>
      <c r="Y1121" s="17"/>
      <c r="Z1121" s="17"/>
    </row>
    <row r="1122" spans="1:26" ht="141.75">
      <c r="A1122" s="568" t="s">
        <v>47</v>
      </c>
      <c r="B1122" s="6" t="s">
        <v>3460</v>
      </c>
      <c r="C1122" s="413" t="s">
        <v>5260</v>
      </c>
      <c r="D1122" s="413" t="str">
        <f t="shared" si="72"/>
        <v>PL2_05
How much in total was spent on hired labor assisting with [land preparation and planting] on [${plot_17c_d3}] during Season C 2017?</v>
      </c>
      <c r="E1122" s="6" t="s">
        <v>5261</v>
      </c>
      <c r="F1122" s="6" t="str">
        <f t="shared" si="75"/>
        <v>PL2_05
Abo bakozi batwaye amafaranga angana iki yose hamwe mu gihembwe cya C 2017 [mu gutegura imirima yo guteramo no gutera]ku [${plot_17c_d3}]?</v>
      </c>
      <c r="G1122"/>
      <c r="H1122"/>
      <c r="I1122" s="17"/>
      <c r="J1122" s="17" t="s">
        <v>3365</v>
      </c>
      <c r="K1122" s="17"/>
      <c r="L1122" s="17" t="s">
        <v>3457</v>
      </c>
      <c r="M1122" s="17"/>
      <c r="N1122" s="6" t="s">
        <v>42</v>
      </c>
      <c r="O1122" s="17"/>
      <c r="P1122" s="17"/>
      <c r="Q1122" s="17"/>
      <c r="R1122" s="17"/>
      <c r="S1122" s="17"/>
      <c r="T1122" s="17"/>
      <c r="U1122" s="17"/>
      <c r="V1122" s="17"/>
      <c r="W1122" s="17"/>
      <c r="X1122" s="17"/>
      <c r="Y1122" s="17"/>
      <c r="Z1122" s="17"/>
    </row>
    <row r="1123" spans="1:26" ht="173.25">
      <c r="A1123" s="568" t="s">
        <v>254</v>
      </c>
      <c r="B1123" s="6" t="s">
        <v>588</v>
      </c>
      <c r="C1123" s="413" t="s">
        <v>5262</v>
      </c>
      <c r="D1123" s="413" t="str">
        <f t="shared" si="72"/>
        <v>PL2_06
How many total days did members of your household spend on [growing] on  [${plot_17c_d3}]  during Season C 2017?  This includes applying inputs, weeding and irrigating.</v>
      </c>
      <c r="E1123" s="6" t="s">
        <v>5263</v>
      </c>
      <c r="F1123" s="6" t="str">
        <f t="shared" si="75"/>
        <v>PL2_06
Abantu bo muri uru rugo bamaze iminsi ingahe mu [kwita ku bihingwa] mu [${plot_17c_d3}]  mu gihembwe cy'ihinga C 2017? Aha habariyemo no gushyiramo ifumbire n'imiti, kubagara no kuhira.</v>
      </c>
      <c r="G1123"/>
      <c r="H1123"/>
      <c r="I1123" s="17"/>
      <c r="J1123" s="17"/>
      <c r="K1123" s="17"/>
      <c r="L1123" s="17"/>
      <c r="M1123" s="17"/>
      <c r="N1123" s="6" t="s">
        <v>42</v>
      </c>
      <c r="O1123" s="17"/>
      <c r="P1123" s="17"/>
      <c r="Q1123" s="17"/>
      <c r="R1123" s="17"/>
      <c r="S1123" s="17"/>
      <c r="T1123" s="17"/>
      <c r="U1123" s="17"/>
      <c r="V1123" s="17"/>
      <c r="W1123" s="17"/>
      <c r="X1123" s="17"/>
      <c r="Y1123" s="17"/>
      <c r="Z1123" s="17"/>
    </row>
    <row r="1124" spans="1:26" ht="94.5">
      <c r="A1124" s="568" t="s">
        <v>61</v>
      </c>
      <c r="B1124" s="6" t="s">
        <v>3461</v>
      </c>
      <c r="C1124" s="570" t="s">
        <v>3359</v>
      </c>
      <c r="D1124" s="6" t="str">
        <f t="shared" si="72"/>
        <v>PL2_06_w
Alert! The household reported more than 180 days. Are you sure this is correct?</v>
      </c>
      <c r="E1124" s="570" t="s">
        <v>3359</v>
      </c>
      <c r="F1124" s="6" t="str">
        <f t="shared" si="75"/>
        <v>PL2_06_w
Alert! The household reported more than 180 days. Are you sure this is correct?</v>
      </c>
      <c r="G1124"/>
      <c r="H1124"/>
      <c r="I1124" s="17"/>
      <c r="J1124" s="17" t="s">
        <v>262</v>
      </c>
      <c r="K1124" s="19" t="s">
        <v>3360</v>
      </c>
      <c r="L1124" s="17" t="s">
        <v>3462</v>
      </c>
      <c r="M1124" s="17"/>
      <c r="N1124" s="6" t="s">
        <v>42</v>
      </c>
      <c r="O1124" s="17"/>
      <c r="P1124" s="17"/>
      <c r="Q1124" s="17"/>
      <c r="R1124" s="17"/>
      <c r="S1124" s="17"/>
      <c r="T1124" s="17"/>
      <c r="U1124" s="17"/>
      <c r="V1124" s="17"/>
      <c r="W1124" s="17"/>
      <c r="X1124" s="17"/>
      <c r="Y1124" s="17"/>
      <c r="Z1124" s="17"/>
    </row>
    <row r="1125" spans="1:26" ht="141.75">
      <c r="A1125" s="568" t="s">
        <v>61</v>
      </c>
      <c r="B1125" s="6" t="s">
        <v>589</v>
      </c>
      <c r="C1125" s="413" t="s">
        <v>5264</v>
      </c>
      <c r="D1125" s="413" t="str">
        <f t="shared" si="72"/>
        <v>PL2_07
[${plot_17c_d3}]: Did the HH hire any labor to assist with [growing]  during Season C 2017?</v>
      </c>
      <c r="E1125" s="6" t="s">
        <v>5265</v>
      </c>
      <c r="F1125" s="6" t="str">
        <f t="shared" si="75"/>
        <v>PL2_07
[${plot_17c_d3}]: Hari abakozi urugo rwakoresheje mu kurwunganira mu [kwita ku bihingwa] mu gihembwe cy'ihinga C 2017?</v>
      </c>
      <c r="G1125"/>
      <c r="H1125"/>
      <c r="I1125" s="17"/>
      <c r="J1125" s="17"/>
      <c r="K1125" s="17"/>
      <c r="L1125" s="17"/>
      <c r="M1125" s="17"/>
      <c r="N1125" s="6" t="s">
        <v>42</v>
      </c>
      <c r="O1125" s="17"/>
      <c r="P1125" s="17"/>
      <c r="Q1125" s="17"/>
      <c r="R1125" s="17"/>
      <c r="S1125" s="17"/>
      <c r="T1125" s="17"/>
      <c r="U1125" s="17"/>
      <c r="V1125" s="17"/>
      <c r="W1125" s="17"/>
      <c r="X1125" s="17"/>
      <c r="Y1125" s="17"/>
      <c r="Z1125" s="17"/>
    </row>
    <row r="1126" spans="1:26" ht="110.25">
      <c r="A1126" s="568" t="s">
        <v>254</v>
      </c>
      <c r="B1126" s="6" t="s">
        <v>590</v>
      </c>
      <c r="C1126" s="413" t="s">
        <v>5248</v>
      </c>
      <c r="D1126" s="413" t="str">
        <f t="shared" si="72"/>
        <v>PL2_08
How many total days did these individuals spend assisting on [growing] for [${plot_17c_d3}]?</v>
      </c>
      <c r="E1126" s="6" t="s">
        <v>5249</v>
      </c>
      <c r="F1126" s="6" t="str">
        <f t="shared" si="75"/>
        <v>PL2_08
Ni iminsi ingahe abo bakozi bafashe (igiteranyo cy'imibyizi) mu kwita ku bihingwa mu [${plot_17c_d3}]?</v>
      </c>
      <c r="G1126"/>
      <c r="H1126"/>
      <c r="I1126" s="17"/>
      <c r="J1126" s="17"/>
      <c r="K1126" s="17"/>
      <c r="L1126" s="17" t="s">
        <v>3463</v>
      </c>
      <c r="M1126" s="17"/>
      <c r="N1126" s="6" t="s">
        <v>42</v>
      </c>
      <c r="O1126" s="17"/>
      <c r="P1126" s="17"/>
      <c r="Q1126" s="17"/>
      <c r="R1126" s="17"/>
      <c r="S1126" s="17"/>
      <c r="T1126" s="17"/>
      <c r="U1126" s="17"/>
      <c r="V1126" s="17"/>
      <c r="W1126" s="17"/>
      <c r="X1126" s="17"/>
      <c r="Y1126" s="17"/>
      <c r="Z1126" s="17"/>
    </row>
    <row r="1127" spans="1:26" ht="94.5">
      <c r="A1127" s="568" t="s">
        <v>61</v>
      </c>
      <c r="B1127" s="6" t="s">
        <v>3464</v>
      </c>
      <c r="C1127" s="570" t="s">
        <v>3359</v>
      </c>
      <c r="D1127" s="6" t="str">
        <f t="shared" si="72"/>
        <v>PL2_08_w
Alert! The household reported more than 180 days. Are you sure this is correct?</v>
      </c>
      <c r="E1127" s="570" t="s">
        <v>3359</v>
      </c>
      <c r="F1127" s="6" t="str">
        <f t="shared" si="75"/>
        <v>PL2_08_w
Alert! The household reported more than 180 days. Are you sure this is correct?</v>
      </c>
      <c r="G1127"/>
      <c r="H1127"/>
      <c r="I1127" s="17"/>
      <c r="J1127" s="17" t="s">
        <v>262</v>
      </c>
      <c r="K1127" s="19" t="s">
        <v>3360</v>
      </c>
      <c r="L1127" s="17" t="s">
        <v>3465</v>
      </c>
      <c r="M1127" s="17"/>
      <c r="N1127" s="6" t="s">
        <v>42</v>
      </c>
      <c r="O1127" s="17"/>
      <c r="P1127" s="17"/>
      <c r="Q1127" s="17"/>
      <c r="R1127" s="17"/>
      <c r="S1127" s="17"/>
      <c r="T1127" s="17"/>
      <c r="U1127" s="17"/>
      <c r="V1127" s="17"/>
      <c r="W1127" s="17"/>
      <c r="X1127" s="17"/>
      <c r="Y1127" s="17"/>
      <c r="Z1127" s="17"/>
    </row>
    <row r="1128" spans="1:26" ht="141.75">
      <c r="A1128" s="572" t="s">
        <v>47</v>
      </c>
      <c r="B1128" s="6" t="s">
        <v>3466</v>
      </c>
      <c r="C1128" s="413" t="s">
        <v>5266</v>
      </c>
      <c r="D1128" s="413" t="str">
        <f t="shared" si="72"/>
        <v>PL2_09
How much in total was spent on hired labor assisting with [growing] on [${plot_17c_d3}] during Season C 2017?</v>
      </c>
      <c r="E1128" s="6" t="s">
        <v>5267</v>
      </c>
      <c r="F1128" s="6" t="str">
        <f t="shared" si="75"/>
        <v>PL2_09
Abo bakozi batwaye amafaranga angana iki yose hamwe mu gihembwe cya C 2017 ku [${plot_17c_d3}] mu [bikorwa byo kwita ku bihingwa]?</v>
      </c>
      <c r="G1128"/>
      <c r="H1128"/>
      <c r="I1128" s="17"/>
      <c r="J1128" s="17" t="s">
        <v>3365</v>
      </c>
      <c r="K1128" s="17"/>
      <c r="L1128" s="17" t="s">
        <v>3463</v>
      </c>
      <c r="M1128" s="17"/>
      <c r="N1128" s="6" t="s">
        <v>42</v>
      </c>
      <c r="O1128" s="17"/>
      <c r="P1128" s="17"/>
      <c r="Q1128" s="17"/>
      <c r="R1128" s="17"/>
      <c r="S1128" s="17"/>
      <c r="T1128" s="17"/>
      <c r="U1128" s="17"/>
      <c r="V1128" s="17"/>
      <c r="W1128" s="17"/>
      <c r="X1128" s="17"/>
      <c r="Y1128" s="17"/>
      <c r="Z1128" s="17"/>
    </row>
    <row r="1129" spans="1:26" ht="157.5">
      <c r="A1129" s="6" t="s">
        <v>254</v>
      </c>
      <c r="B1129" s="6" t="s">
        <v>591</v>
      </c>
      <c r="C1129" s="413" t="s">
        <v>5268</v>
      </c>
      <c r="D1129" s="413" t="str">
        <f t="shared" si="72"/>
        <v>PL2_10
[${plot_17c_d3}]: How many total days did members of your household spend on [harvesting] during Season C 2017?  This includes harvesting and processing crops after harvest.</v>
      </c>
      <c r="E1129" s="6" t="s">
        <v>5269</v>
      </c>
      <c r="F1129" s="6" t="str">
        <f t="shared" si="75"/>
        <v>PL2_10
[${plot_17c_d3}]: Abantu bo muri uru rugo bamaze iminsi ingahe mu [gusarura] mu gihembwe cy'ihinga C 2017? Aha harimo gusarura no gutunganya imyaka nyuma yo gusarura.</v>
      </c>
      <c r="G1129"/>
      <c r="H1129"/>
      <c r="I1129" s="17"/>
      <c r="J1129" s="17"/>
      <c r="K1129" s="17"/>
      <c r="L1129" s="17"/>
      <c r="M1129" s="17"/>
      <c r="N1129" s="6" t="s">
        <v>42</v>
      </c>
      <c r="O1129" s="17"/>
      <c r="P1129" s="17"/>
      <c r="Q1129" s="17"/>
      <c r="R1129" s="17"/>
      <c r="S1129" s="17"/>
      <c r="T1129" s="17"/>
      <c r="U1129" s="17"/>
      <c r="V1129" s="17"/>
      <c r="W1129" s="17"/>
      <c r="X1129" s="17"/>
      <c r="Y1129" s="17"/>
      <c r="Z1129" s="17"/>
    </row>
    <row r="1130" spans="1:26" ht="94.5">
      <c r="A1130" s="6" t="s">
        <v>61</v>
      </c>
      <c r="B1130" s="6" t="s">
        <v>3467</v>
      </c>
      <c r="C1130" s="570" t="s">
        <v>3359</v>
      </c>
      <c r="D1130" s="6" t="str">
        <f t="shared" si="72"/>
        <v>PL2_10_w
Alert! The household reported more than 180 days. Are you sure this is correct?</v>
      </c>
      <c r="E1130" s="570" t="s">
        <v>3359</v>
      </c>
      <c r="F1130" s="6" t="str">
        <f t="shared" si="75"/>
        <v>PL2_10_w
Alert! The household reported more than 180 days. Are you sure this is correct?</v>
      </c>
      <c r="G1130"/>
      <c r="H1130"/>
      <c r="I1130" s="17"/>
      <c r="J1130" s="17" t="s">
        <v>262</v>
      </c>
      <c r="K1130" s="19" t="s">
        <v>3360</v>
      </c>
      <c r="L1130" s="17" t="s">
        <v>3468</v>
      </c>
      <c r="M1130" s="17"/>
      <c r="N1130" s="6" t="s">
        <v>42</v>
      </c>
      <c r="O1130" s="17"/>
      <c r="P1130" s="17"/>
      <c r="Q1130" s="17"/>
      <c r="R1130" s="17"/>
      <c r="S1130" s="17"/>
      <c r="T1130" s="17"/>
      <c r="U1130" s="17"/>
      <c r="V1130" s="17"/>
      <c r="W1130" s="17"/>
      <c r="X1130" s="17"/>
      <c r="Y1130" s="17"/>
      <c r="Z1130" s="17"/>
    </row>
    <row r="1131" spans="1:26" ht="126">
      <c r="A1131" s="568" t="s">
        <v>61</v>
      </c>
      <c r="B1131" s="6" t="s">
        <v>592</v>
      </c>
      <c r="C1131" s="413" t="s">
        <v>5270</v>
      </c>
      <c r="D1131" s="413" t="str">
        <f t="shared" si="72"/>
        <v>PL2_11
[${plot_17c_d3}]: Did the HH hire any labor to assist with [harvesting] during Season C 2017?</v>
      </c>
      <c r="E1131" s="6" t="s">
        <v>5271</v>
      </c>
      <c r="F1131" s="6" t="str">
        <f t="shared" si="75"/>
        <v>PL2_11
[${plot_17c_d3}]: Hari abakozi urugo rwakoresheje mu kurwunganira mu [gusarura] mu gihembwe cy'ihinga C 2017?</v>
      </c>
      <c r="G1131"/>
      <c r="H1131"/>
      <c r="I1131" s="17"/>
      <c r="J1131" s="17"/>
      <c r="K1131" s="17"/>
      <c r="L1131" s="17"/>
      <c r="M1131" s="17"/>
      <c r="N1131" s="6" t="s">
        <v>42</v>
      </c>
      <c r="O1131" s="17"/>
      <c r="P1131" s="17"/>
      <c r="Q1131" s="17"/>
      <c r="R1131" s="17"/>
      <c r="S1131" s="17"/>
      <c r="T1131" s="17"/>
      <c r="U1131" s="17"/>
      <c r="V1131" s="17"/>
      <c r="W1131" s="17"/>
      <c r="X1131" s="17"/>
      <c r="Y1131" s="17"/>
      <c r="Z1131" s="17"/>
    </row>
    <row r="1132" spans="1:26" ht="110.25">
      <c r="A1132" s="6" t="s">
        <v>254</v>
      </c>
      <c r="B1132" s="6" t="s">
        <v>593</v>
      </c>
      <c r="C1132" s="413" t="s">
        <v>5250</v>
      </c>
      <c r="D1132" s="413" t="str">
        <f t="shared" si="72"/>
        <v>PL2_12
How many total days did these individuals spend on harvesting] for [${plot_17c_d3}]?</v>
      </c>
      <c r="E1132" s="6" t="s">
        <v>5251</v>
      </c>
      <c r="F1132" s="6" t="str">
        <f t="shared" si="75"/>
        <v>PL2_12
Ni iminsi ingahe abo bakozi bafashe (igiteranyo cy'imibyizi) bita ku [gusarura] mu [${plot_17c_d3}]?</v>
      </c>
      <c r="G1132"/>
      <c r="H1132"/>
      <c r="I1132" s="17"/>
      <c r="J1132" s="17"/>
      <c r="K1132" s="17"/>
      <c r="L1132" s="17" t="s">
        <v>3469</v>
      </c>
      <c r="M1132" s="17"/>
      <c r="N1132" s="6" t="s">
        <v>42</v>
      </c>
      <c r="O1132" s="17"/>
      <c r="P1132" s="17"/>
      <c r="Q1132" s="17"/>
      <c r="R1132" s="17"/>
      <c r="S1132" s="17"/>
      <c r="T1132" s="17"/>
      <c r="U1132" s="17"/>
      <c r="V1132" s="17"/>
      <c r="W1132" s="17"/>
      <c r="X1132" s="17"/>
      <c r="Y1132" s="17"/>
      <c r="Z1132" s="17"/>
    </row>
    <row r="1133" spans="1:26" ht="94.5">
      <c r="A1133" s="6" t="s">
        <v>61</v>
      </c>
      <c r="B1133" s="6" t="s">
        <v>3470</v>
      </c>
      <c r="C1133" s="570" t="s">
        <v>3359</v>
      </c>
      <c r="D1133" s="6" t="str">
        <f t="shared" si="72"/>
        <v>PL2_12_w
Alert! The household reported more than 180 days. Are you sure this is correct?</v>
      </c>
      <c r="E1133" s="570" t="s">
        <v>3359</v>
      </c>
      <c r="F1133" s="6" t="str">
        <f t="shared" si="75"/>
        <v>PL2_12_w
Alert! The household reported more than 180 days. Are you sure this is correct?</v>
      </c>
      <c r="G1133"/>
      <c r="H1133"/>
      <c r="I1133" s="17"/>
      <c r="J1133" s="17" t="s">
        <v>262</v>
      </c>
      <c r="K1133" s="19" t="s">
        <v>3360</v>
      </c>
      <c r="L1133" s="17" t="s">
        <v>3471</v>
      </c>
      <c r="M1133" s="17"/>
      <c r="N1133" s="6" t="s">
        <v>42</v>
      </c>
      <c r="O1133" s="17"/>
      <c r="P1133" s="17"/>
      <c r="Q1133" s="17"/>
      <c r="R1133" s="17"/>
      <c r="S1133" s="17"/>
      <c r="T1133" s="17"/>
      <c r="U1133" s="17"/>
      <c r="V1133" s="17"/>
      <c r="W1133" s="17"/>
      <c r="X1133" s="17"/>
      <c r="Y1133" s="17"/>
      <c r="Z1133" s="17"/>
    </row>
    <row r="1134" spans="1:26" ht="126">
      <c r="A1134" s="566" t="s">
        <v>47</v>
      </c>
      <c r="B1134" s="566" t="s">
        <v>3472</v>
      </c>
      <c r="C1134" s="413" t="s">
        <v>5272</v>
      </c>
      <c r="D1134" s="413" t="str">
        <f t="shared" si="72"/>
        <v>PL2_13
How much in total was spent on hired labor assisting with [harvesting] on [${plot_17c_d3}] during Season C 2017?</v>
      </c>
      <c r="E1134" s="6" t="s">
        <v>5273</v>
      </c>
      <c r="F1134" s="6" t="str">
        <f t="shared" si="75"/>
        <v>PL2_13
Abo bakozi batwaye amafaranga angana iki yose hamwe mu gihembwe cya C 2017 ku [${plot_17c_d3}] mu [gusarura]?</v>
      </c>
      <c r="G1134"/>
      <c r="H1134"/>
      <c r="I1134" s="17"/>
      <c r="J1134" s="17" t="s">
        <v>3365</v>
      </c>
      <c r="K1134" s="17"/>
      <c r="L1134" s="17" t="s">
        <v>3469</v>
      </c>
      <c r="M1134" s="17"/>
      <c r="N1134" s="6" t="s">
        <v>42</v>
      </c>
      <c r="O1134" s="17"/>
      <c r="P1134" s="17"/>
      <c r="Q1134" s="17"/>
      <c r="R1134" s="17"/>
      <c r="S1134" s="17"/>
      <c r="T1134" s="17"/>
      <c r="U1134" s="17"/>
      <c r="V1134" s="17"/>
      <c r="W1134" s="17"/>
      <c r="X1134" s="17"/>
      <c r="Y1134" s="17"/>
      <c r="Z1134" s="17"/>
    </row>
    <row r="1135" spans="1:26">
      <c r="A1135" s="20" t="s">
        <v>2695</v>
      </c>
      <c r="B1135" s="20"/>
      <c r="C1135" s="413"/>
      <c r="D1135" s="413"/>
      <c r="E1135" s="20"/>
      <c r="F1135" s="6"/>
      <c r="G1135"/>
      <c r="H1135"/>
      <c r="I1135" s="17"/>
      <c r="J1135" s="17"/>
      <c r="K1135" s="17"/>
      <c r="L1135" s="17"/>
      <c r="M1135" s="17"/>
      <c r="N1135" s="6"/>
      <c r="O1135" s="17"/>
      <c r="P1135" s="17"/>
      <c r="Q1135" s="17"/>
      <c r="R1135" s="17"/>
      <c r="S1135" s="17"/>
      <c r="T1135" s="17"/>
      <c r="U1135" s="17"/>
      <c r="V1135" s="17"/>
      <c r="W1135" s="17"/>
      <c r="X1135" s="17"/>
      <c r="Y1135" s="17"/>
      <c r="Z1135" s="17"/>
    </row>
    <row r="1136" spans="1:26" ht="47.25">
      <c r="A1136" s="20" t="s">
        <v>2695</v>
      </c>
      <c r="B1136"/>
      <c r="C1136" s="6"/>
      <c r="D1136" s="6" t="str">
        <f t="shared" si="72"/>
        <v xml:space="preserve">
</v>
      </c>
      <c r="E1136"/>
      <c r="F1136" s="6" t="str">
        <f t="shared" si="75"/>
        <v xml:space="preserve">
</v>
      </c>
      <c r="G1136"/>
      <c r="H1136"/>
      <c r="I1136" s="17"/>
      <c r="J1136" s="17"/>
      <c r="K1136" s="17"/>
      <c r="L1136" s="17"/>
      <c r="M1136" s="17"/>
      <c r="N1136" s="6"/>
      <c r="O1136" s="17"/>
      <c r="P1136" s="17"/>
      <c r="Q1136" s="17"/>
      <c r="R1136" s="17"/>
      <c r="S1136" s="17"/>
      <c r="T1136" s="17"/>
      <c r="U1136" s="17"/>
      <c r="V1136" s="17"/>
      <c r="W1136" s="17"/>
      <c r="X1136" s="17"/>
      <c r="Y1136" s="17"/>
      <c r="Z1136" s="17"/>
    </row>
    <row r="1137" spans="1:26" ht="47.25">
      <c r="A1137" s="20" t="s">
        <v>2836</v>
      </c>
      <c r="B1137"/>
      <c r="C1137" s="6"/>
      <c r="D1137" s="6" t="str">
        <f t="shared" si="72"/>
        <v xml:space="preserve">
</v>
      </c>
      <c r="E1137"/>
      <c r="F1137" s="6" t="str">
        <f t="shared" si="75"/>
        <v xml:space="preserve">
</v>
      </c>
      <c r="G1137"/>
      <c r="H1137"/>
      <c r="I1137" s="17"/>
      <c r="J1137" s="17"/>
      <c r="K1137" s="17"/>
      <c r="L1137" s="17"/>
      <c r="M1137" s="17"/>
      <c r="N1137" s="6"/>
      <c r="O1137" s="17"/>
      <c r="P1137" s="17"/>
      <c r="Q1137" s="17"/>
      <c r="R1137" s="17"/>
      <c r="S1137" s="17"/>
      <c r="T1137" s="17"/>
      <c r="U1137" s="17"/>
      <c r="V1137" s="17"/>
      <c r="W1137" s="17"/>
      <c r="X1137" s="17"/>
      <c r="Y1137" s="17"/>
      <c r="Z1137" s="17"/>
    </row>
    <row r="1138" spans="1:26" s="20" customFormat="1" ht="47.25">
      <c r="A1138" s="6" t="s">
        <v>35</v>
      </c>
      <c r="B1138" s="419" t="s">
        <v>5277</v>
      </c>
      <c r="C1138" s="419" t="s">
        <v>5277</v>
      </c>
      <c r="D1138" s="413" t="str">
        <f t="shared" si="72"/>
        <v>start_mod_D4_17c
start_mod_D4_17c</v>
      </c>
      <c r="E1138" s="7" t="s">
        <v>5277</v>
      </c>
      <c r="F1138" s="6" t="str">
        <f t="shared" si="75"/>
        <v>start_mod_D4_17c
start_mod_D4_17c</v>
      </c>
      <c r="G1138" s="6"/>
      <c r="H1138" s="6"/>
      <c r="I1138" s="6"/>
      <c r="J1138" s="12"/>
      <c r="K1138" s="6"/>
      <c r="L1138" s="6"/>
      <c r="M1138" s="6"/>
      <c r="N1138" s="6"/>
      <c r="O1138" s="6"/>
      <c r="P1138" s="6"/>
      <c r="Q1138" s="6" t="s">
        <v>37</v>
      </c>
      <c r="R1138" s="6"/>
    </row>
    <row r="1139" spans="1:26" ht="126">
      <c r="A1139" s="20" t="s">
        <v>21</v>
      </c>
      <c r="B1139" s="6" t="s">
        <v>5278</v>
      </c>
      <c r="C1139" s="565" t="s">
        <v>5313</v>
      </c>
      <c r="D1139" s="413" t="str">
        <f t="shared" si="72"/>
        <v>IN_note_17c
Now we are going to ask you about the inputs that you used on your plots during season 17C</v>
      </c>
      <c r="E1139" s="6" t="s">
        <v>5321</v>
      </c>
      <c r="F1139" s="6" t="str">
        <f t="shared" si="75"/>
        <v>IN_note_17c
Ubu tugiye kukubaza ibibazo bijyanye n'inyongeramusaruro wakoresheje mu mirima yawe mu gihembwe cy'ihinga cya 2017C.</v>
      </c>
      <c r="G1139"/>
      <c r="H1139"/>
      <c r="I1139" s="17"/>
      <c r="J1139" s="17"/>
      <c r="K1139" s="17"/>
      <c r="L1139" s="17" t="s">
        <v>5062</v>
      </c>
      <c r="M1139" s="17"/>
      <c r="N1139" s="6"/>
      <c r="O1139" s="17"/>
      <c r="P1139" s="17"/>
      <c r="Q1139" s="17"/>
      <c r="R1139" s="17"/>
      <c r="S1139" s="17"/>
      <c r="T1139" s="17"/>
      <c r="U1139" s="17"/>
      <c r="V1139" s="17"/>
      <c r="W1139" s="17"/>
      <c r="X1139" s="17"/>
      <c r="Y1139" s="17"/>
      <c r="Z1139" s="17"/>
    </row>
    <row r="1140" spans="1:26" s="575" customFormat="1" ht="157.5">
      <c r="A1140" s="574" t="s">
        <v>2832</v>
      </c>
      <c r="B1140" s="574" t="s">
        <v>3473</v>
      </c>
      <c r="C1140" s="574" t="s">
        <v>523</v>
      </c>
      <c r="D1140" s="6" t="str">
        <f t="shared" si="72"/>
        <v>inputs_group
inputs</v>
      </c>
      <c r="E1140" s="574" t="s">
        <v>523</v>
      </c>
      <c r="F1140" s="6" t="str">
        <f t="shared" si="75"/>
        <v>inputs_group
inputs</v>
      </c>
      <c r="G1140" s="574"/>
      <c r="H1140" s="574"/>
      <c r="L1140" s="17" t="s">
        <v>5062</v>
      </c>
      <c r="N1140" s="6"/>
      <c r="R1140" s="575" t="s">
        <v>3376</v>
      </c>
    </row>
    <row r="1141" spans="1:26" ht="47.25">
      <c r="A1141" s="574" t="s">
        <v>58</v>
      </c>
      <c r="B1141" s="574" t="s">
        <v>3474</v>
      </c>
      <c r="C1141" s="574" t="s">
        <v>5319</v>
      </c>
      <c r="D1141" s="6" t="str">
        <f t="shared" si="72"/>
        <v>inputsid
Inputs ID C 17</v>
      </c>
      <c r="E1141" s="574"/>
      <c r="F1141" s="6" t="str">
        <f t="shared" si="75"/>
        <v xml:space="preserve">inputsid
</v>
      </c>
      <c r="G1141" s="574"/>
      <c r="H1141" s="574"/>
      <c r="I1141" s="575"/>
      <c r="J1141" s="575"/>
      <c r="K1141" s="575"/>
      <c r="L1141"/>
      <c r="M1141" s="575"/>
      <c r="N1141" s="6"/>
      <c r="O1141" s="575"/>
      <c r="P1141" s="575"/>
      <c r="Q1141" s="575" t="s">
        <v>4103</v>
      </c>
      <c r="R1141"/>
      <c r="S1141"/>
      <c r="T1141"/>
      <c r="U1141"/>
      <c r="V1141"/>
      <c r="W1141"/>
      <c r="X1141"/>
      <c r="Y1141"/>
      <c r="Z1141"/>
    </row>
    <row r="1142" spans="1:26" ht="63">
      <c r="A1142" s="574" t="s">
        <v>58</v>
      </c>
      <c r="B1142" s="574" t="s">
        <v>3475</v>
      </c>
      <c r="C1142" s="574" t="s">
        <v>5320</v>
      </c>
      <c r="D1142" s="6" t="str">
        <f t="shared" si="72"/>
        <v>PN2_00
Inputs list C 17</v>
      </c>
      <c r="E1142" s="574"/>
      <c r="F1142" s="6" t="str">
        <f t="shared" si="75"/>
        <v xml:space="preserve">PN2_00
</v>
      </c>
      <c r="G1142" s="574"/>
      <c r="H1142" s="574"/>
      <c r="I1142" s="575"/>
      <c r="J1142" s="575"/>
      <c r="K1142" s="575"/>
      <c r="L1142"/>
      <c r="M1142" s="575"/>
      <c r="N1142" s="6"/>
      <c r="O1142" s="575"/>
      <c r="P1142" s="575"/>
      <c r="Q1142" s="575" t="s">
        <v>3476</v>
      </c>
      <c r="R1142"/>
      <c r="S1142"/>
      <c r="T1142"/>
      <c r="U1142"/>
      <c r="V1142"/>
      <c r="W1142"/>
      <c r="X1142"/>
      <c r="Y1142"/>
      <c r="Z1142"/>
    </row>
    <row r="1143" spans="1:26" s="575" customFormat="1" ht="110.25">
      <c r="A1143" s="574" t="s">
        <v>61</v>
      </c>
      <c r="B1143" s="574" t="s">
        <v>3477</v>
      </c>
      <c r="C1143" s="576" t="s">
        <v>5274</v>
      </c>
      <c r="D1143" s="413" t="str">
        <f t="shared" si="72"/>
        <v>PN2_01
Did the HH apply any [${PN2_00}] for use in Season C 2017?</v>
      </c>
      <c r="E1143" s="574" t="s">
        <v>5275</v>
      </c>
      <c r="F1143" s="6" t="str">
        <f t="shared" si="75"/>
        <v>PN2_01
Hari [${PN2_00}] yakoreshejwe n'uru rugo  rwanyu muri iki gihembwe cy'ihinga C 2017?</v>
      </c>
      <c r="G1143" s="574"/>
      <c r="H1143" s="574"/>
      <c r="N1143" s="6" t="s">
        <v>42</v>
      </c>
    </row>
    <row r="1144" spans="1:26" ht="47.25">
      <c r="A1144" s="574" t="s">
        <v>2693</v>
      </c>
      <c r="B1144" s="574" t="s">
        <v>3478</v>
      </c>
      <c r="C1144" s="574" t="s">
        <v>3478</v>
      </c>
      <c r="D1144" s="6" t="str">
        <f t="shared" si="72"/>
        <v>PN2_01_yes
PN2_01_yes</v>
      </c>
      <c r="E1144" s="574" t="s">
        <v>3478</v>
      </c>
      <c r="F1144" s="6" t="str">
        <f t="shared" si="75"/>
        <v>PN2_01_yes
PN2_01_yes</v>
      </c>
      <c r="G1144" s="574"/>
      <c r="H1144" s="574"/>
      <c r="I1144"/>
      <c r="J1144"/>
      <c r="K1144"/>
      <c r="L1144" s="575" t="s">
        <v>3479</v>
      </c>
      <c r="M1144"/>
      <c r="N1144" s="6"/>
      <c r="O1144"/>
      <c r="P1144"/>
      <c r="Q1144"/>
      <c r="R1144"/>
      <c r="S1144"/>
      <c r="T1144"/>
      <c r="U1144"/>
      <c r="V1144"/>
      <c r="W1144"/>
      <c r="X1144"/>
      <c r="Y1144"/>
      <c r="Z1144"/>
    </row>
    <row r="1145" spans="1:26" ht="393.75">
      <c r="A1145" s="574" t="s">
        <v>2832</v>
      </c>
      <c r="B1145" s="413" t="s">
        <v>5279</v>
      </c>
      <c r="C1145" s="413" t="s">
        <v>5279</v>
      </c>
      <c r="D1145" s="413" t="str">
        <f t="shared" si="72"/>
        <v>d4_17c
d4_17c</v>
      </c>
      <c r="E1145" s="6" t="s">
        <v>5279</v>
      </c>
      <c r="F1145" s="6" t="str">
        <f t="shared" si="75"/>
        <v>d4_17c
d4_17c</v>
      </c>
      <c r="G1145" s="574"/>
      <c r="H1145" s="574"/>
      <c r="I1145" s="577"/>
      <c r="J1145" s="577"/>
      <c r="K1145" s="577"/>
      <c r="L1145" s="577"/>
      <c r="M1145" s="577"/>
      <c r="N1145" s="6"/>
      <c r="O1145" s="577"/>
      <c r="P1145" s="577"/>
      <c r="Q1145" s="577"/>
      <c r="R1145" s="6" t="s">
        <v>5463</v>
      </c>
      <c r="S1145"/>
      <c r="T1145"/>
      <c r="U1145"/>
      <c r="V1145"/>
      <c r="W1145"/>
      <c r="X1145"/>
      <c r="Y1145"/>
      <c r="Z1145"/>
    </row>
    <row r="1146" spans="1:26" s="611" customFormat="1">
      <c r="A1146" s="610" t="s">
        <v>58</v>
      </c>
      <c r="B1146" s="610" t="s">
        <v>5280</v>
      </c>
      <c r="C1146" s="610" t="s">
        <v>5065</v>
      </c>
      <c r="D1146" s="610" t="s">
        <v>5065</v>
      </c>
      <c r="E1146" s="610" t="s">
        <v>5065</v>
      </c>
      <c r="F1146" s="610" t="s">
        <v>5065</v>
      </c>
      <c r="I1146" s="616"/>
      <c r="J1146" s="616"/>
      <c r="K1146" s="616"/>
      <c r="L1146" s="616"/>
      <c r="M1146" s="616"/>
      <c r="N1146" s="6"/>
      <c r="O1146" s="616"/>
      <c r="P1146" s="616"/>
      <c r="Q1146" s="616" t="s">
        <v>4103</v>
      </c>
      <c r="R1146" s="616"/>
      <c r="S1146" s="613"/>
      <c r="T1146" s="613"/>
      <c r="U1146" s="613"/>
      <c r="V1146" s="613"/>
      <c r="W1146" s="613"/>
      <c r="X1146" s="613"/>
      <c r="Y1146" s="613"/>
      <c r="Z1146" s="613"/>
    </row>
    <row r="1147" spans="1:26" s="611" customFormat="1" ht="393.75">
      <c r="A1147" s="610" t="s">
        <v>58</v>
      </c>
      <c r="B1147" s="610" t="s">
        <v>5281</v>
      </c>
      <c r="C1147" s="610" t="s">
        <v>4228</v>
      </c>
      <c r="D1147" s="610" t="str">
        <f t="shared" ref="D1147" si="76">$B1147&amp;"
"&amp;$C1147</f>
        <v>plot_cult_yesno_17c_d4
Is plot_cult_index cultivated or not</v>
      </c>
      <c r="E1147" s="610" t="s">
        <v>4228</v>
      </c>
      <c r="F1147" s="610" t="str">
        <f t="shared" ref="F1147" si="77">$B1147&amp;"
"&amp;$E1147</f>
        <v>plot_cult_yesno_17c_d4
Is plot_cult_index cultivated or not</v>
      </c>
      <c r="I1147" s="616"/>
      <c r="J1147" s="616"/>
      <c r="K1147" s="616"/>
      <c r="L1147" s="616"/>
      <c r="M1147" s="616"/>
      <c r="N1147" s="6"/>
      <c r="O1147" s="616"/>
      <c r="P1147" s="616"/>
      <c r="Q1147" s="616" t="s">
        <v>5282</v>
      </c>
      <c r="R1147" s="616"/>
      <c r="S1147" s="613"/>
      <c r="T1147" s="613"/>
      <c r="U1147" s="613"/>
      <c r="V1147" s="613"/>
      <c r="W1147" s="613"/>
      <c r="X1147" s="613"/>
      <c r="Y1147" s="613"/>
      <c r="Z1147" s="613"/>
    </row>
    <row r="1148" spans="1:26" s="611" customFormat="1" ht="31.5">
      <c r="A1148" s="610" t="s">
        <v>2693</v>
      </c>
      <c r="B1148" s="610" t="s">
        <v>5283</v>
      </c>
      <c r="C1148" s="610" t="s">
        <v>4226</v>
      </c>
      <c r="D1148" s="610" t="s">
        <v>4226</v>
      </c>
      <c r="E1148" s="610" t="s">
        <v>4226</v>
      </c>
      <c r="F1148" s="610" t="s">
        <v>4226</v>
      </c>
      <c r="I1148" s="616"/>
      <c r="J1148" s="616"/>
      <c r="K1148" s="616"/>
      <c r="L1148" s="610" t="s">
        <v>5284</v>
      </c>
      <c r="M1148" s="616"/>
      <c r="N1148" s="6"/>
      <c r="O1148" s="616"/>
      <c r="P1148" s="616"/>
      <c r="Q1148" s="616"/>
      <c r="R1148" s="616"/>
      <c r="S1148" s="613"/>
      <c r="T1148" s="613"/>
      <c r="U1148" s="613"/>
      <c r="V1148" s="613"/>
      <c r="W1148" s="613"/>
      <c r="X1148" s="613"/>
      <c r="Y1148" s="613"/>
      <c r="Z1148" s="613"/>
    </row>
    <row r="1149" spans="1:26" s="611" customFormat="1" ht="409.5">
      <c r="A1149" s="610" t="s">
        <v>58</v>
      </c>
      <c r="B1149" s="610" t="s">
        <v>5285</v>
      </c>
      <c r="C1149" s="610" t="s">
        <v>4230</v>
      </c>
      <c r="D1149" s="610" t="s">
        <v>4230</v>
      </c>
      <c r="E1149" s="610" t="s">
        <v>4230</v>
      </c>
      <c r="F1149" s="610" t="s">
        <v>4230</v>
      </c>
      <c r="I1149" s="616"/>
      <c r="J1149" s="616"/>
      <c r="K1149" s="616"/>
      <c r="L1149" s="616"/>
      <c r="M1149" s="616"/>
      <c r="N1149" s="6"/>
      <c r="O1149" s="616"/>
      <c r="P1149" s="616"/>
      <c r="Q1149" s="616" t="s">
        <v>5286</v>
      </c>
      <c r="R1149" s="616"/>
      <c r="S1149" s="613"/>
      <c r="T1149" s="613"/>
      <c r="U1149" s="613"/>
      <c r="V1149" s="613"/>
      <c r="W1149" s="613"/>
      <c r="X1149" s="613"/>
      <c r="Y1149" s="613"/>
      <c r="Z1149" s="613"/>
    </row>
    <row r="1150" spans="1:26" s="611" customFormat="1" ht="393.75">
      <c r="A1150" s="610" t="s">
        <v>58</v>
      </c>
      <c r="B1150" s="610" t="s">
        <v>5287</v>
      </c>
      <c r="C1150" s="610"/>
      <c r="D1150" s="610"/>
      <c r="E1150" s="610"/>
      <c r="F1150" s="610"/>
      <c r="I1150" s="616"/>
      <c r="J1150" s="616"/>
      <c r="K1150" s="616"/>
      <c r="L1150" s="616"/>
      <c r="M1150" s="616"/>
      <c r="N1150" s="6"/>
      <c r="O1150" s="616"/>
      <c r="P1150" s="616"/>
      <c r="Q1150" s="616" t="s">
        <v>5288</v>
      </c>
      <c r="R1150" s="616"/>
      <c r="S1150" s="613"/>
      <c r="T1150" s="613"/>
      <c r="U1150" s="613"/>
      <c r="V1150" s="613"/>
      <c r="W1150" s="613"/>
      <c r="X1150" s="613"/>
      <c r="Y1150" s="613"/>
      <c r="Z1150" s="613"/>
    </row>
    <row r="1151" spans="1:26" ht="47.25">
      <c r="A1151" s="6" t="s">
        <v>2693</v>
      </c>
      <c r="B1151" s="413" t="s">
        <v>5289</v>
      </c>
      <c r="C1151" s="413" t="s">
        <v>5289</v>
      </c>
      <c r="D1151" s="413" t="str">
        <f t="shared" si="72"/>
        <v>cultivated_17cd4
cultivated_17cd4</v>
      </c>
      <c r="E1151" s="6" t="s">
        <v>5289</v>
      </c>
      <c r="F1151" s="6" t="str">
        <f t="shared" si="75"/>
        <v>cultivated_17cd4
cultivated_17cd4</v>
      </c>
      <c r="G1151"/>
      <c r="H1151"/>
      <c r="I1151" s="20"/>
      <c r="J1151" s="20"/>
      <c r="K1151" s="20"/>
      <c r="L1151" s="20" t="s">
        <v>5290</v>
      </c>
      <c r="M1151" s="20"/>
      <c r="N1151" s="6"/>
      <c r="O1151" s="20"/>
      <c r="P1151" s="20"/>
      <c r="Q1151" s="544"/>
      <c r="R1151" s="20"/>
      <c r="S1151" s="17"/>
      <c r="T1151" s="17"/>
      <c r="U1151" s="17"/>
      <c r="V1151" s="17"/>
      <c r="W1151" s="17"/>
      <c r="X1151" s="17"/>
      <c r="Y1151" s="17"/>
      <c r="Z1151" s="17"/>
    </row>
    <row r="1152" spans="1:26" s="415" customFormat="1">
      <c r="A1152" s="412" t="s">
        <v>2693</v>
      </c>
      <c r="B1152" s="6" t="s">
        <v>4378</v>
      </c>
      <c r="C1152" s="6" t="s">
        <v>4378</v>
      </c>
      <c r="D1152" s="6" t="s">
        <v>4378</v>
      </c>
      <c r="E1152" s="6" t="s">
        <v>4378</v>
      </c>
      <c r="F1152" s="6" t="s">
        <v>4378</v>
      </c>
      <c r="I1152" s="504" t="s">
        <v>3611</v>
      </c>
      <c r="J1152" s="504"/>
      <c r="K1152" s="504"/>
      <c r="L1152" s="504"/>
      <c r="M1152" s="504"/>
      <c r="N1152" s="6"/>
      <c r="O1152" s="504"/>
      <c r="P1152" s="504"/>
      <c r="Q1152" s="623"/>
      <c r="R1152" s="504"/>
      <c r="S1152" s="578"/>
      <c r="T1152" s="578"/>
      <c r="U1152" s="578"/>
      <c r="V1152" s="578"/>
      <c r="W1152" s="578"/>
      <c r="X1152" s="578"/>
      <c r="Y1152" s="578"/>
      <c r="Z1152" s="578"/>
    </row>
    <row r="1153" spans="1:26" ht="94.5">
      <c r="A1153" s="6" t="s">
        <v>254</v>
      </c>
      <c r="B1153" s="6" t="s">
        <v>3480</v>
      </c>
      <c r="C1153" s="413" t="s">
        <v>5291</v>
      </c>
      <c r="D1153" s="413" t="str">
        <f t="shared" si="72"/>
        <v>PN2_02
[${plot_17c_d4}]: How much of [${PN2_00}] was used?</v>
      </c>
      <c r="E1153" s="6" t="s">
        <v>5292</v>
      </c>
      <c r="F1153" s="6" t="str">
        <f t="shared" si="75"/>
        <v>PN2_02
[${plot_17c_d4}]: [${PN2_00}] yakoreshejwe yanganaga ite ?</v>
      </c>
      <c r="G1153"/>
      <c r="H1153"/>
      <c r="I1153" s="17"/>
      <c r="J1153" s="17"/>
      <c r="K1153" s="17"/>
      <c r="L1153" s="17"/>
      <c r="M1153" s="17"/>
      <c r="N1153" s="6" t="s">
        <v>42</v>
      </c>
      <c r="O1153" s="17"/>
      <c r="P1153" s="17"/>
      <c r="Q1153" s="17"/>
      <c r="R1153" s="17"/>
      <c r="S1153" s="17"/>
      <c r="T1153" s="17"/>
      <c r="U1153" s="17"/>
      <c r="V1153" s="17"/>
      <c r="W1153" s="17"/>
      <c r="X1153" s="17"/>
      <c r="Y1153" s="17"/>
      <c r="Z1153" s="17"/>
    </row>
    <row r="1154" spans="1:26" ht="47.25">
      <c r="A1154" s="6" t="s">
        <v>3380</v>
      </c>
      <c r="B1154" s="6" t="s">
        <v>3481</v>
      </c>
      <c r="C1154" s="6" t="s">
        <v>446</v>
      </c>
      <c r="D1154" s="6" t="str">
        <f t="shared" si="72"/>
        <v>PN2_02X
units</v>
      </c>
      <c r="E1154" s="6" t="s">
        <v>257</v>
      </c>
      <c r="F1154" s="6" t="str">
        <f t="shared" si="75"/>
        <v>PN2_02X
Ingero</v>
      </c>
      <c r="G1154"/>
      <c r="H1154"/>
      <c r="I1154" s="17" t="s">
        <v>4360</v>
      </c>
      <c r="J1154" s="17"/>
      <c r="K1154" s="17"/>
      <c r="L1154" s="17"/>
      <c r="M1154" s="17"/>
      <c r="N1154" s="6" t="s">
        <v>42</v>
      </c>
      <c r="O1154" s="17"/>
      <c r="P1154" s="17"/>
      <c r="Q1154" s="17"/>
      <c r="R1154" s="17"/>
      <c r="S1154" s="17"/>
      <c r="T1154" s="17"/>
      <c r="U1154" s="17"/>
      <c r="V1154" s="17"/>
      <c r="W1154" s="17"/>
      <c r="X1154" s="17"/>
      <c r="Y1154" s="17"/>
      <c r="Z1154" s="17"/>
    </row>
    <row r="1155" spans="1:26">
      <c r="A1155" s="6" t="s">
        <v>2695</v>
      </c>
      <c r="B1155" s="6"/>
      <c r="C1155" s="6"/>
      <c r="D1155" s="6"/>
      <c r="E1155" s="20"/>
      <c r="F1155" s="6"/>
      <c r="G1155"/>
      <c r="H1155"/>
      <c r="I1155" s="17"/>
      <c r="J1155" s="17"/>
      <c r="K1155" s="17"/>
      <c r="L1155" s="17"/>
      <c r="M1155" s="17"/>
      <c r="N1155" s="6"/>
      <c r="O1155" s="17"/>
      <c r="P1155" s="17"/>
      <c r="Q1155" s="17"/>
      <c r="R1155" s="17"/>
      <c r="S1155" s="17"/>
      <c r="T1155" s="17"/>
      <c r="U1155" s="17"/>
      <c r="V1155" s="17"/>
      <c r="W1155" s="17"/>
      <c r="X1155" s="17"/>
      <c r="Y1155" s="17"/>
      <c r="Z1155" s="17"/>
    </row>
    <row r="1156" spans="1:26" ht="173.25">
      <c r="A1156" s="6" t="s">
        <v>58</v>
      </c>
      <c r="B1156" s="413" t="s">
        <v>5293</v>
      </c>
      <c r="C1156" s="413" t="s">
        <v>5314</v>
      </c>
      <c r="D1156" s="413" t="str">
        <f t="shared" si="72"/>
        <v>IN_17c_pm
Quantity of input (17C) used on plot converted to KG (unless L or mL)</v>
      </c>
      <c r="E1156"/>
      <c r="F1156" s="6" t="str">
        <f t="shared" si="75"/>
        <v xml:space="preserve">IN_17c_pm
</v>
      </c>
      <c r="G1156"/>
      <c r="H1156"/>
      <c r="I1156" s="17"/>
      <c r="J1156" s="17"/>
      <c r="K1156" s="17"/>
      <c r="L1156" s="17"/>
      <c r="M1156" s="17"/>
      <c r="N1156" s="6"/>
      <c r="O1156" s="17"/>
      <c r="P1156" s="17"/>
      <c r="Q1156" s="17" t="s">
        <v>3483</v>
      </c>
      <c r="R1156" s="17"/>
      <c r="S1156" s="17"/>
      <c r="T1156" s="17"/>
      <c r="U1156" s="17"/>
      <c r="V1156" s="17"/>
      <c r="W1156" s="17"/>
      <c r="X1156" s="17"/>
      <c r="Y1156" s="17"/>
      <c r="Z1156" s="17"/>
    </row>
    <row r="1157" spans="1:26" ht="63">
      <c r="A1157" s="6" t="s">
        <v>58</v>
      </c>
      <c r="B1157" s="413" t="s">
        <v>5294</v>
      </c>
      <c r="C1157" s="413" t="s">
        <v>5315</v>
      </c>
      <c r="D1157" s="413" t="str">
        <f t="shared" si="72"/>
        <v>IN_17c_pv
Quantity of input (17C) used on plot converted to L (only for mL)</v>
      </c>
      <c r="E1157"/>
      <c r="F1157" s="6" t="str">
        <f t="shared" si="75"/>
        <v xml:space="preserve">IN_17c_pv
</v>
      </c>
      <c r="G1157"/>
      <c r="H1157"/>
      <c r="I1157" s="17"/>
      <c r="J1157" s="17"/>
      <c r="K1157" s="17"/>
      <c r="L1157" s="17"/>
      <c r="M1157" s="17"/>
      <c r="N1157" s="6"/>
      <c r="O1157" s="17"/>
      <c r="P1157" s="17"/>
      <c r="Q1157" s="17" t="s">
        <v>3484</v>
      </c>
      <c r="R1157" s="17"/>
      <c r="S1157" s="17"/>
      <c r="T1157" s="17"/>
      <c r="U1157" s="17"/>
      <c r="V1157" s="17"/>
      <c r="W1157" s="17"/>
      <c r="X1157" s="17"/>
      <c r="Y1157" s="17"/>
      <c r="Z1157" s="17"/>
    </row>
    <row r="1158" spans="1:26" ht="126">
      <c r="A1158" s="6" t="s">
        <v>47</v>
      </c>
      <c r="B1158" s="6" t="s">
        <v>3485</v>
      </c>
      <c r="C1158" s="413" t="s">
        <v>5295</v>
      </c>
      <c r="D1158" s="413" t="str">
        <f t="shared" si="72"/>
        <v>PN2_03
How much did the HH spend on [${PN2_00}] that was used on [${plot_17c_d4}] in Season C 2017?</v>
      </c>
      <c r="E1158" s="6" t="s">
        <v>5296</v>
      </c>
      <c r="F1158" s="6" t="str">
        <f t="shared" si="75"/>
        <v>PN2_03
Ni amafaranga angana gute urugo rwakoresheje mu kugura [${PN2_00}] yakoreshejwe muri [${plot_17c_d4}] mu gihembwe cya C 2017?</v>
      </c>
      <c r="G1158"/>
      <c r="H1158"/>
      <c r="I1158" s="17"/>
      <c r="J1158" s="17" t="s">
        <v>3385</v>
      </c>
      <c r="K1158" s="17"/>
      <c r="L1158" s="17" t="s">
        <v>3482</v>
      </c>
      <c r="M1158" s="17"/>
      <c r="N1158" s="6" t="s">
        <v>42</v>
      </c>
      <c r="O1158" s="17"/>
      <c r="P1158" s="17"/>
      <c r="Q1158" s="17"/>
      <c r="R1158" s="17"/>
      <c r="S1158" s="17"/>
      <c r="T1158" s="17"/>
      <c r="U1158" s="17"/>
      <c r="V1158" s="17"/>
      <c r="W1158" s="17"/>
      <c r="X1158" s="17"/>
      <c r="Y1158" s="17"/>
      <c r="Z1158" s="17"/>
    </row>
    <row r="1159" spans="1:26" ht="110.25">
      <c r="A1159" s="555" t="s">
        <v>128</v>
      </c>
      <c r="B1159" s="6" t="s">
        <v>3486</v>
      </c>
      <c r="C1159" s="6" t="s">
        <v>3487</v>
      </c>
      <c r="D1159" s="6" t="str">
        <f t="shared" si="72"/>
        <v>PN2_03_w
Alert! The household reported they did not spend any money on [${PN2_00}]. Are you sure this is correct?</v>
      </c>
      <c r="E1159" s="6" t="s">
        <v>3487</v>
      </c>
      <c r="F1159" s="6" t="str">
        <f t="shared" si="75"/>
        <v>PN2_03_w
Alert! The household reported they did not spend any money on [${PN2_00}]. Are you sure this is correct?</v>
      </c>
      <c r="G1159"/>
      <c r="H1159"/>
      <c r="I1159" s="17"/>
      <c r="J1159" s="20" t="s">
        <v>262</v>
      </c>
      <c r="K1159" s="17" t="s">
        <v>263</v>
      </c>
      <c r="L1159" s="20" t="s">
        <v>3488</v>
      </c>
      <c r="M1159" s="17"/>
      <c r="N1159" s="6" t="s">
        <v>42</v>
      </c>
      <c r="O1159" s="17"/>
      <c r="P1159" s="17"/>
      <c r="Q1159" s="17"/>
      <c r="R1159" s="17"/>
      <c r="S1159" s="17"/>
      <c r="T1159" s="17"/>
      <c r="U1159" s="17"/>
      <c r="V1159" s="17"/>
      <c r="W1159" s="17"/>
      <c r="X1159" s="17"/>
      <c r="Y1159" s="17"/>
      <c r="Z1159" s="17"/>
    </row>
    <row r="1160" spans="1:26">
      <c r="A1160" s="555" t="s">
        <v>2695</v>
      </c>
      <c r="B1160" s="20"/>
      <c r="C1160" s="6"/>
      <c r="D1160" s="6"/>
      <c r="E1160" s="20"/>
      <c r="F1160" s="6"/>
      <c r="G1160"/>
      <c r="H1160"/>
      <c r="I1160" s="17"/>
      <c r="J1160" s="20"/>
      <c r="K1160" s="17"/>
      <c r="L1160" s="20"/>
      <c r="M1160" s="17"/>
      <c r="N1160" s="6"/>
      <c r="O1160" s="17"/>
      <c r="P1160" s="17"/>
      <c r="Q1160" s="17"/>
      <c r="R1160" s="17"/>
      <c r="S1160" s="17"/>
      <c r="T1160" s="17"/>
      <c r="U1160" s="17"/>
      <c r="V1160" s="17"/>
      <c r="W1160" s="17"/>
      <c r="X1160" s="17"/>
      <c r="Y1160" s="17"/>
      <c r="Z1160" s="17"/>
    </row>
    <row r="1161" spans="1:26" ht="47.25">
      <c r="A1161" s="6" t="s">
        <v>2695</v>
      </c>
      <c r="B1161"/>
      <c r="C1161" s="6"/>
      <c r="D1161" s="6" t="str">
        <f t="shared" si="72"/>
        <v xml:space="preserve">
</v>
      </c>
      <c r="E1161"/>
      <c r="F1161" s="6" t="str">
        <f t="shared" si="75"/>
        <v xml:space="preserve">
</v>
      </c>
      <c r="G1161"/>
      <c r="H1161"/>
      <c r="I1161" s="17"/>
      <c r="J1161" s="17"/>
      <c r="K1161" s="17"/>
      <c r="L1161" s="17"/>
      <c r="M1161" s="17"/>
      <c r="N1161" s="6"/>
      <c r="O1161" s="17"/>
      <c r="P1161" s="17"/>
      <c r="Q1161" s="17"/>
      <c r="R1161" s="17"/>
      <c r="S1161" s="17"/>
      <c r="T1161" s="17"/>
      <c r="U1161" s="17"/>
      <c r="V1161" s="17"/>
      <c r="W1161" s="17"/>
      <c r="X1161" s="17"/>
      <c r="Y1161" s="17"/>
      <c r="Z1161" s="17"/>
    </row>
    <row r="1162" spans="1:26" ht="47.25">
      <c r="A1162" s="6" t="s">
        <v>2836</v>
      </c>
      <c r="B1162" s="17"/>
      <c r="C1162" s="6"/>
      <c r="D1162" s="6" t="str">
        <f t="shared" si="72"/>
        <v xml:space="preserve">
</v>
      </c>
      <c r="E1162"/>
      <c r="F1162" s="6" t="str">
        <f t="shared" si="75"/>
        <v xml:space="preserve">
</v>
      </c>
      <c r="G1162"/>
      <c r="H1162"/>
      <c r="I1162"/>
      <c r="J1162"/>
      <c r="K1162"/>
      <c r="L1162"/>
      <c r="M1162"/>
      <c r="N1162" s="6"/>
      <c r="O1162"/>
      <c r="P1162"/>
      <c r="Q1162"/>
      <c r="R1162"/>
      <c r="S1162"/>
      <c r="T1162"/>
      <c r="U1162"/>
      <c r="V1162"/>
      <c r="W1162"/>
      <c r="X1162"/>
      <c r="Y1162"/>
      <c r="Z1162"/>
    </row>
    <row r="1163" spans="1:26" ht="63">
      <c r="A1163" s="6" t="s">
        <v>58</v>
      </c>
      <c r="B1163" s="413" t="s">
        <v>5297</v>
      </c>
      <c r="C1163" s="6" t="s">
        <v>3389</v>
      </c>
      <c r="D1163" s="413" t="str">
        <f t="shared" si="72"/>
        <v>sum_17c_pm
Total amount of input used on individual plots (KG)</v>
      </c>
      <c r="E1163"/>
      <c r="F1163" s="6" t="str">
        <f t="shared" si="75"/>
        <v xml:space="preserve">sum_17c_pm
</v>
      </c>
      <c r="G1163"/>
      <c r="H1163"/>
      <c r="I1163" s="20"/>
      <c r="J1163" s="20"/>
      <c r="K1163" s="20"/>
      <c r="L1163" s="20"/>
      <c r="M1163" s="20"/>
      <c r="N1163" s="6"/>
      <c r="O1163" s="20"/>
      <c r="P1163" s="20"/>
      <c r="Q1163" s="20" t="s">
        <v>5298</v>
      </c>
      <c r="R1163" s="20"/>
      <c r="S1163" s="20"/>
      <c r="T1163" s="20"/>
      <c r="U1163" s="20"/>
      <c r="V1163" s="20"/>
      <c r="W1163" s="20"/>
      <c r="X1163" s="20"/>
      <c r="Y1163" s="20"/>
      <c r="Z1163" s="20"/>
    </row>
    <row r="1164" spans="1:26" ht="63">
      <c r="A1164" s="6" t="s">
        <v>58</v>
      </c>
      <c r="B1164" s="413" t="s">
        <v>5299</v>
      </c>
      <c r="C1164" s="6" t="s">
        <v>3390</v>
      </c>
      <c r="D1164" s="413" t="str">
        <f t="shared" si="72"/>
        <v>sum_17c_pv
Total amount of input used on individual plots (L)</v>
      </c>
      <c r="E1164"/>
      <c r="F1164" s="6" t="str">
        <f t="shared" si="75"/>
        <v xml:space="preserve">sum_17c_pv
</v>
      </c>
      <c r="G1164"/>
      <c r="H1164"/>
      <c r="I1164" s="20"/>
      <c r="J1164" s="20"/>
      <c r="K1164" s="20"/>
      <c r="L1164" s="20"/>
      <c r="M1164" s="20"/>
      <c r="N1164" s="6"/>
      <c r="O1164" s="20"/>
      <c r="P1164" s="20"/>
      <c r="Q1164" s="20" t="s">
        <v>5300</v>
      </c>
      <c r="R1164" s="20"/>
      <c r="S1164" s="20"/>
      <c r="T1164" s="20"/>
      <c r="U1164" s="20"/>
      <c r="V1164" s="20"/>
      <c r="W1164" s="20"/>
      <c r="X1164" s="20"/>
      <c r="Y1164" s="20"/>
      <c r="Z1164" s="20"/>
    </row>
    <row r="1165" spans="1:26" ht="63">
      <c r="A1165" s="6" t="s">
        <v>58</v>
      </c>
      <c r="B1165" s="413" t="s">
        <v>5301</v>
      </c>
      <c r="C1165" s="6" t="s">
        <v>3391</v>
      </c>
      <c r="D1165" s="413" t="str">
        <f t="shared" si="72"/>
        <v>sum_17c_pc
Total cost of input used on individual plots (RWF)</v>
      </c>
      <c r="E1165"/>
      <c r="F1165" s="6" t="str">
        <f t="shared" si="75"/>
        <v xml:space="preserve">sum_17c_pc
</v>
      </c>
      <c r="G1165"/>
      <c r="H1165"/>
      <c r="I1165" s="20"/>
      <c r="J1165" s="20"/>
      <c r="K1165" s="20"/>
      <c r="L1165" s="20"/>
      <c r="M1165" s="20"/>
      <c r="N1165" s="6"/>
      <c r="O1165" s="20"/>
      <c r="P1165" s="20"/>
      <c r="Q1165" s="20" t="s">
        <v>3489</v>
      </c>
      <c r="R1165" s="20"/>
      <c r="S1165" s="20"/>
      <c r="T1165" s="20"/>
      <c r="U1165" s="20"/>
      <c r="V1165" s="20"/>
      <c r="W1165" s="20"/>
      <c r="X1165" s="20"/>
      <c r="Y1165" s="20"/>
      <c r="Z1165" s="20"/>
    </row>
    <row r="1166" spans="1:26" ht="157.5">
      <c r="A1166" s="6" t="s">
        <v>61</v>
      </c>
      <c r="B1166" s="7" t="s">
        <v>5302</v>
      </c>
      <c r="C1166" s="7" t="s">
        <v>5316</v>
      </c>
      <c r="D1166" s="610" t="str">
        <f t="shared" si="72"/>
        <v>Otherplots_17c_d3
Apart from [${PN2_00}] used in the plot/s discussed above, are there any other cultivated plots where you used [${PN2_00}] in season 17C?</v>
      </c>
      <c r="E1166" s="7" t="s">
        <v>5322</v>
      </c>
      <c r="F1166" s="610" t="str">
        <f t="shared" si="75"/>
        <v>Otherplots_17c_d3
Uretse [${PN2_00}] wakoresheje mu mirima/umurima twaganiriye haruguru, haba hari indi mirima mwahinze mugakoresha [${PN2_00}] mu gihembwe cya 2017 C?</v>
      </c>
      <c r="G1166" s="20"/>
      <c r="H1166" s="20"/>
      <c r="I1166" s="20"/>
      <c r="J1166" s="627"/>
      <c r="K1166" s="6"/>
      <c r="L1166" s="6" t="s">
        <v>4607</v>
      </c>
      <c r="M1166" s="20"/>
      <c r="N1166" s="6" t="s">
        <v>4608</v>
      </c>
      <c r="O1166" s="20"/>
      <c r="P1166" s="20"/>
      <c r="Q1166" s="20"/>
      <c r="R1166" s="20"/>
      <c r="S1166"/>
      <c r="T1166"/>
      <c r="U1166"/>
      <c r="V1166"/>
      <c r="W1166"/>
      <c r="X1166"/>
      <c r="Y1166"/>
      <c r="Z1166"/>
    </row>
    <row r="1167" spans="1:26" ht="47.25">
      <c r="A1167" s="6" t="s">
        <v>2693</v>
      </c>
      <c r="B1167" s="413" t="s">
        <v>5303</v>
      </c>
      <c r="C1167" s="413" t="s">
        <v>5303</v>
      </c>
      <c r="D1167" s="413" t="s">
        <v>5303</v>
      </c>
      <c r="E1167" s="413" t="s">
        <v>5303</v>
      </c>
      <c r="F1167" s="6" t="str">
        <f t="shared" si="75"/>
        <v>remain_plots_17c
remain_plots_17c</v>
      </c>
      <c r="G1167"/>
      <c r="H1167"/>
      <c r="I1167" s="20"/>
      <c r="J1167" s="20"/>
      <c r="K1167" s="20"/>
      <c r="L1167" s="17" t="s">
        <v>5304</v>
      </c>
      <c r="M1167" s="20"/>
      <c r="N1167" s="6"/>
      <c r="O1167" s="20"/>
      <c r="P1167" s="20"/>
      <c r="Q1167" s="20"/>
      <c r="R1167" s="20"/>
      <c r="S1167" s="20"/>
      <c r="T1167" s="20"/>
      <c r="U1167" s="20"/>
      <c r="V1167" s="20"/>
      <c r="W1167" s="20"/>
      <c r="X1167" s="20"/>
      <c r="Y1167" s="20"/>
      <c r="Z1167" s="20"/>
    </row>
    <row r="1168" spans="1:26" s="415" customFormat="1">
      <c r="A1168" s="412" t="s">
        <v>2693</v>
      </c>
      <c r="B1168" s="6" t="s">
        <v>4379</v>
      </c>
      <c r="C1168" s="6" t="s">
        <v>4379</v>
      </c>
      <c r="D1168" s="6" t="s">
        <v>4379</v>
      </c>
      <c r="E1168" s="6" t="s">
        <v>4379</v>
      </c>
      <c r="F1168" s="6" t="s">
        <v>4379</v>
      </c>
      <c r="I1168" s="504" t="s">
        <v>3611</v>
      </c>
      <c r="J1168" s="504"/>
      <c r="K1168" s="504"/>
      <c r="L1168" s="504"/>
      <c r="M1168" s="504"/>
      <c r="N1168" s="6"/>
      <c r="O1168" s="504"/>
      <c r="P1168" s="504"/>
      <c r="Q1168" s="504"/>
      <c r="R1168" s="504"/>
      <c r="S1168" s="504"/>
      <c r="T1168" s="504"/>
      <c r="U1168" s="504"/>
      <c r="V1168" s="504"/>
      <c r="W1168" s="504"/>
      <c r="X1168" s="504"/>
      <c r="Y1168" s="504"/>
      <c r="Z1168" s="504"/>
    </row>
    <row r="1169" spans="1:26" ht="78.75">
      <c r="A1169" s="6" t="s">
        <v>254</v>
      </c>
      <c r="B1169" s="6" t="s">
        <v>3490</v>
      </c>
      <c r="C1169" s="6" t="s">
        <v>3491</v>
      </c>
      <c r="D1169" s="6" t="str">
        <f t="shared" si="72"/>
        <v>PN2_04
How much of [${PN2_00}] was used on your remaining plots combined?</v>
      </c>
      <c r="E1169" s="6" t="s">
        <v>3492</v>
      </c>
      <c r="F1169" s="6" t="str">
        <f t="shared" si="75"/>
        <v>PN2_04
Ni [${PN2_00}] ingana iki yakoreshejwe mu mirima isigaye yose hamwe?</v>
      </c>
      <c r="G1169"/>
      <c r="H1169"/>
      <c r="I1169" s="17"/>
      <c r="J1169" s="17"/>
      <c r="K1169" s="17"/>
      <c r="L1169" s="17"/>
      <c r="M1169" s="17"/>
      <c r="N1169" s="6" t="s">
        <v>42</v>
      </c>
      <c r="O1169" s="17"/>
      <c r="P1169" s="17"/>
      <c r="Q1169" s="17"/>
      <c r="R1169" s="17"/>
      <c r="S1169" s="17"/>
      <c r="T1169" s="17"/>
      <c r="U1169" s="17"/>
      <c r="V1169" s="17"/>
      <c r="W1169" s="17"/>
      <c r="X1169" s="17"/>
      <c r="Y1169" s="17"/>
      <c r="Z1169" s="17"/>
    </row>
    <row r="1170" spans="1:26" ht="47.25">
      <c r="A1170" s="6" t="s">
        <v>3380</v>
      </c>
      <c r="B1170" s="6" t="s">
        <v>3493</v>
      </c>
      <c r="C1170" s="6" t="s">
        <v>446</v>
      </c>
      <c r="D1170" s="6" t="str">
        <f t="shared" si="72"/>
        <v>PN2_04X
units</v>
      </c>
      <c r="E1170" s="6" t="s">
        <v>257</v>
      </c>
      <c r="F1170" s="6" t="str">
        <f t="shared" si="75"/>
        <v>PN2_04X
Ingero</v>
      </c>
      <c r="G1170"/>
      <c r="H1170"/>
      <c r="I1170" t="s">
        <v>4360</v>
      </c>
      <c r="J1170"/>
      <c r="K1170"/>
      <c r="L1170" s="17"/>
      <c r="M1170" s="17"/>
      <c r="N1170" s="6" t="s">
        <v>42</v>
      </c>
      <c r="O1170" s="17"/>
      <c r="P1170" s="17"/>
      <c r="Q1170" s="17"/>
      <c r="R1170" s="17"/>
      <c r="S1170" s="17"/>
      <c r="T1170" s="17"/>
      <c r="U1170" s="17"/>
      <c r="V1170" s="17"/>
      <c r="W1170" s="17"/>
      <c r="X1170" s="17"/>
      <c r="Y1170" s="17"/>
      <c r="Z1170" s="17"/>
    </row>
    <row r="1171" spans="1:26">
      <c r="A1171" s="6" t="s">
        <v>2695</v>
      </c>
      <c r="B1171" s="6"/>
      <c r="C1171" s="6"/>
      <c r="D1171" s="6"/>
      <c r="E1171" s="20"/>
      <c r="F1171" s="6"/>
      <c r="G1171"/>
      <c r="H1171"/>
      <c r="I1171"/>
      <c r="J1171"/>
      <c r="K1171"/>
      <c r="L1171" s="17"/>
      <c r="M1171" s="17"/>
      <c r="N1171" s="6"/>
      <c r="O1171" s="17"/>
      <c r="P1171" s="17"/>
      <c r="Q1171" s="17"/>
      <c r="R1171" s="17"/>
      <c r="S1171" s="17"/>
      <c r="T1171" s="17"/>
      <c r="U1171" s="17"/>
      <c r="V1171" s="17"/>
      <c r="W1171" s="17"/>
      <c r="X1171" s="17"/>
      <c r="Y1171" s="17"/>
      <c r="Z1171" s="17"/>
    </row>
    <row r="1172" spans="1:26" ht="173.25">
      <c r="A1172" s="6" t="s">
        <v>58</v>
      </c>
      <c r="B1172" s="413" t="s">
        <v>5305</v>
      </c>
      <c r="C1172" s="413" t="s">
        <v>5317</v>
      </c>
      <c r="D1172" s="413" t="str">
        <f t="shared" si="72"/>
        <v>IN_17c_rm
Quantity of input (17C) used on remaining plots converted to KG (unless L or mL)</v>
      </c>
      <c r="E1172"/>
      <c r="F1172" s="6" t="str">
        <f t="shared" si="75"/>
        <v xml:space="preserve">IN_17c_rm
</v>
      </c>
      <c r="G1172"/>
      <c r="H1172"/>
      <c r="I1172" s="17"/>
      <c r="J1172" s="17"/>
      <c r="K1172" s="17"/>
      <c r="L1172" s="17"/>
      <c r="M1172" s="17"/>
      <c r="N1172" s="6"/>
      <c r="O1172" s="17"/>
      <c r="P1172" s="17"/>
      <c r="Q1172" s="17" t="s">
        <v>3494</v>
      </c>
      <c r="R1172" s="17"/>
      <c r="S1172" s="17"/>
      <c r="T1172" s="17"/>
      <c r="U1172" s="17"/>
      <c r="V1172" s="17"/>
      <c r="W1172" s="17"/>
      <c r="X1172" s="17"/>
      <c r="Y1172" s="17"/>
      <c r="Z1172" s="17"/>
    </row>
    <row r="1173" spans="1:26" ht="78.75">
      <c r="A1173" s="6" t="s">
        <v>58</v>
      </c>
      <c r="B1173" s="413" t="s">
        <v>5306</v>
      </c>
      <c r="C1173" s="413" t="s">
        <v>5318</v>
      </c>
      <c r="D1173" s="413" t="str">
        <f t="shared" si="72"/>
        <v>IN_17c_rv
Quantity of input (17C) used on remaining plots converted to L (only for mL)</v>
      </c>
      <c r="E1173"/>
      <c r="F1173" s="6" t="str">
        <f t="shared" si="75"/>
        <v xml:space="preserve">IN_17c_rv
</v>
      </c>
      <c r="G1173"/>
      <c r="H1173"/>
      <c r="I1173" s="17"/>
      <c r="J1173" s="17"/>
      <c r="K1173" s="17"/>
      <c r="L1173" s="17"/>
      <c r="M1173" s="17"/>
      <c r="N1173" s="6"/>
      <c r="O1173" s="17"/>
      <c r="P1173" s="17"/>
      <c r="Q1173" s="17" t="s">
        <v>3495</v>
      </c>
      <c r="R1173" s="17"/>
      <c r="S1173" s="17"/>
      <c r="T1173" s="17"/>
      <c r="U1173" s="17"/>
      <c r="V1173" s="17"/>
      <c r="W1173" s="17"/>
      <c r="X1173" s="17"/>
      <c r="Y1173" s="17"/>
      <c r="Z1173" s="17"/>
    </row>
    <row r="1174" spans="1:26" ht="110.25">
      <c r="A1174" s="573" t="s">
        <v>47</v>
      </c>
      <c r="B1174" s="413" t="s">
        <v>3496</v>
      </c>
      <c r="C1174" s="413" t="s">
        <v>5276</v>
      </c>
      <c r="D1174" s="413" t="str">
        <f t="shared" si="72"/>
        <v>PN2_05
How much did the HH spend on [${PN2_00}] that was used on your remaining plots combined in Season C 2017?</v>
      </c>
      <c r="E1174" s="6" t="s">
        <v>3497</v>
      </c>
      <c r="F1174" s="6" t="str">
        <f t="shared" si="75"/>
        <v>PN2_05
Ni amafaranga angana gute mwatanze ku [${PN2_00}] yakoreshejwe mu mirima isigaye yose hamwe?</v>
      </c>
      <c r="G1174"/>
      <c r="H1174"/>
      <c r="I1174" s="20"/>
      <c r="J1174" s="17" t="s">
        <v>3385</v>
      </c>
      <c r="K1174" s="20"/>
      <c r="L1174" s="17" t="s">
        <v>4401</v>
      </c>
      <c r="M1174" s="17"/>
      <c r="N1174" s="6" t="s">
        <v>42</v>
      </c>
      <c r="O1174" s="17"/>
      <c r="P1174" s="17"/>
      <c r="Q1174" s="17"/>
      <c r="R1174" s="17"/>
      <c r="S1174" s="17"/>
      <c r="T1174" s="17"/>
      <c r="U1174" s="17"/>
      <c r="V1174" s="17"/>
      <c r="W1174" s="17"/>
      <c r="X1174" s="17"/>
      <c r="Y1174" s="17"/>
      <c r="Z1174" s="17"/>
    </row>
    <row r="1175" spans="1:26" ht="110.25">
      <c r="A1175" s="555" t="s">
        <v>128</v>
      </c>
      <c r="B1175" s="6" t="s">
        <v>3498</v>
      </c>
      <c r="C1175" s="6" t="s">
        <v>3487</v>
      </c>
      <c r="D1175" s="6" t="str">
        <f t="shared" si="72"/>
        <v>PN2_05_w
Alert! The household reported they did not spend any money on [${PN2_00}]. Are you sure this is correct?</v>
      </c>
      <c r="E1175" s="6" t="s">
        <v>3487</v>
      </c>
      <c r="F1175" s="6" t="str">
        <f t="shared" si="75"/>
        <v>PN2_05_w
Alert! The household reported they did not spend any money on [${PN2_00}]. Are you sure this is correct?</v>
      </c>
      <c r="G1175"/>
      <c r="H1175"/>
      <c r="I1175" s="17"/>
      <c r="J1175" s="20" t="s">
        <v>262</v>
      </c>
      <c r="K1175" s="17" t="s">
        <v>263</v>
      </c>
      <c r="L1175" s="20" t="s">
        <v>3499</v>
      </c>
      <c r="M1175" s="17"/>
      <c r="N1175" s="6" t="s">
        <v>42</v>
      </c>
      <c r="O1175" s="17"/>
      <c r="P1175" s="17"/>
      <c r="Q1175" s="17"/>
      <c r="R1175" s="17"/>
      <c r="S1175" s="17"/>
      <c r="T1175" s="17"/>
      <c r="U1175" s="17"/>
      <c r="V1175" s="17"/>
      <c r="W1175" s="17"/>
      <c r="X1175" s="17"/>
      <c r="Y1175" s="17"/>
      <c r="Z1175" s="17"/>
    </row>
    <row r="1176" spans="1:26" ht="63">
      <c r="A1176" s="6" t="s">
        <v>58</v>
      </c>
      <c r="B1176" s="413" t="s">
        <v>5307</v>
      </c>
      <c r="C1176" s="6" t="s">
        <v>3401</v>
      </c>
      <c r="D1176" s="413" t="str">
        <f t="shared" si="72"/>
        <v>IN_17c_cm
Combined use from individual and remaining plots (KG)</v>
      </c>
      <c r="E1176"/>
      <c r="F1176" s="6" t="str">
        <f t="shared" si="75"/>
        <v xml:space="preserve">IN_17c_cm
</v>
      </c>
      <c r="G1176"/>
      <c r="H1176"/>
      <c r="I1176" s="17"/>
      <c r="J1176" s="17"/>
      <c r="K1176" s="17"/>
      <c r="L1176" s="17"/>
      <c r="M1176" s="17"/>
      <c r="N1176" s="6"/>
      <c r="O1176" s="17"/>
      <c r="P1176" s="17"/>
      <c r="Q1176" s="17" t="s">
        <v>5308</v>
      </c>
      <c r="R1176" s="17"/>
      <c r="S1176" s="17"/>
      <c r="T1176" s="17"/>
      <c r="U1176" s="17"/>
      <c r="V1176" s="17"/>
      <c r="W1176" s="17"/>
      <c r="X1176" s="17"/>
      <c r="Y1176" s="17"/>
      <c r="Z1176" s="17"/>
    </row>
    <row r="1177" spans="1:26" ht="63">
      <c r="A1177" s="6" t="s">
        <v>58</v>
      </c>
      <c r="B1177" s="413" t="s">
        <v>5309</v>
      </c>
      <c r="C1177" s="6" t="s">
        <v>3402</v>
      </c>
      <c r="D1177" s="413" t="str">
        <f t="shared" si="72"/>
        <v>IN_17c_cv
Combined use from individual and remaining plots (L)</v>
      </c>
      <c r="E1177"/>
      <c r="F1177" s="6" t="str">
        <f t="shared" si="75"/>
        <v xml:space="preserve">IN_17c_cv
</v>
      </c>
      <c r="G1177"/>
      <c r="H1177"/>
      <c r="I1177" s="17"/>
      <c r="J1177" s="17"/>
      <c r="K1177" s="17"/>
      <c r="L1177" s="17"/>
      <c r="M1177" s="17"/>
      <c r="N1177" s="6"/>
      <c r="O1177" s="17"/>
      <c r="P1177" s="17"/>
      <c r="Q1177" s="17" t="s">
        <v>5310</v>
      </c>
      <c r="R1177" s="17"/>
      <c r="S1177" s="17"/>
      <c r="T1177" s="17"/>
      <c r="U1177" s="17"/>
      <c r="V1177" s="17"/>
      <c r="W1177" s="17"/>
      <c r="X1177" s="17"/>
      <c r="Y1177" s="17"/>
      <c r="Z1177" s="17"/>
    </row>
    <row r="1178" spans="1:26" ht="63">
      <c r="A1178" s="544" t="s">
        <v>58</v>
      </c>
      <c r="B1178" s="413" t="s">
        <v>5311</v>
      </c>
      <c r="C1178" s="6" t="s">
        <v>3403</v>
      </c>
      <c r="D1178" s="413" t="str">
        <f t="shared" ref="D1178:D1214" si="78">$B1178&amp;"
"&amp;$C1178</f>
        <v>IN_17c_cc
Combined costs from individual and remaining plots</v>
      </c>
      <c r="E1178"/>
      <c r="F1178" s="6" t="str">
        <f t="shared" si="75"/>
        <v xml:space="preserve">IN_17c_cc
</v>
      </c>
      <c r="G1178"/>
      <c r="H1178"/>
      <c r="I1178" s="17"/>
      <c r="J1178" s="17"/>
      <c r="K1178" s="17"/>
      <c r="L1178" s="17"/>
      <c r="M1178" s="17"/>
      <c r="N1178" s="6"/>
      <c r="O1178" s="17"/>
      <c r="P1178" s="17"/>
      <c r="Q1178" s="17" t="s">
        <v>5312</v>
      </c>
      <c r="R1178" s="17"/>
      <c r="S1178" s="17"/>
      <c r="T1178" s="17"/>
      <c r="U1178" s="17"/>
      <c r="V1178" s="17"/>
      <c r="W1178" s="17"/>
      <c r="X1178" s="17"/>
      <c r="Y1178" s="17"/>
      <c r="Z1178" s="17"/>
    </row>
    <row r="1179" spans="1:26" ht="63">
      <c r="A1179" s="573" t="s">
        <v>3404</v>
      </c>
      <c r="B1179" s="6" t="s">
        <v>3500</v>
      </c>
      <c r="C1179" s="6" t="s">
        <v>3501</v>
      </c>
      <c r="D1179" s="6" t="str">
        <f t="shared" si="78"/>
        <v>PN2_08
What was the source of [${PN2_00}]?</v>
      </c>
      <c r="E1179" s="6" t="s">
        <v>3502</v>
      </c>
      <c r="F1179" s="6" t="str">
        <f t="shared" si="75"/>
        <v>PN2_08
Iyo [${PN2_00}] yaturutse he?</v>
      </c>
      <c r="G1179"/>
      <c r="H1179"/>
      <c r="I1179" s="17"/>
      <c r="J1179" s="17"/>
      <c r="K1179" s="17"/>
      <c r="L1179" s="17" t="s">
        <v>4401</v>
      </c>
      <c r="M1179" s="17"/>
      <c r="N1179" s="6" t="s">
        <v>42</v>
      </c>
      <c r="O1179" s="17"/>
      <c r="P1179" s="17"/>
      <c r="Q1179" s="17"/>
      <c r="R1179" s="17"/>
      <c r="S1179" s="17"/>
      <c r="T1179" s="17"/>
      <c r="U1179" s="17"/>
      <c r="V1179" s="17"/>
      <c r="W1179" s="17"/>
      <c r="X1179" s="17"/>
      <c r="Y1179" s="17"/>
      <c r="Z1179" s="17"/>
    </row>
    <row r="1180" spans="1:26">
      <c r="A1180" s="573" t="s">
        <v>2693</v>
      </c>
      <c r="B1180" s="6" t="s">
        <v>4527</v>
      </c>
      <c r="C1180" s="6" t="s">
        <v>4527</v>
      </c>
      <c r="D1180" s="6" t="s">
        <v>4527</v>
      </c>
      <c r="E1180" s="6" t="s">
        <v>4527</v>
      </c>
      <c r="F1180" s="6" t="s">
        <v>4527</v>
      </c>
      <c r="G1180"/>
      <c r="H1180"/>
      <c r="I1180" s="17" t="s">
        <v>3611</v>
      </c>
      <c r="J1180" s="17"/>
      <c r="K1180" s="17"/>
      <c r="L1180" s="17"/>
      <c r="M1180" s="17"/>
      <c r="N1180" s="6"/>
      <c r="O1180" s="17"/>
      <c r="P1180" s="17"/>
      <c r="Q1180" s="17"/>
      <c r="R1180" s="17"/>
      <c r="S1180" s="17"/>
      <c r="T1180" s="17"/>
      <c r="U1180" s="17"/>
      <c r="V1180" s="17"/>
      <c r="W1180" s="17"/>
      <c r="X1180" s="17"/>
      <c r="Y1180" s="17"/>
      <c r="Z1180" s="17"/>
    </row>
    <row r="1181" spans="1:26" ht="94.5">
      <c r="A1181" s="6" t="s">
        <v>254</v>
      </c>
      <c r="B1181" s="6" t="s">
        <v>3503</v>
      </c>
      <c r="C1181" s="6" t="s">
        <v>3504</v>
      </c>
      <c r="D1181" s="6" t="str">
        <f t="shared" si="78"/>
        <v>PN2_09
How much [${PN2_00}] did the HH receive for free?</v>
      </c>
      <c r="E1181" s="6" t="s">
        <v>3505</v>
      </c>
      <c r="F1181" s="6" t="str">
        <f t="shared" si="75"/>
        <v>PN2_09
Ni iyihe ngano [${PN2_00}] urugo rwanyu rwafashe ku buntu?</v>
      </c>
      <c r="G1181"/>
      <c r="H1181"/>
      <c r="I1181"/>
      <c r="J1181"/>
      <c r="K1181"/>
      <c r="L1181" s="17" t="s">
        <v>4401</v>
      </c>
      <c r="M1181"/>
      <c r="N1181" s="6" t="s">
        <v>42</v>
      </c>
      <c r="O1181"/>
      <c r="P1181"/>
      <c r="Q1181"/>
      <c r="R1181"/>
      <c r="S1181"/>
      <c r="T1181"/>
      <c r="U1181"/>
      <c r="V1181"/>
      <c r="W1181"/>
      <c r="X1181"/>
      <c r="Y1181"/>
      <c r="Z1181"/>
    </row>
    <row r="1182" spans="1:26" ht="47.25">
      <c r="A1182" s="6" t="s">
        <v>3380</v>
      </c>
      <c r="B1182" s="6" t="s">
        <v>3506</v>
      </c>
      <c r="C1182" s="6" t="s">
        <v>531</v>
      </c>
      <c r="D1182" s="6" t="str">
        <f t="shared" si="78"/>
        <v>PN2_09X
Unit</v>
      </c>
      <c r="E1182" s="6" t="s">
        <v>257</v>
      </c>
      <c r="F1182" s="6" t="str">
        <f t="shared" si="75"/>
        <v>PN2_09X
Ingero</v>
      </c>
      <c r="G1182"/>
      <c r="H1182"/>
      <c r="I1182" t="s">
        <v>4360</v>
      </c>
      <c r="J1182"/>
      <c r="K1182"/>
      <c r="L1182" s="6"/>
      <c r="M1182"/>
      <c r="N1182" s="6" t="s">
        <v>42</v>
      </c>
      <c r="O1182"/>
      <c r="P1182"/>
      <c r="Q1182"/>
      <c r="R1182"/>
      <c r="S1182"/>
      <c r="T1182"/>
      <c r="U1182"/>
      <c r="V1182"/>
      <c r="W1182"/>
      <c r="X1182"/>
      <c r="Y1182"/>
      <c r="Z1182"/>
    </row>
    <row r="1183" spans="1:26">
      <c r="A1183" s="6" t="s">
        <v>2695</v>
      </c>
      <c r="B1183" s="20"/>
      <c r="C1183" s="6"/>
      <c r="D1183" s="6"/>
      <c r="E1183" s="20"/>
      <c r="F1183" s="6"/>
      <c r="G1183"/>
      <c r="H1183"/>
      <c r="I1183"/>
      <c r="J1183"/>
      <c r="K1183"/>
      <c r="L1183" s="20"/>
      <c r="M1183"/>
      <c r="N1183" s="6"/>
      <c r="O1183"/>
      <c r="P1183"/>
      <c r="Q1183"/>
      <c r="R1183"/>
      <c r="S1183"/>
      <c r="T1183"/>
      <c r="U1183"/>
      <c r="V1183"/>
      <c r="W1183"/>
      <c r="X1183"/>
      <c r="Y1183"/>
      <c r="Z1183"/>
    </row>
    <row r="1184" spans="1:26">
      <c r="A1184" s="6" t="s">
        <v>2695</v>
      </c>
      <c r="B1184" s="20"/>
      <c r="C1184" s="6"/>
      <c r="D1184" s="6"/>
      <c r="E1184" s="20"/>
      <c r="F1184" s="6"/>
      <c r="G1184"/>
      <c r="H1184"/>
      <c r="I1184"/>
      <c r="J1184"/>
      <c r="K1184"/>
      <c r="L1184" s="20"/>
      <c r="M1184"/>
      <c r="N1184" s="6"/>
      <c r="O1184"/>
      <c r="P1184"/>
      <c r="Q1184"/>
      <c r="R1184"/>
      <c r="S1184"/>
      <c r="T1184"/>
      <c r="U1184"/>
      <c r="V1184"/>
      <c r="W1184"/>
      <c r="X1184"/>
      <c r="Y1184"/>
      <c r="Z1184"/>
    </row>
    <row r="1185" spans="1:26" ht="47.25">
      <c r="A1185" s="6" t="s">
        <v>2695</v>
      </c>
      <c r="B1185"/>
      <c r="C1185" s="6"/>
      <c r="D1185" s="6" t="str">
        <f t="shared" si="78"/>
        <v xml:space="preserve">
</v>
      </c>
      <c r="E1185"/>
      <c r="F1185" s="6" t="str">
        <f t="shared" si="75"/>
        <v xml:space="preserve">
</v>
      </c>
      <c r="G1185"/>
      <c r="H1185"/>
      <c r="I1185"/>
      <c r="J1185"/>
      <c r="K1185"/>
      <c r="L1185"/>
      <c r="M1185"/>
      <c r="N1185" s="6"/>
      <c r="O1185"/>
      <c r="P1185"/>
      <c r="Q1185"/>
      <c r="R1185"/>
      <c r="S1185"/>
      <c r="T1185"/>
      <c r="U1185"/>
      <c r="V1185"/>
      <c r="W1185"/>
      <c r="X1185"/>
      <c r="Y1185"/>
      <c r="Z1185"/>
    </row>
    <row r="1186" spans="1:26" ht="47.25">
      <c r="A1186" s="6" t="s">
        <v>2836</v>
      </c>
      <c r="B1186"/>
      <c r="C1186" s="6"/>
      <c r="D1186" s="6" t="str">
        <f t="shared" si="78"/>
        <v xml:space="preserve">
</v>
      </c>
      <c r="E1186"/>
      <c r="F1186" s="6" t="str">
        <f t="shared" ref="F1186:F1214" si="79">$B1186&amp;"
"&amp;$E1186</f>
        <v xml:space="preserve">
</v>
      </c>
      <c r="G1186"/>
      <c r="H1186"/>
      <c r="I1186"/>
      <c r="J1186"/>
      <c r="K1186"/>
      <c r="L1186"/>
      <c r="M1186"/>
      <c r="N1186" s="6"/>
      <c r="O1186"/>
      <c r="P1186"/>
      <c r="Q1186"/>
      <c r="R1186"/>
      <c r="S1186"/>
      <c r="T1186"/>
      <c r="U1186"/>
      <c r="V1186"/>
      <c r="W1186"/>
      <c r="X1186"/>
      <c r="Y1186"/>
      <c r="Z1186"/>
    </row>
    <row r="1187" spans="1:26">
      <c r="A1187" s="6" t="s">
        <v>2695</v>
      </c>
      <c r="B1187"/>
      <c r="C1187" s="6"/>
      <c r="D1187" s="6"/>
      <c r="E1187"/>
      <c r="F1187" s="6"/>
      <c r="G1187"/>
      <c r="H1187"/>
      <c r="I1187"/>
      <c r="J1187"/>
      <c r="K1187"/>
      <c r="L1187"/>
      <c r="M1187"/>
      <c r="N1187" s="6"/>
      <c r="O1187"/>
      <c r="P1187"/>
      <c r="Q1187"/>
      <c r="R1187"/>
      <c r="S1187"/>
      <c r="T1187"/>
      <c r="U1187"/>
      <c r="V1187"/>
      <c r="W1187"/>
      <c r="X1187"/>
      <c r="Y1187"/>
      <c r="Z1187"/>
    </row>
    <row r="1188" spans="1:26" ht="110.25">
      <c r="A1188" s="6" t="s">
        <v>5919</v>
      </c>
      <c r="B1188" t="s">
        <v>5937</v>
      </c>
      <c r="C1188" s="6" t="s">
        <v>5920</v>
      </c>
      <c r="D1188" s="6" t="str">
        <f t="shared" si="78"/>
        <v>HS_1_A
What types of crops are suitable for cultivation in season A (September - January/February)?</v>
      </c>
      <c r="E1188" s="660" t="s">
        <v>5923</v>
      </c>
      <c r="F1188" s="6" t="str">
        <f t="shared" si="79"/>
        <v>HS_1_A
Ni ubuhe bwoko by'ibihigwa buberanye n'igihembwe cya A (Nzeri - Mutarama/Gashyantare)?</v>
      </c>
      <c r="G1188"/>
      <c r="H1188"/>
      <c r="I1188"/>
      <c r="J1188"/>
      <c r="K1188"/>
      <c r="L1188"/>
      <c r="M1188"/>
      <c r="N1188" s="6"/>
      <c r="O1188"/>
      <c r="P1188"/>
      <c r="Q1188"/>
      <c r="R1188"/>
      <c r="S1188"/>
      <c r="T1188"/>
      <c r="U1188"/>
      <c r="V1188"/>
      <c r="W1188"/>
      <c r="X1188"/>
      <c r="Y1188"/>
      <c r="Z1188"/>
    </row>
    <row r="1189" spans="1:26" ht="110.25">
      <c r="A1189" s="6" t="s">
        <v>5919</v>
      </c>
      <c r="B1189" t="s">
        <v>5939</v>
      </c>
      <c r="C1189" s="6" t="s">
        <v>5921</v>
      </c>
      <c r="D1189" s="6" t="str">
        <f t="shared" si="78"/>
        <v>HS_1_B
What types of crops are suitable for cultivation in season B (February-May/June)?</v>
      </c>
      <c r="E1189" s="660" t="s">
        <v>5924</v>
      </c>
      <c r="F1189" s="6" t="str">
        <f t="shared" si="79"/>
        <v>HS_1_B
Ni ubuhe bwoko by'ibihigwa buberanye n'igihembwe cya B (Gashyantare - Gicurasi/Kamena)?</v>
      </c>
      <c r="G1189"/>
      <c r="H1189"/>
      <c r="I1189"/>
      <c r="J1189"/>
      <c r="K1189"/>
      <c r="L1189"/>
      <c r="M1189"/>
      <c r="N1189" s="6"/>
      <c r="O1189"/>
      <c r="P1189"/>
      <c r="Q1189"/>
      <c r="R1189"/>
      <c r="S1189"/>
      <c r="T1189"/>
      <c r="U1189"/>
      <c r="V1189"/>
      <c r="W1189"/>
      <c r="X1189"/>
      <c r="Y1189"/>
      <c r="Z1189"/>
    </row>
    <row r="1190" spans="1:26" ht="110.25">
      <c r="A1190" s="6" t="s">
        <v>5919</v>
      </c>
      <c r="B1190" t="s">
        <v>5940</v>
      </c>
      <c r="C1190" s="6" t="s">
        <v>5922</v>
      </c>
      <c r="D1190" s="6" t="str">
        <f t="shared" si="78"/>
        <v>HS_1_C
What types of crops are suitable for cultivation in season C (June - August/September)?</v>
      </c>
      <c r="E1190" s="660" t="s">
        <v>5946</v>
      </c>
      <c r="F1190" s="6" t="str">
        <f t="shared" si="79"/>
        <v>HS_1_C
Ni ubuhe bwoko by'ibihigwa buberanye n'igihembwe cya C (Kamena - Kanama/Nzeri)?</v>
      </c>
      <c r="G1190"/>
      <c r="H1190"/>
      <c r="I1190"/>
      <c r="J1190"/>
      <c r="K1190"/>
      <c r="L1190"/>
      <c r="M1190"/>
      <c r="N1190" s="6"/>
      <c r="O1190"/>
      <c r="P1190"/>
      <c r="Q1190"/>
      <c r="R1190"/>
      <c r="S1190"/>
      <c r="T1190"/>
      <c r="U1190"/>
      <c r="V1190"/>
      <c r="W1190"/>
      <c r="X1190"/>
      <c r="Y1190"/>
      <c r="Z1190"/>
    </row>
    <row r="1191" spans="1:26" ht="110.25">
      <c r="A1191" s="6" t="s">
        <v>6050</v>
      </c>
      <c r="B1191" t="s">
        <v>5941</v>
      </c>
      <c r="C1191" s="6" t="s">
        <v>5930</v>
      </c>
      <c r="D1191" s="6" t="str">
        <f t="shared" si="78"/>
        <v>HS_2_A
why are horticultural crops not suitable in season A?</v>
      </c>
      <c r="E1191" s="660" t="s">
        <v>5947</v>
      </c>
      <c r="F1191" s="6" t="str">
        <f t="shared" si="79"/>
        <v>HS_2_A
Kubera iki imbuto n'imboga bitaberanye n'igihembwe cya A (Nzeri - Mutarama/Gashyantare)?</v>
      </c>
      <c r="G1191"/>
      <c r="H1191"/>
      <c r="I1191"/>
      <c r="J1191"/>
      <c r="K1191"/>
      <c r="L1191" t="s">
        <v>5953</v>
      </c>
      <c r="M1191"/>
      <c r="N1191" s="6"/>
      <c r="O1191"/>
      <c r="P1191"/>
      <c r="Q1191"/>
      <c r="R1191"/>
      <c r="S1191"/>
      <c r="T1191"/>
      <c r="U1191"/>
      <c r="V1191"/>
      <c r="W1191"/>
      <c r="X1191"/>
      <c r="Y1191"/>
      <c r="Z1191"/>
    </row>
    <row r="1192" spans="1:26" ht="47.25">
      <c r="A1192" s="6" t="s">
        <v>79</v>
      </c>
      <c r="B1192" t="s">
        <v>5980</v>
      </c>
      <c r="C1192" s="6" t="s">
        <v>2697</v>
      </c>
      <c r="D1192" s="6" t="str">
        <f t="shared" si="78"/>
        <v xml:space="preserve">HS_2_A_other
Specify other: </v>
      </c>
      <c r="E1192" s="660" t="s">
        <v>2698</v>
      </c>
      <c r="F1192" s="6" t="str">
        <f t="shared" si="79"/>
        <v>HS_2_A_other
Vuga ibindi:</v>
      </c>
      <c r="G1192"/>
      <c r="H1192"/>
      <c r="I1192"/>
      <c r="J1192"/>
      <c r="K1192"/>
      <c r="L1192" t="s">
        <v>5981</v>
      </c>
      <c r="M1192"/>
      <c r="N1192" s="6"/>
      <c r="O1192"/>
      <c r="P1192"/>
      <c r="Q1192"/>
      <c r="R1192"/>
      <c r="S1192"/>
      <c r="T1192"/>
      <c r="U1192"/>
      <c r="V1192"/>
      <c r="W1192"/>
      <c r="X1192"/>
      <c r="Y1192"/>
      <c r="Z1192"/>
    </row>
    <row r="1193" spans="1:26" ht="110.25">
      <c r="A1193" s="6" t="s">
        <v>6050</v>
      </c>
      <c r="B1193" t="s">
        <v>5936</v>
      </c>
      <c r="C1193" s="6" t="s">
        <v>5931</v>
      </c>
      <c r="D1193" s="6" t="str">
        <f t="shared" si="78"/>
        <v>HS_2_B
why are horticultural crops not suitable in season B?</v>
      </c>
      <c r="E1193" s="660" t="s">
        <v>5949</v>
      </c>
      <c r="F1193" s="6" t="str">
        <f t="shared" si="79"/>
        <v>HS_2_B
Kubera iki imbuto n'imboga bitaberanye n'igihembwe cya  B (Gashyantare - Gicurasi/Kamena)?</v>
      </c>
      <c r="G1193"/>
      <c r="H1193"/>
      <c r="I1193"/>
      <c r="J1193"/>
      <c r="K1193"/>
      <c r="L1193" t="s">
        <v>5954</v>
      </c>
      <c r="M1193"/>
      <c r="N1193" s="6"/>
      <c r="O1193"/>
      <c r="P1193"/>
      <c r="Q1193"/>
      <c r="R1193"/>
      <c r="S1193"/>
      <c r="T1193"/>
      <c r="U1193"/>
      <c r="V1193"/>
      <c r="W1193"/>
      <c r="X1193"/>
      <c r="Y1193"/>
      <c r="Z1193"/>
    </row>
    <row r="1194" spans="1:26" ht="47.25">
      <c r="A1194" s="6" t="s">
        <v>79</v>
      </c>
      <c r="B1194" t="s">
        <v>5982</v>
      </c>
      <c r="C1194" s="6" t="s">
        <v>2697</v>
      </c>
      <c r="D1194" s="6" t="str">
        <f t="shared" si="78"/>
        <v xml:space="preserve">HS_2_B_other
Specify other: </v>
      </c>
      <c r="E1194" s="660" t="s">
        <v>2698</v>
      </c>
      <c r="F1194" s="6" t="str">
        <f t="shared" si="79"/>
        <v>HS_2_B_other
Vuga ibindi:</v>
      </c>
      <c r="G1194"/>
      <c r="H1194"/>
      <c r="I1194"/>
      <c r="J1194"/>
      <c r="K1194"/>
      <c r="L1194" t="s">
        <v>5983</v>
      </c>
      <c r="M1194"/>
      <c r="N1194" s="6"/>
      <c r="O1194"/>
      <c r="P1194"/>
      <c r="Q1194"/>
      <c r="R1194"/>
      <c r="S1194"/>
      <c r="T1194"/>
      <c r="U1194"/>
      <c r="V1194"/>
      <c r="W1194"/>
      <c r="X1194"/>
      <c r="Y1194"/>
      <c r="Z1194"/>
    </row>
    <row r="1195" spans="1:26" ht="110.25">
      <c r="A1195" s="6" t="s">
        <v>6050</v>
      </c>
      <c r="B1195" t="s">
        <v>5942</v>
      </c>
      <c r="C1195" s="6" t="s">
        <v>5932</v>
      </c>
      <c r="D1195" s="6" t="str">
        <f t="shared" si="78"/>
        <v>HS_2_C
why are horticultural crops not suitable in season C?</v>
      </c>
      <c r="E1195" s="660" t="s">
        <v>5948</v>
      </c>
      <c r="F1195" s="6" t="str">
        <f t="shared" si="79"/>
        <v>HS_2_C
Kubera iki imbuto n'imboga bitaberanye n'igihembwe cya C (Kamena - Kanama/Nzeri)?</v>
      </c>
      <c r="G1195"/>
      <c r="H1195"/>
      <c r="I1195"/>
      <c r="J1195"/>
      <c r="K1195"/>
      <c r="L1195" t="s">
        <v>5955</v>
      </c>
      <c r="M1195"/>
      <c r="N1195" s="6"/>
      <c r="O1195"/>
      <c r="P1195"/>
      <c r="Q1195"/>
      <c r="R1195"/>
      <c r="S1195"/>
      <c r="T1195"/>
      <c r="U1195"/>
      <c r="V1195"/>
      <c r="W1195"/>
      <c r="X1195"/>
      <c r="Y1195"/>
      <c r="Z1195"/>
    </row>
    <row r="1196" spans="1:26" ht="47.25">
      <c r="A1196" s="6" t="s">
        <v>79</v>
      </c>
      <c r="B1196" t="s">
        <v>5984</v>
      </c>
      <c r="C1196" s="6" t="s">
        <v>2697</v>
      </c>
      <c r="D1196" s="6" t="str">
        <f t="shared" si="78"/>
        <v xml:space="preserve">HS_2_C_other
Specify other: </v>
      </c>
      <c r="E1196" s="660" t="s">
        <v>2698</v>
      </c>
      <c r="F1196" s="6" t="str">
        <f t="shared" si="79"/>
        <v>HS_2_C_other
Vuga ibindi:</v>
      </c>
      <c r="G1196"/>
      <c r="H1196"/>
      <c r="I1196"/>
      <c r="J1196"/>
      <c r="K1196"/>
      <c r="L1196" t="s">
        <v>5985</v>
      </c>
      <c r="M1196"/>
      <c r="N1196" s="6"/>
      <c r="O1196"/>
      <c r="P1196"/>
      <c r="Q1196"/>
      <c r="R1196"/>
      <c r="S1196"/>
      <c r="T1196"/>
      <c r="U1196"/>
      <c r="V1196"/>
      <c r="W1196"/>
      <c r="X1196"/>
      <c r="Y1196"/>
      <c r="Z1196"/>
    </row>
    <row r="1197" spans="1:26" ht="126">
      <c r="A1197" s="6" t="s">
        <v>6050</v>
      </c>
      <c r="B1197" t="s">
        <v>5943</v>
      </c>
      <c r="C1197" s="6" t="s">
        <v>5933</v>
      </c>
      <c r="D1197" s="6" t="str">
        <f t="shared" si="78"/>
        <v>HS_3_A
why are staple crops not suitable in season A?</v>
      </c>
      <c r="E1197" s="660" t="s">
        <v>5950</v>
      </c>
      <c r="F1197" s="6" t="str">
        <f t="shared" si="79"/>
        <v>HS_3_A
Kubera iki ibihingwa bisanzwe (ibishyimbo, ibigori,…) bitaberanye n'igihembwe cya A (Nzeri - Mutarama/Gashyantare)?</v>
      </c>
      <c r="G1197"/>
      <c r="H1197"/>
      <c r="I1197"/>
      <c r="J1197"/>
      <c r="K1197"/>
      <c r="L1197" t="s">
        <v>5956</v>
      </c>
      <c r="M1197"/>
      <c r="N1197" s="6"/>
      <c r="O1197"/>
      <c r="P1197"/>
      <c r="Q1197"/>
      <c r="R1197"/>
      <c r="S1197"/>
      <c r="T1197"/>
      <c r="U1197"/>
      <c r="V1197"/>
      <c r="W1197"/>
      <c r="X1197"/>
      <c r="Y1197"/>
      <c r="Z1197"/>
    </row>
    <row r="1198" spans="1:26" ht="47.25">
      <c r="A1198" s="6" t="s">
        <v>79</v>
      </c>
      <c r="B1198" t="s">
        <v>5986</v>
      </c>
      <c r="C1198" s="6" t="s">
        <v>2697</v>
      </c>
      <c r="D1198" s="6" t="str">
        <f t="shared" si="78"/>
        <v xml:space="preserve">HS_3_A_other
Specify other: </v>
      </c>
      <c r="E1198" s="660" t="s">
        <v>2698</v>
      </c>
      <c r="F1198" s="6" t="str">
        <f t="shared" si="79"/>
        <v>HS_3_A_other
Vuga ibindi:</v>
      </c>
      <c r="G1198"/>
      <c r="H1198"/>
      <c r="I1198"/>
      <c r="J1198"/>
      <c r="K1198"/>
      <c r="L1198" t="s">
        <v>5987</v>
      </c>
      <c r="M1198"/>
      <c r="N1198" s="6"/>
      <c r="O1198"/>
      <c r="P1198"/>
      <c r="Q1198"/>
      <c r="R1198"/>
      <c r="S1198"/>
      <c r="T1198"/>
      <c r="U1198"/>
      <c r="V1198"/>
      <c r="W1198"/>
      <c r="X1198"/>
      <c r="Y1198"/>
      <c r="Z1198"/>
    </row>
    <row r="1199" spans="1:26" ht="126">
      <c r="A1199" s="6" t="s">
        <v>6050</v>
      </c>
      <c r="B1199" t="s">
        <v>5944</v>
      </c>
      <c r="C1199" s="6" t="s">
        <v>5934</v>
      </c>
      <c r="D1199" s="6" t="str">
        <f t="shared" si="78"/>
        <v>HS_3_B
why are staple crops not suitable in season B?</v>
      </c>
      <c r="E1199" s="660" t="s">
        <v>5951</v>
      </c>
      <c r="F1199" s="6" t="str">
        <f t="shared" si="79"/>
        <v>HS_3_B
Kubera iki ibihingwa bisanzwe (ibishyimbo, ibigori,…) bitaberanye n'igihembwe cya B (Gashyantare - Gicurasi/Kamena)?</v>
      </c>
      <c r="G1199"/>
      <c r="H1199"/>
      <c r="I1199"/>
      <c r="J1199"/>
      <c r="K1199"/>
      <c r="L1199" t="s">
        <v>5957</v>
      </c>
      <c r="M1199"/>
      <c r="N1199" s="6"/>
      <c r="O1199"/>
      <c r="P1199"/>
      <c r="Q1199"/>
      <c r="R1199"/>
      <c r="S1199"/>
      <c r="T1199"/>
      <c r="U1199"/>
      <c r="V1199"/>
      <c r="W1199"/>
      <c r="X1199"/>
      <c r="Y1199"/>
      <c r="Z1199"/>
    </row>
    <row r="1200" spans="1:26" ht="47.25">
      <c r="A1200" s="6" t="s">
        <v>79</v>
      </c>
      <c r="B1200" t="s">
        <v>5988</v>
      </c>
      <c r="C1200" s="6" t="s">
        <v>2697</v>
      </c>
      <c r="D1200" s="6" t="str">
        <f t="shared" si="78"/>
        <v xml:space="preserve">HS_3_B_other
Specify other: </v>
      </c>
      <c r="E1200" s="660" t="s">
        <v>2698</v>
      </c>
      <c r="F1200" s="6" t="str">
        <f t="shared" si="79"/>
        <v>HS_3_B_other
Vuga ibindi:</v>
      </c>
      <c r="G1200"/>
      <c r="H1200"/>
      <c r="I1200"/>
      <c r="J1200"/>
      <c r="K1200"/>
      <c r="L1200" t="s">
        <v>5989</v>
      </c>
      <c r="M1200"/>
      <c r="N1200" s="6"/>
      <c r="O1200"/>
      <c r="P1200"/>
      <c r="Q1200"/>
      <c r="R1200"/>
      <c r="S1200"/>
      <c r="T1200"/>
      <c r="U1200"/>
      <c r="V1200"/>
      <c r="W1200"/>
      <c r="X1200"/>
      <c r="Y1200"/>
      <c r="Z1200"/>
    </row>
    <row r="1201" spans="1:26" ht="126">
      <c r="A1201" s="6" t="s">
        <v>6050</v>
      </c>
      <c r="B1201" t="s">
        <v>5938</v>
      </c>
      <c r="C1201" s="6" t="s">
        <v>5935</v>
      </c>
      <c r="D1201" s="6" t="str">
        <f t="shared" si="78"/>
        <v>HS_3_C
why are staple crops not suitable in season C?</v>
      </c>
      <c r="E1201" s="660" t="s">
        <v>5952</v>
      </c>
      <c r="F1201" s="6" t="str">
        <f t="shared" si="79"/>
        <v>HS_3_C
Kubera iki ibihingwa bisanzwe (ibishyimbo, ibigori,…) bitaberanye n'igihembwe cya C (Kamena - Kanama/Nzeri)?</v>
      </c>
      <c r="G1201"/>
      <c r="H1201"/>
      <c r="I1201"/>
      <c r="J1201"/>
      <c r="K1201"/>
      <c r="L1201" t="s">
        <v>5958</v>
      </c>
      <c r="M1201"/>
      <c r="N1201" s="6"/>
      <c r="O1201"/>
      <c r="P1201"/>
      <c r="Q1201"/>
      <c r="R1201"/>
      <c r="S1201"/>
      <c r="T1201"/>
      <c r="U1201"/>
      <c r="V1201"/>
      <c r="W1201"/>
      <c r="X1201"/>
      <c r="Y1201"/>
      <c r="Z1201"/>
    </row>
    <row r="1202" spans="1:26" ht="47.25">
      <c r="A1202" s="6" t="s">
        <v>79</v>
      </c>
      <c r="B1202" t="s">
        <v>5990</v>
      </c>
      <c r="C1202" s="6" t="s">
        <v>2697</v>
      </c>
      <c r="D1202" s="6" t="str">
        <f t="shared" si="78"/>
        <v xml:space="preserve">HS_3_C_other
Specify other: </v>
      </c>
      <c r="E1202" s="660" t="s">
        <v>2698</v>
      </c>
      <c r="F1202" s="6" t="str">
        <f t="shared" si="79"/>
        <v>HS_3_C_other
Vuga ibindi:</v>
      </c>
      <c r="G1202"/>
      <c r="H1202"/>
      <c r="I1202"/>
      <c r="J1202"/>
      <c r="K1202"/>
      <c r="L1202" t="s">
        <v>5991</v>
      </c>
      <c r="M1202"/>
      <c r="N1202" s="6"/>
      <c r="O1202"/>
      <c r="P1202"/>
      <c r="Q1202"/>
      <c r="R1202"/>
      <c r="S1202"/>
      <c r="T1202"/>
      <c r="U1202"/>
      <c r="V1202"/>
      <c r="W1202"/>
      <c r="X1202"/>
      <c r="Y1202"/>
      <c r="Z1202"/>
    </row>
    <row r="1203" spans="1:26" ht="141.75">
      <c r="A1203" s="6" t="s">
        <v>5967</v>
      </c>
      <c r="B1203" t="s">
        <v>6036</v>
      </c>
      <c r="C1203" s="6" t="s">
        <v>6035</v>
      </c>
      <c r="D1203" s="6" t="str">
        <f t="shared" si="78"/>
        <v>HS_4_A
compared to staples, what are the advantages of cultivating horticulture in season A?</v>
      </c>
      <c r="E1203" s="660" t="s">
        <v>6099</v>
      </c>
      <c r="F1203" s="6" t="str">
        <f t="shared" si="79"/>
        <v>HS_4_A
Ni akahe kamaro ko guhinga imbuto n'imboga ugereranije n'ibihingwa bisanzwe (ibishyimbo, ibigori,…) mu gihembwe cya A (Nzeri - Mutarama/Gashyantare)?</v>
      </c>
      <c r="G1203"/>
      <c r="H1203"/>
      <c r="I1203"/>
      <c r="J1203"/>
      <c r="K1203"/>
      <c r="L1203" t="s">
        <v>6098</v>
      </c>
      <c r="M1203"/>
      <c r="N1203" s="6"/>
      <c r="O1203"/>
      <c r="P1203"/>
      <c r="Q1203"/>
      <c r="R1203"/>
      <c r="S1203"/>
      <c r="T1203"/>
      <c r="U1203"/>
      <c r="V1203"/>
      <c r="W1203"/>
      <c r="X1203"/>
      <c r="Y1203"/>
      <c r="Z1203"/>
    </row>
    <row r="1204" spans="1:26" ht="47.25">
      <c r="A1204" s="6" t="s">
        <v>79</v>
      </c>
      <c r="B1204" t="s">
        <v>6037</v>
      </c>
      <c r="C1204" s="6" t="s">
        <v>2697</v>
      </c>
      <c r="D1204" s="6" t="str">
        <f t="shared" si="78"/>
        <v xml:space="preserve">HS_4_A_other
Specify other: </v>
      </c>
      <c r="E1204" s="660" t="s">
        <v>2698</v>
      </c>
      <c r="F1204" s="6" t="str">
        <f t="shared" si="79"/>
        <v>HS_4_A_other
Vuga ibindi:</v>
      </c>
      <c r="G1204"/>
      <c r="H1204"/>
      <c r="I1204"/>
      <c r="J1204"/>
      <c r="K1204"/>
      <c r="L1204" t="s">
        <v>6038</v>
      </c>
      <c r="M1204"/>
      <c r="N1204" s="6"/>
      <c r="O1204"/>
      <c r="P1204"/>
      <c r="Q1204"/>
      <c r="R1204"/>
      <c r="S1204"/>
      <c r="T1204"/>
      <c r="U1204"/>
      <c r="V1204"/>
      <c r="W1204"/>
      <c r="X1204"/>
      <c r="Y1204"/>
      <c r="Z1204"/>
    </row>
    <row r="1205" spans="1:26" ht="141.75">
      <c r="A1205" s="6" t="s">
        <v>5967</v>
      </c>
      <c r="B1205" t="s">
        <v>6039</v>
      </c>
      <c r="C1205" s="6" t="s">
        <v>6048</v>
      </c>
      <c r="D1205" s="6" t="str">
        <f t="shared" si="78"/>
        <v>HS_4_B
compared to staples, what are the advantages of cultivating horticulture in season B?</v>
      </c>
      <c r="E1205" s="660" t="s">
        <v>6100</v>
      </c>
      <c r="F1205" s="6" t="str">
        <f t="shared" si="79"/>
        <v>HS_4_B
Ni akahe kamaro ko guhinga imbuto n'imboga ugereranije n'ibihingwa bisanzwe (ibishyimbo, ibigori,…) mu gihembwe cya B (Gashyantare - Gicurasi/Kamena)?</v>
      </c>
      <c r="G1205"/>
      <c r="H1205"/>
      <c r="I1205"/>
      <c r="J1205"/>
      <c r="K1205"/>
      <c r="L1205" t="s">
        <v>6098</v>
      </c>
      <c r="M1205"/>
      <c r="N1205" s="6"/>
      <c r="O1205"/>
      <c r="P1205"/>
      <c r="Q1205"/>
      <c r="R1205"/>
      <c r="S1205"/>
      <c r="T1205"/>
      <c r="U1205"/>
      <c r="V1205"/>
      <c r="W1205"/>
      <c r="X1205"/>
      <c r="Y1205"/>
      <c r="Z1205"/>
    </row>
    <row r="1206" spans="1:26" ht="47.25">
      <c r="A1206" s="6" t="s">
        <v>79</v>
      </c>
      <c r="B1206" t="s">
        <v>6040</v>
      </c>
      <c r="C1206" s="6" t="s">
        <v>2697</v>
      </c>
      <c r="D1206" s="6" t="str">
        <f t="shared" si="78"/>
        <v xml:space="preserve">HS_4_B_other
Specify other: </v>
      </c>
      <c r="E1206" s="660" t="s">
        <v>2698</v>
      </c>
      <c r="F1206" s="6" t="str">
        <f t="shared" si="79"/>
        <v>HS_4_B_other
Vuga ibindi:</v>
      </c>
      <c r="G1206"/>
      <c r="H1206"/>
      <c r="I1206"/>
      <c r="J1206"/>
      <c r="K1206"/>
      <c r="L1206" t="s">
        <v>6041</v>
      </c>
      <c r="M1206"/>
      <c r="N1206" s="6"/>
      <c r="O1206"/>
      <c r="P1206"/>
      <c r="Q1206"/>
      <c r="R1206"/>
      <c r="S1206"/>
      <c r="T1206"/>
      <c r="U1206"/>
      <c r="V1206"/>
      <c r="W1206"/>
      <c r="X1206"/>
      <c r="Y1206"/>
      <c r="Z1206"/>
    </row>
    <row r="1207" spans="1:26" ht="141.75">
      <c r="A1207" s="6" t="s">
        <v>5967</v>
      </c>
      <c r="B1207" t="s">
        <v>6042</v>
      </c>
      <c r="C1207" s="6" t="s">
        <v>6049</v>
      </c>
      <c r="D1207" s="6" t="str">
        <f t="shared" si="78"/>
        <v>HS_4_C
compared to staples, what are the advantages of cultivating horticulture in season C?</v>
      </c>
      <c r="E1207" s="660" t="s">
        <v>6101</v>
      </c>
      <c r="F1207" s="6" t="str">
        <f t="shared" si="79"/>
        <v>HS_4_C
Ni akahe kamaro ko guhinga imbuto n'imboga ugereranije n'ibihingwa bisanzwe (ibishyimbo, ibigori,…) mu gihembwe cya C (Kamena - Kanama/Nzeri)?</v>
      </c>
      <c r="G1207"/>
      <c r="H1207"/>
      <c r="I1207"/>
      <c r="J1207"/>
      <c r="K1207"/>
      <c r="L1207" t="s">
        <v>6098</v>
      </c>
      <c r="M1207"/>
      <c r="N1207" s="6"/>
      <c r="O1207"/>
      <c r="P1207"/>
      <c r="Q1207"/>
      <c r="R1207"/>
      <c r="S1207"/>
      <c r="T1207"/>
      <c r="U1207"/>
      <c r="V1207"/>
      <c r="W1207"/>
      <c r="X1207"/>
      <c r="Y1207"/>
      <c r="Z1207"/>
    </row>
    <row r="1208" spans="1:26" ht="47.25">
      <c r="A1208" s="6" t="s">
        <v>79</v>
      </c>
      <c r="B1208" t="s">
        <v>6043</v>
      </c>
      <c r="C1208" s="6" t="s">
        <v>2697</v>
      </c>
      <c r="D1208" s="6" t="str">
        <f t="shared" si="78"/>
        <v xml:space="preserve">HS_4_C_other
Specify other: </v>
      </c>
      <c r="E1208" s="660" t="s">
        <v>2698</v>
      </c>
      <c r="F1208" s="6" t="str">
        <f t="shared" si="79"/>
        <v>HS_4_C_other
Vuga ibindi:</v>
      </c>
      <c r="G1208"/>
      <c r="H1208"/>
      <c r="I1208"/>
      <c r="J1208"/>
      <c r="K1208"/>
      <c r="L1208" t="s">
        <v>6055</v>
      </c>
      <c r="M1208"/>
      <c r="N1208" s="6"/>
      <c r="O1208"/>
      <c r="P1208"/>
      <c r="Q1208"/>
      <c r="R1208"/>
      <c r="S1208"/>
      <c r="T1208"/>
      <c r="U1208"/>
      <c r="V1208"/>
      <c r="W1208"/>
      <c r="X1208"/>
      <c r="Y1208"/>
      <c r="Z1208"/>
    </row>
    <row r="1209" spans="1:26" ht="141.75">
      <c r="A1209" s="6" t="s">
        <v>6050</v>
      </c>
      <c r="B1209" t="s">
        <v>6044</v>
      </c>
      <c r="C1209" s="6" t="s">
        <v>6047</v>
      </c>
      <c r="D1209" s="6" t="str">
        <f t="shared" si="78"/>
        <v>HS_5_A
compared to staples, what are the disadvantages of cultivating horticulture in season A?</v>
      </c>
      <c r="E1209" s="660" t="s">
        <v>6102</v>
      </c>
      <c r="F1209" s="6" t="str">
        <f t="shared" si="79"/>
        <v>HS_5_A
Ni izihe ngaruka mbi zo guhinga imbuto n'imboga ugereranije n'ibihingwa bisanzwe (ibishyimbo, ibigori,…) mu gihembwe cya A (Nzeri - Mutarama/Gashyantare)?</v>
      </c>
      <c r="G1209"/>
      <c r="H1209"/>
      <c r="I1209"/>
      <c r="J1209"/>
      <c r="K1209"/>
      <c r="L1209" t="s">
        <v>6098</v>
      </c>
      <c r="M1209"/>
      <c r="N1209" s="6"/>
      <c r="O1209"/>
      <c r="P1209"/>
      <c r="Q1209"/>
      <c r="R1209"/>
      <c r="S1209"/>
      <c r="T1209"/>
      <c r="U1209"/>
      <c r="V1209"/>
      <c r="W1209"/>
      <c r="X1209"/>
      <c r="Y1209"/>
      <c r="Z1209"/>
    </row>
    <row r="1210" spans="1:26" ht="47.25">
      <c r="A1210" s="6" t="s">
        <v>79</v>
      </c>
      <c r="B1210" t="s">
        <v>6045</v>
      </c>
      <c r="C1210" s="6" t="s">
        <v>2697</v>
      </c>
      <c r="D1210" s="6" t="str">
        <f t="shared" si="78"/>
        <v xml:space="preserve">HS_5_A_other
Specify other: </v>
      </c>
      <c r="E1210" s="660" t="s">
        <v>2698</v>
      </c>
      <c r="F1210" s="6" t="str">
        <f t="shared" si="79"/>
        <v>HS_5_A_other
Vuga ibindi:</v>
      </c>
      <c r="G1210"/>
      <c r="H1210"/>
      <c r="I1210"/>
      <c r="J1210"/>
      <c r="K1210"/>
      <c r="L1210" t="s">
        <v>6046</v>
      </c>
      <c r="M1210"/>
      <c r="N1210" s="6"/>
      <c r="O1210"/>
      <c r="P1210"/>
      <c r="Q1210"/>
      <c r="R1210"/>
      <c r="S1210"/>
      <c r="T1210"/>
      <c r="U1210"/>
      <c r="V1210"/>
      <c r="W1210"/>
      <c r="X1210"/>
      <c r="Y1210"/>
      <c r="Z1210"/>
    </row>
    <row r="1211" spans="1:26" ht="141.75">
      <c r="A1211" s="6" t="s">
        <v>6050</v>
      </c>
      <c r="B1211" t="s">
        <v>6051</v>
      </c>
      <c r="C1211" s="6" t="s">
        <v>6058</v>
      </c>
      <c r="D1211" s="6" t="str">
        <f t="shared" si="78"/>
        <v>HS_5_B
compared to staples, what are the disadvantages of cultivating horticulture in season B?</v>
      </c>
      <c r="E1211" s="660" t="s">
        <v>6103</v>
      </c>
      <c r="F1211" s="6" t="str">
        <f t="shared" si="79"/>
        <v>HS_5_B
Ni izihe ngaruka mbi zo guhinga imbuto n'imboga ugereranije n'ibihingwa bisanzwe (ibishyimbo, ibigori,…) mu gihembwe cya B (Gashyantare - Gicurasi/Kamena)?</v>
      </c>
      <c r="G1211"/>
      <c r="H1211"/>
      <c r="I1211"/>
      <c r="J1211"/>
      <c r="K1211"/>
      <c r="L1211" t="s">
        <v>6098</v>
      </c>
      <c r="M1211"/>
      <c r="N1211" s="6"/>
      <c r="O1211"/>
      <c r="P1211"/>
      <c r="Q1211"/>
      <c r="R1211"/>
      <c r="S1211"/>
      <c r="T1211"/>
      <c r="U1211"/>
      <c r="V1211"/>
      <c r="W1211"/>
      <c r="X1211"/>
      <c r="Y1211"/>
      <c r="Z1211"/>
    </row>
    <row r="1212" spans="1:26" ht="47.25">
      <c r="A1212" s="6" t="s">
        <v>79</v>
      </c>
      <c r="B1212" t="s">
        <v>6052</v>
      </c>
      <c r="C1212" s="6" t="s">
        <v>2697</v>
      </c>
      <c r="D1212" s="6" t="str">
        <f t="shared" si="78"/>
        <v xml:space="preserve">HS_5_B_other
Specify other: </v>
      </c>
      <c r="E1212" s="660" t="s">
        <v>2698</v>
      </c>
      <c r="F1212" s="6" t="str">
        <f t="shared" si="79"/>
        <v>HS_5_B_other
Vuga ibindi:</v>
      </c>
      <c r="G1212"/>
      <c r="H1212"/>
      <c r="I1212"/>
      <c r="J1212"/>
      <c r="K1212"/>
      <c r="L1212" t="s">
        <v>6056</v>
      </c>
      <c r="M1212"/>
      <c r="N1212" s="6"/>
      <c r="O1212"/>
      <c r="P1212"/>
      <c r="Q1212"/>
      <c r="R1212"/>
      <c r="S1212"/>
      <c r="T1212"/>
      <c r="U1212"/>
      <c r="V1212"/>
      <c r="W1212"/>
      <c r="X1212"/>
      <c r="Y1212"/>
      <c r="Z1212"/>
    </row>
    <row r="1213" spans="1:26" ht="141.75">
      <c r="A1213" s="6" t="s">
        <v>6050</v>
      </c>
      <c r="B1213" t="s">
        <v>6053</v>
      </c>
      <c r="C1213" s="6" t="s">
        <v>6059</v>
      </c>
      <c r="D1213" s="6" t="str">
        <f t="shared" si="78"/>
        <v>HS_5_C
compared to staples, what are the disadvantages of cultivating horticulture in season C?</v>
      </c>
      <c r="E1213" s="660" t="s">
        <v>6104</v>
      </c>
      <c r="F1213" s="6" t="str">
        <f t="shared" si="79"/>
        <v>HS_5_C
Ni izihe ngaruka mbi zo guhinga imbuto n'imboga ugereranije n'ibihingwa bisanzwe (ibishyimbo, ibigori,…) mu gihembwe cya C (Kamena - Kanama/Nzeri)?</v>
      </c>
      <c r="G1213"/>
      <c r="H1213"/>
      <c r="I1213"/>
      <c r="J1213"/>
      <c r="K1213"/>
      <c r="L1213" t="s">
        <v>6098</v>
      </c>
      <c r="M1213"/>
      <c r="N1213" s="6"/>
      <c r="O1213"/>
      <c r="P1213"/>
      <c r="Q1213"/>
      <c r="R1213"/>
      <c r="S1213"/>
      <c r="T1213"/>
      <c r="U1213"/>
      <c r="V1213"/>
      <c r="W1213"/>
      <c r="X1213"/>
      <c r="Y1213"/>
      <c r="Z1213"/>
    </row>
    <row r="1214" spans="1:26" ht="47.25">
      <c r="A1214" s="6" t="s">
        <v>79</v>
      </c>
      <c r="B1214" t="s">
        <v>6054</v>
      </c>
      <c r="C1214" s="6" t="s">
        <v>2697</v>
      </c>
      <c r="D1214" s="6" t="str">
        <f t="shared" si="78"/>
        <v xml:space="preserve">HS_5_C_other
Specify other: </v>
      </c>
      <c r="E1214" s="660" t="s">
        <v>2698</v>
      </c>
      <c r="F1214" s="6" t="str">
        <f t="shared" si="79"/>
        <v>HS_5_C_other
Vuga ibindi:</v>
      </c>
      <c r="G1214"/>
      <c r="H1214"/>
      <c r="I1214"/>
      <c r="J1214"/>
      <c r="K1214"/>
      <c r="L1214" t="s">
        <v>6057</v>
      </c>
      <c r="M1214"/>
      <c r="N1214" s="6"/>
      <c r="O1214"/>
      <c r="P1214"/>
      <c r="Q1214"/>
      <c r="R1214"/>
      <c r="S1214"/>
      <c r="T1214"/>
      <c r="U1214"/>
      <c r="V1214"/>
      <c r="W1214"/>
      <c r="X1214"/>
      <c r="Y1214"/>
      <c r="Z1214"/>
    </row>
    <row r="1215" spans="1:26" ht="78.75">
      <c r="A1215" s="6" t="s">
        <v>21</v>
      </c>
      <c r="B1215" s="20" t="s">
        <v>3510</v>
      </c>
      <c r="C1215" s="6" t="s">
        <v>595</v>
      </c>
      <c r="D1215" s="6" t="str">
        <f t="shared" ref="D1215:D1264" si="80">$B1215&amp;"
"&amp;$C1215</f>
        <v>D0
Now, we are going to talk about Irrigation in General</v>
      </c>
      <c r="E1215" s="6" t="s">
        <v>596</v>
      </c>
      <c r="F1215" s="6" t="str">
        <f t="shared" ref="F1215:F1253" si="81">$B1215&amp;"
"&amp;$E1215</f>
        <v>D0
Ubu noneho tugiye kuvuga ku bikorwa byo kuhira muri rusange</v>
      </c>
      <c r="G1215"/>
      <c r="H1215"/>
      <c r="I1215"/>
      <c r="J1215"/>
      <c r="K1215"/>
      <c r="L1215"/>
      <c r="M1215"/>
      <c r="N1215" s="6"/>
      <c r="O1215"/>
      <c r="P1215"/>
      <c r="Q1215" s="17"/>
      <c r="R1215" s="17"/>
      <c r="S1215" s="17"/>
      <c r="T1215" s="17"/>
      <c r="U1215" s="17"/>
      <c r="V1215" s="17"/>
      <c r="W1215" s="17"/>
      <c r="X1215" s="17"/>
      <c r="Y1215" s="17"/>
      <c r="Z1215" s="17"/>
    </row>
    <row r="1216" spans="1:26" s="20" customFormat="1" ht="78.75">
      <c r="A1216" s="6" t="s">
        <v>35</v>
      </c>
      <c r="B1216" s="419" t="s">
        <v>3511</v>
      </c>
      <c r="C1216" s="419" t="s">
        <v>3511</v>
      </c>
      <c r="D1216" s="6" t="str">
        <f t="shared" si="80"/>
        <v>start_mod_F_Irrigation_general
start_mod_F_Irrigation_general</v>
      </c>
      <c r="E1216" s="7" t="s">
        <v>3512</v>
      </c>
      <c r="F1216" s="6" t="str">
        <f t="shared" si="81"/>
        <v>start_mod_F_Irrigation_general
start_mod_D_Irrigation_general</v>
      </c>
      <c r="G1216" s="6"/>
      <c r="H1216" s="6"/>
      <c r="I1216" s="6"/>
      <c r="J1216" s="12"/>
      <c r="K1216" s="6"/>
      <c r="L1216" s="6"/>
      <c r="M1216" s="6"/>
      <c r="N1216" s="6"/>
      <c r="O1216" s="6"/>
      <c r="P1216" s="6"/>
      <c r="Q1216" s="6" t="s">
        <v>37</v>
      </c>
      <c r="R1216" s="6"/>
    </row>
    <row r="1217" spans="1:26" ht="126">
      <c r="A1217" s="6" t="s">
        <v>61</v>
      </c>
      <c r="B1217" s="6" t="s">
        <v>597</v>
      </c>
      <c r="C1217" s="6" t="s">
        <v>598</v>
      </c>
      <c r="D1217" s="6" t="str">
        <f t="shared" si="80"/>
        <v>IG_01
Have you irrigated any of your plots using the newly built project infrastructure to date?</v>
      </c>
      <c r="E1217" s="6" t="s">
        <v>599</v>
      </c>
      <c r="F1217" s="6" t="str">
        <f t="shared" si="81"/>
        <v>IG_01
Wigeze wuhira umurima uwo ari wose mu mirima yawe ukoresheje uburyo bushya bw'ibikorwaremezo buriho ubu?</v>
      </c>
      <c r="G1217"/>
      <c r="H1217"/>
      <c r="I1217"/>
      <c r="J1217"/>
      <c r="K1217" s="12"/>
      <c r="L1217"/>
      <c r="M1217"/>
      <c r="N1217" s="6" t="s">
        <v>42</v>
      </c>
      <c r="O1217"/>
      <c r="P1217"/>
      <c r="Q1217"/>
      <c r="R1217" s="17"/>
      <c r="S1217" s="17"/>
      <c r="T1217" s="17"/>
      <c r="U1217" s="17"/>
      <c r="V1217" s="17"/>
      <c r="W1217" s="17"/>
      <c r="X1217" s="17"/>
      <c r="Y1217" s="17"/>
      <c r="Z1217" s="17"/>
    </row>
    <row r="1218" spans="1:26" ht="94.5">
      <c r="A1218" s="12" t="s">
        <v>3513</v>
      </c>
      <c r="B1218" s="12" t="s">
        <v>600</v>
      </c>
      <c r="C1218" s="6" t="s">
        <v>601</v>
      </c>
      <c r="D1218" s="6" t="str">
        <f t="shared" si="80"/>
        <v>IG_02
How would you rate the level of your knowledge of how to irrigate your plot?</v>
      </c>
      <c r="E1218" s="6" t="s">
        <v>602</v>
      </c>
      <c r="F1218" s="6" t="str">
        <f t="shared" si="81"/>
        <v>IG_02
Ni gute wagereranya igipimo cy'ubumenyi bwawe ku bijyanye no kuhira umurima wawe?</v>
      </c>
      <c r="G1218"/>
      <c r="H1218"/>
      <c r="I1218"/>
      <c r="J1218"/>
      <c r="K1218" s="12"/>
      <c r="L1218"/>
      <c r="M1218"/>
      <c r="N1218" s="6" t="s">
        <v>42</v>
      </c>
      <c r="O1218"/>
      <c r="P1218"/>
      <c r="Q1218"/>
      <c r="R1218" s="17"/>
      <c r="S1218" s="17"/>
      <c r="T1218" s="17"/>
      <c r="U1218" s="17"/>
      <c r="V1218" s="17"/>
      <c r="W1218" s="17"/>
      <c r="X1218" s="17"/>
      <c r="Y1218" s="17"/>
      <c r="Z1218" s="17"/>
    </row>
    <row r="1219" spans="1:26" ht="110.25">
      <c r="A1219" s="6" t="s">
        <v>3514</v>
      </c>
      <c r="B1219" s="6" t="s">
        <v>603</v>
      </c>
      <c r="C1219" s="6" t="s">
        <v>604</v>
      </c>
      <c r="D1219" s="6" t="str">
        <f t="shared" si="80"/>
        <v>IG_07
At what point in time should you dig furrows on your plot to maximize the effectiveness of irrigation?</v>
      </c>
      <c r="E1219" s="6" t="s">
        <v>4612</v>
      </c>
      <c r="F1219" s="6" t="str">
        <f t="shared" si="81"/>
        <v>IG_07
Ni ryari wumva wacukura imiyoboro ku murima wawe kugira ngo ukoreshe neza uburyo bwo kuhira?</v>
      </c>
      <c r="G1219"/>
      <c r="H1219"/>
      <c r="I1219"/>
      <c r="J1219"/>
      <c r="K1219"/>
      <c r="L1219"/>
      <c r="M1219"/>
      <c r="N1219" s="6" t="s">
        <v>42</v>
      </c>
      <c r="O1219"/>
      <c r="P1219"/>
      <c r="Q1219"/>
      <c r="R1219" s="17"/>
      <c r="S1219" s="17"/>
      <c r="T1219" s="17"/>
      <c r="U1219" s="17"/>
      <c r="V1219" s="17"/>
      <c r="W1219" s="17"/>
      <c r="X1219" s="17"/>
      <c r="Y1219" s="17"/>
      <c r="Z1219" s="17"/>
    </row>
    <row r="1220" spans="1:26" s="417" customFormat="1" ht="78.75">
      <c r="A1220" s="416" t="s">
        <v>3515</v>
      </c>
      <c r="B1220" s="416" t="s">
        <v>2719</v>
      </c>
      <c r="C1220" s="416" t="s">
        <v>2720</v>
      </c>
      <c r="D1220" s="416" t="str">
        <f t="shared" si="80"/>
        <v>IG_49
Where are the hose pipes stored after the use?</v>
      </c>
      <c r="E1220" s="416" t="s">
        <v>4403</v>
      </c>
      <c r="F1220" s="6" t="str">
        <f t="shared" si="81"/>
        <v>IG_49
Ese imipira yo kuhira ibikwa hehe iyo imaze gukoreshwa?</v>
      </c>
      <c r="N1220" s="6" t="s">
        <v>42</v>
      </c>
      <c r="R1220" s="424"/>
      <c r="S1220" s="424"/>
      <c r="T1220" s="424"/>
      <c r="U1220" s="424"/>
      <c r="V1220" s="424"/>
      <c r="W1220" s="424"/>
      <c r="X1220" s="424"/>
      <c r="Y1220" s="424"/>
      <c r="Z1220" s="424"/>
    </row>
    <row r="1221" spans="1:26" s="417" customFormat="1" ht="47.25">
      <c r="A1221" s="416" t="s">
        <v>79</v>
      </c>
      <c r="B1221" s="416" t="s">
        <v>3516</v>
      </c>
      <c r="C1221" s="416" t="s">
        <v>2697</v>
      </c>
      <c r="D1221" s="416" t="s">
        <v>2697</v>
      </c>
      <c r="E1221" s="416" t="s">
        <v>2698</v>
      </c>
      <c r="F1221" s="416" t="str">
        <f t="shared" ref="F1221" si="82">$B1221&amp;"
"&amp;$E1221</f>
        <v>IG_49_other
Vuga ibindi:</v>
      </c>
      <c r="L1221" s="417" t="s">
        <v>3517</v>
      </c>
      <c r="N1221" s="6" t="s">
        <v>42</v>
      </c>
      <c r="Q1221" s="418"/>
    </row>
    <row r="1222" spans="1:26" ht="126">
      <c r="A1222" s="6" t="s">
        <v>61</v>
      </c>
      <c r="B1222" s="6" t="s">
        <v>606</v>
      </c>
      <c r="C1222" s="6" t="s">
        <v>607</v>
      </c>
      <c r="D1222" s="6" t="str">
        <f t="shared" si="80"/>
        <v>IG_08
Have you received any formal training on how to maintain the irrigation system?</v>
      </c>
      <c r="E1222" s="6" t="s">
        <v>5868</v>
      </c>
      <c r="F1222" s="6" t="str">
        <f t="shared" si="81"/>
        <v>IG_08
Wigeze ubona amahugurwa ayo ariyo yose ajyana n'uburyo wabungabungamo ibikorwaremezo byo kuhira?</v>
      </c>
      <c r="G1222"/>
      <c r="H1222"/>
      <c r="I1222"/>
      <c r="J1222"/>
      <c r="K1222" s="12"/>
      <c r="L1222"/>
      <c r="M1222"/>
      <c r="N1222" s="6" t="s">
        <v>42</v>
      </c>
      <c r="O1222"/>
      <c r="P1222"/>
      <c r="Q1222" s="17"/>
      <c r="R1222" s="17"/>
      <c r="S1222" s="17"/>
      <c r="T1222" s="17"/>
      <c r="U1222" s="17"/>
      <c r="V1222" s="17"/>
      <c r="W1222" s="17"/>
      <c r="X1222" s="17"/>
      <c r="Y1222" s="17"/>
      <c r="Z1222" s="17"/>
    </row>
    <row r="1223" spans="1:26" ht="173.25">
      <c r="A1223" s="6" t="s">
        <v>3518</v>
      </c>
      <c r="B1223" s="6" t="s">
        <v>609</v>
      </c>
      <c r="C1223" s="6" t="s">
        <v>610</v>
      </c>
      <c r="D1223" s="6" t="str">
        <f t="shared" si="80"/>
        <v>IG_11
What kinds of maintenance does the Irrigation System need?
ENUMERATOR: DO NOT PROMPT WITH SPECIFIC ANSWERS, BUT ENCOURAGE MULTIPLE RESPONSES</v>
      </c>
      <c r="E1223" s="6" t="s">
        <v>611</v>
      </c>
      <c r="F1223" s="6" t="str">
        <f t="shared" si="81"/>
        <v>IG_11
Ni ubuhe buryo bwo kubungabunga ubona bukenewe mu kurinda iyi gahunda yo kuhira?
USOMA: NTUYOBORE USUBIZA AHUBWO MUTEGE AMATWI KUGIRA NGO AGUHE IBISUBIZO BYINSHI</v>
      </c>
      <c r="G1223"/>
      <c r="H1223"/>
      <c r="I1223"/>
      <c r="J1223" s="413" t="s">
        <v>4549</v>
      </c>
      <c r="K1223" s="413" t="s">
        <v>4550</v>
      </c>
      <c r="L1223"/>
      <c r="M1223"/>
      <c r="N1223" s="6" t="s">
        <v>42</v>
      </c>
      <c r="O1223"/>
      <c r="P1223"/>
      <c r="Q1223"/>
      <c r="R1223" s="17"/>
      <c r="S1223" s="17"/>
      <c r="T1223" s="17"/>
      <c r="U1223" s="17"/>
      <c r="V1223" s="17"/>
      <c r="W1223" s="17"/>
      <c r="X1223" s="17"/>
      <c r="Y1223" s="17"/>
      <c r="Z1223" s="17"/>
    </row>
    <row r="1224" spans="1:26" ht="47.25">
      <c r="A1224" s="6" t="s">
        <v>2832</v>
      </c>
      <c r="B1224" s="6" t="s">
        <v>3519</v>
      </c>
      <c r="C1224" s="6" t="s">
        <v>3520</v>
      </c>
      <c r="D1224" s="6" t="str">
        <f t="shared" si="80"/>
        <v>IG_11_repeat
Irrigation Maintenance</v>
      </c>
      <c r="E1224" s="6" t="s">
        <v>3520</v>
      </c>
      <c r="F1224" s="6" t="str">
        <f t="shared" si="81"/>
        <v>IG_11_repeat
Irrigation Maintenance</v>
      </c>
      <c r="G1224"/>
      <c r="H1224"/>
      <c r="I1224"/>
      <c r="J1224"/>
      <c r="K1224"/>
      <c r="L1224"/>
      <c r="M1224"/>
      <c r="N1224" s="6"/>
      <c r="O1224"/>
      <c r="P1224"/>
      <c r="Q1224"/>
      <c r="R1224" s="17">
        <v>12</v>
      </c>
      <c r="S1224" s="17"/>
      <c r="T1224" s="17"/>
      <c r="U1224" s="17"/>
      <c r="V1224" s="17"/>
      <c r="W1224" s="17"/>
      <c r="X1224" s="17"/>
      <c r="Y1224" s="17"/>
      <c r="Z1224" s="17"/>
    </row>
    <row r="1225" spans="1:26" ht="47.25">
      <c r="A1225" s="6" t="s">
        <v>58</v>
      </c>
      <c r="B1225" s="6" t="s">
        <v>3521</v>
      </c>
      <c r="C1225" s="6" t="s">
        <v>3521</v>
      </c>
      <c r="D1225" s="6" t="str">
        <f t="shared" si="80"/>
        <v>DO_pos
DO_pos</v>
      </c>
      <c r="E1225" s="6" t="s">
        <v>3521</v>
      </c>
      <c r="F1225" s="6" t="str">
        <f t="shared" si="81"/>
        <v>DO_pos
DO_pos</v>
      </c>
      <c r="G1225"/>
      <c r="H1225"/>
      <c r="I1225"/>
      <c r="J1225"/>
      <c r="K1225"/>
      <c r="L1225"/>
      <c r="M1225"/>
      <c r="N1225" s="6"/>
      <c r="O1225"/>
      <c r="P1225"/>
      <c r="Q1225" s="6" t="s">
        <v>4103</v>
      </c>
      <c r="R1225" s="17"/>
      <c r="S1225" s="17"/>
      <c r="T1225" s="17"/>
      <c r="U1225" s="17"/>
      <c r="V1225" s="17"/>
      <c r="W1225" s="17"/>
      <c r="X1225" s="17"/>
      <c r="Y1225" s="17"/>
      <c r="Z1225" s="17"/>
    </row>
    <row r="1226" spans="1:26" ht="47.25">
      <c r="A1226" s="6" t="s">
        <v>58</v>
      </c>
      <c r="B1226" s="6" t="s">
        <v>3522</v>
      </c>
      <c r="C1226" s="6" t="s">
        <v>3522</v>
      </c>
      <c r="D1226" s="6" t="str">
        <f t="shared" si="80"/>
        <v>Maintenance_task
Maintenance_task</v>
      </c>
      <c r="E1226" s="6" t="s">
        <v>3522</v>
      </c>
      <c r="F1226" s="6" t="str">
        <f t="shared" si="81"/>
        <v>Maintenance_task
Maintenance_task</v>
      </c>
      <c r="G1226"/>
      <c r="H1226"/>
      <c r="I1226"/>
      <c r="J1226"/>
      <c r="K1226"/>
      <c r="L1226"/>
      <c r="M1226"/>
      <c r="N1226" s="6"/>
      <c r="O1226"/>
      <c r="P1226"/>
      <c r="Q1226" s="17" t="s">
        <v>3523</v>
      </c>
      <c r="R1226" s="17"/>
      <c r="S1226" s="17"/>
      <c r="T1226" s="17"/>
      <c r="U1226" s="17"/>
      <c r="V1226" s="17"/>
      <c r="W1226" s="17"/>
      <c r="X1226" s="17"/>
      <c r="Y1226" s="17"/>
      <c r="Z1226" s="17"/>
    </row>
    <row r="1227" spans="1:26" ht="78.75">
      <c r="A1227" s="6" t="s">
        <v>3524</v>
      </c>
      <c r="B1227" s="6" t="s">
        <v>612</v>
      </c>
      <c r="C1227" s="6" t="s">
        <v>3525</v>
      </c>
      <c r="D1227" s="6" t="str">
        <f t="shared" si="80"/>
        <v>IG_12
For [${Maintenance_task}], who is primarily responsible for completing this task?</v>
      </c>
      <c r="E1227" s="6" t="s">
        <v>3526</v>
      </c>
      <c r="F1227" s="6" t="str">
        <f t="shared" si="81"/>
        <v>IG_12
Ni nde w'ibanze ushinzwe imirimo yo [${Maintenance_task}]?</v>
      </c>
      <c r="G1227"/>
      <c r="H1227"/>
      <c r="I1227"/>
      <c r="J1227"/>
      <c r="K1227"/>
      <c r="L1227" s="6" t="s">
        <v>3527</v>
      </c>
      <c r="M1227"/>
      <c r="N1227" s="6" t="s">
        <v>42</v>
      </c>
      <c r="O1227"/>
      <c r="P1227"/>
      <c r="Q1227"/>
      <c r="R1227" s="17"/>
      <c r="S1227" s="17"/>
      <c r="T1227" s="17"/>
      <c r="U1227" s="17"/>
      <c r="V1227" s="17"/>
      <c r="W1227" s="17"/>
      <c r="X1227" s="17"/>
      <c r="Y1227" s="17"/>
      <c r="Z1227" s="17"/>
    </row>
    <row r="1228" spans="1:26" ht="47.25">
      <c r="A1228" s="566" t="s">
        <v>79</v>
      </c>
      <c r="B1228" s="6" t="s">
        <v>4620</v>
      </c>
      <c r="C1228" s="566" t="s">
        <v>2697</v>
      </c>
      <c r="D1228" s="566" t="str">
        <f t="shared" si="80"/>
        <v xml:space="preserve">IG_12_other
Specify other: </v>
      </c>
      <c r="E1228" s="20" t="s">
        <v>2698</v>
      </c>
      <c r="F1228" s="566" t="str">
        <f t="shared" si="81"/>
        <v>IG_12_other
Vuga ibindi:</v>
      </c>
      <c r="G1228"/>
      <c r="H1228"/>
      <c r="I1228"/>
      <c r="J1228"/>
      <c r="K1228"/>
      <c r="L1228" s="20" t="s">
        <v>4621</v>
      </c>
      <c r="M1228"/>
      <c r="N1228" s="6" t="s">
        <v>42</v>
      </c>
      <c r="O1228"/>
      <c r="P1228"/>
      <c r="Q1228"/>
      <c r="R1228" s="17"/>
      <c r="S1228" s="17"/>
      <c r="T1228" s="17"/>
      <c r="U1228" s="17"/>
      <c r="V1228" s="17"/>
      <c r="W1228" s="17"/>
      <c r="X1228" s="17"/>
      <c r="Y1228" s="17"/>
      <c r="Z1228" s="17"/>
    </row>
    <row r="1229" spans="1:26" ht="47.25">
      <c r="A1229" s="566" t="s">
        <v>2836</v>
      </c>
      <c r="B1229"/>
      <c r="C1229" s="566"/>
      <c r="D1229" s="566" t="str">
        <f t="shared" si="80"/>
        <v xml:space="preserve">
</v>
      </c>
      <c r="E1229"/>
      <c r="F1229" s="566" t="str">
        <f t="shared" si="81"/>
        <v xml:space="preserve">
</v>
      </c>
      <c r="G1229"/>
      <c r="H1229"/>
      <c r="I1229"/>
      <c r="J1229"/>
      <c r="K1229"/>
      <c r="L1229"/>
      <c r="M1229"/>
      <c r="N1229" s="6"/>
      <c r="O1229"/>
      <c r="P1229"/>
      <c r="Q1229"/>
      <c r="R1229" s="17"/>
      <c r="S1229" s="17"/>
      <c r="T1229" s="17"/>
      <c r="U1229" s="17"/>
      <c r="V1229" s="17"/>
      <c r="W1229" s="17"/>
      <c r="X1229" s="17"/>
      <c r="Y1229" s="17"/>
      <c r="Z1229" s="17"/>
    </row>
    <row r="1230" spans="1:26" s="417" customFormat="1" ht="63">
      <c r="A1230" s="416" t="s">
        <v>58</v>
      </c>
      <c r="B1230" s="416" t="s">
        <v>4076</v>
      </c>
      <c r="C1230" s="416" t="s">
        <v>4003</v>
      </c>
      <c r="D1230" s="416" t="str">
        <f>$B1230&amp;"
"&amp;$C1230</f>
        <v>in_ca_spl
Equal to 1 if plot 1 is in CA</v>
      </c>
      <c r="E1230" s="416" t="s">
        <v>4003</v>
      </c>
      <c r="F1230" s="416" t="str">
        <f>$B1230&amp;"
"&amp;$E1230</f>
        <v>in_ca_spl
Equal to 1 if plot 1 is in CA</v>
      </c>
      <c r="N1230" s="6"/>
      <c r="Q1230" s="417" t="s">
        <v>4078</v>
      </c>
      <c r="S1230" s="424"/>
      <c r="T1230" s="424"/>
      <c r="U1230" s="424"/>
      <c r="V1230" s="424"/>
      <c r="W1230" s="424"/>
      <c r="X1230" s="424"/>
      <c r="Y1230" s="424"/>
      <c r="Z1230" s="424"/>
    </row>
    <row r="1231" spans="1:26">
      <c r="A1231" s="566" t="s">
        <v>2693</v>
      </c>
      <c r="B1231" s="605" t="s">
        <v>3984</v>
      </c>
      <c r="C1231" s="605" t="s">
        <v>3984</v>
      </c>
      <c r="D1231" s="605" t="s">
        <v>3984</v>
      </c>
      <c r="E1231" s="605" t="s">
        <v>3984</v>
      </c>
      <c r="F1231" s="605" t="s">
        <v>3984</v>
      </c>
      <c r="G1231"/>
      <c r="H1231"/>
      <c r="I1231"/>
      <c r="J1231"/>
      <c r="K1231"/>
      <c r="L1231" t="s">
        <v>4077</v>
      </c>
      <c r="M1231"/>
      <c r="N1231" s="6"/>
      <c r="O1231"/>
      <c r="P1231"/>
      <c r="Q1231"/>
      <c r="R1231" s="17"/>
      <c r="S1231" s="17"/>
      <c r="T1231" s="17"/>
      <c r="U1231" s="17"/>
      <c r="V1231" s="17"/>
      <c r="W1231" s="17"/>
      <c r="X1231" s="17"/>
      <c r="Y1231" s="17"/>
      <c r="Z1231" s="17"/>
    </row>
    <row r="1232" spans="1:26" s="415" customFormat="1" ht="94.5">
      <c r="A1232" s="412" t="s">
        <v>21</v>
      </c>
      <c r="B1232" s="412" t="s">
        <v>3528</v>
      </c>
      <c r="C1232" s="412" t="s">
        <v>3845</v>
      </c>
      <c r="D1232" s="412" t="str">
        <f t="shared" si="80"/>
        <v>Irrigation_note
Please ask the respondent the following questions about the irrigation infrastructure associated with sample plot</v>
      </c>
      <c r="E1232" s="412" t="s">
        <v>3529</v>
      </c>
      <c r="F1232" s="412" t="str">
        <f t="shared" si="81"/>
        <v>Irrigation_note
Baza usubiza ibibazo bikurikira ku murima watoranijwe</v>
      </c>
      <c r="N1232" s="6"/>
      <c r="R1232" s="578"/>
      <c r="S1232" s="578"/>
      <c r="T1232" s="578"/>
      <c r="U1232" s="578"/>
      <c r="V1232" s="578"/>
      <c r="W1232" s="578"/>
      <c r="X1232" s="578"/>
      <c r="Y1232" s="578"/>
      <c r="Z1232" s="578"/>
    </row>
    <row r="1233" spans="1:26" ht="204.75">
      <c r="A1233" s="6" t="s">
        <v>61</v>
      </c>
      <c r="B1233" s="6" t="s">
        <v>613</v>
      </c>
      <c r="C1233" s="413" t="s">
        <v>5458</v>
      </c>
      <c r="D1233" s="413" t="str">
        <f t="shared" si="80"/>
        <v>IG_31
[${ag_p1}]: Did anyone from your HH work on irrigation-related maintenance during the past two agricultural seasons (17B, 17C)?</v>
      </c>
      <c r="E1233" s="413" t="s">
        <v>5601</v>
      </c>
      <c r="F1233" s="413" t="str">
        <f t="shared" si="81"/>
        <v>IG_31
[${ag_p1}]: Ese haba hari umunyamuryango w'uru rugo wigeze akora mu bikorwa byo gusana cyangwa kubungabunga ibikorwaremezo bwo kuhira mu bihembwe by'ihinga bya 2017 B (Gashyantare/ Werurwe - Gicurasi) na 2017 C (Kamena - Kanama)?</v>
      </c>
      <c r="G1233"/>
      <c r="H1233"/>
      <c r="I1233"/>
      <c r="J1233"/>
      <c r="K1233"/>
      <c r="L1233"/>
      <c r="M1233"/>
      <c r="N1233" s="6" t="s">
        <v>42</v>
      </c>
      <c r="O1233"/>
      <c r="P1233"/>
      <c r="Q1233"/>
      <c r="R1233"/>
      <c r="S1233" s="17"/>
      <c r="T1233" s="17"/>
      <c r="U1233" s="17"/>
      <c r="V1233" s="17"/>
      <c r="W1233" s="17"/>
      <c r="X1233" s="17"/>
      <c r="Y1233" s="17"/>
      <c r="Z1233" s="17"/>
    </row>
    <row r="1234" spans="1:26" ht="47.25">
      <c r="A1234" s="6" t="s">
        <v>2693</v>
      </c>
      <c r="B1234" s="6" t="s">
        <v>3530</v>
      </c>
      <c r="C1234" s="6" t="s">
        <v>3530</v>
      </c>
      <c r="D1234" s="6" t="str">
        <f t="shared" si="80"/>
        <v>IG_31_yes
IG_31_yes</v>
      </c>
      <c r="E1234" s="6" t="s">
        <v>3530</v>
      </c>
      <c r="F1234" s="6" t="str">
        <f t="shared" si="81"/>
        <v>IG_31_yes
IG_31_yes</v>
      </c>
      <c r="G1234"/>
      <c r="H1234"/>
      <c r="I1234"/>
      <c r="J1234"/>
      <c r="K1234"/>
      <c r="L1234" s="6" t="s">
        <v>3531</v>
      </c>
      <c r="M1234"/>
      <c r="N1234" s="6"/>
      <c r="O1234"/>
      <c r="P1234"/>
      <c r="Q1234"/>
      <c r="R1234"/>
      <c r="S1234" s="17"/>
      <c r="T1234" s="17"/>
      <c r="U1234" s="17"/>
      <c r="V1234" s="17"/>
      <c r="W1234" s="17"/>
      <c r="X1234" s="17"/>
      <c r="Y1234" s="17"/>
      <c r="Z1234" s="17"/>
    </row>
    <row r="1235" spans="1:26" ht="126">
      <c r="A1235" s="6" t="s">
        <v>3532</v>
      </c>
      <c r="B1235" s="6" t="s">
        <v>3533</v>
      </c>
      <c r="C1235" s="6" t="s">
        <v>614</v>
      </c>
      <c r="D1235" s="6" t="str">
        <f t="shared" si="80"/>
        <v>IG_32
During which seasons did HH members work on irrigation related maintenance?</v>
      </c>
      <c r="E1235" s="6" t="s">
        <v>4597</v>
      </c>
      <c r="F1235" s="6" t="str">
        <f t="shared" si="81"/>
        <v>IG_32
Ni mu bihe bihembwe abantu bo muri uru rugo bakoze imirimo ijyanye no gusana ibikorwaremezo byo kuhira?</v>
      </c>
      <c r="G1235"/>
      <c r="H1235"/>
      <c r="I1235"/>
      <c r="J1235"/>
      <c r="K1235"/>
      <c r="L1235"/>
      <c r="M1235"/>
      <c r="N1235" s="6" t="s">
        <v>42</v>
      </c>
      <c r="O1235"/>
      <c r="P1235"/>
      <c r="Q1235"/>
      <c r="R1235"/>
      <c r="S1235" s="17"/>
      <c r="T1235" s="17"/>
      <c r="U1235" s="17"/>
      <c r="V1235" s="17"/>
      <c r="W1235" s="17"/>
      <c r="X1235" s="17"/>
      <c r="Y1235" s="17"/>
      <c r="Z1235" s="17"/>
    </row>
    <row r="1236" spans="1:26" ht="47.25">
      <c r="A1236" s="6" t="s">
        <v>2832</v>
      </c>
      <c r="B1236" s="6" t="s">
        <v>3534</v>
      </c>
      <c r="C1236" s="6" t="s">
        <v>3520</v>
      </c>
      <c r="D1236" s="6" t="str">
        <f t="shared" si="80"/>
        <v>IG_31_repeat
Irrigation Maintenance</v>
      </c>
      <c r="E1236" s="6" t="s">
        <v>3520</v>
      </c>
      <c r="F1236" s="6" t="str">
        <f t="shared" si="81"/>
        <v>IG_31_repeat
Irrigation Maintenance</v>
      </c>
      <c r="G1236"/>
      <c r="H1236"/>
      <c r="I1236"/>
      <c r="J1236"/>
      <c r="K1236"/>
      <c r="L1236"/>
      <c r="M1236"/>
      <c r="N1236" s="6"/>
      <c r="O1236"/>
      <c r="P1236"/>
      <c r="Q1236"/>
      <c r="R1236" s="17">
        <v>3</v>
      </c>
      <c r="S1236" s="17"/>
      <c r="T1236" s="17"/>
      <c r="U1236" s="17"/>
      <c r="V1236" s="17"/>
      <c r="W1236" s="17"/>
      <c r="X1236" s="17"/>
      <c r="Y1236" s="17"/>
      <c r="Z1236" s="17"/>
    </row>
    <row r="1237" spans="1:26" ht="47.25">
      <c r="A1237" s="6" t="s">
        <v>58</v>
      </c>
      <c r="B1237" s="6" t="s">
        <v>3535</v>
      </c>
      <c r="C1237" s="6" t="s">
        <v>3521</v>
      </c>
      <c r="D1237" s="6" t="str">
        <f t="shared" si="80"/>
        <v>IG_31_pos
DO_pos</v>
      </c>
      <c r="E1237" s="6" t="s">
        <v>3521</v>
      </c>
      <c r="F1237" s="6" t="str">
        <f t="shared" si="81"/>
        <v>IG_31_pos
DO_pos</v>
      </c>
      <c r="G1237"/>
      <c r="H1237"/>
      <c r="I1237"/>
      <c r="J1237"/>
      <c r="K1237"/>
      <c r="L1237"/>
      <c r="M1237"/>
      <c r="N1237" s="6"/>
      <c r="O1237"/>
      <c r="P1237"/>
      <c r="Q1237" s="6" t="s">
        <v>4103</v>
      </c>
      <c r="R1237" s="17"/>
      <c r="S1237" s="17"/>
      <c r="T1237" s="17"/>
      <c r="U1237" s="17"/>
      <c r="V1237" s="17"/>
      <c r="W1237" s="17"/>
      <c r="X1237" s="17"/>
      <c r="Y1237" s="17"/>
      <c r="Z1237" s="17"/>
    </row>
    <row r="1238" spans="1:26" ht="47.25">
      <c r="A1238" s="6" t="s">
        <v>58</v>
      </c>
      <c r="B1238" s="6" t="s">
        <v>3536</v>
      </c>
      <c r="C1238" s="6" t="s">
        <v>3522</v>
      </c>
      <c r="D1238" s="6" t="str">
        <f t="shared" si="80"/>
        <v>Mainten_season
Maintenance_task</v>
      </c>
      <c r="E1238" s="6" t="s">
        <v>3522</v>
      </c>
      <c r="F1238" s="6" t="str">
        <f t="shared" si="81"/>
        <v>Mainten_season
Maintenance_task</v>
      </c>
      <c r="G1238"/>
      <c r="H1238"/>
      <c r="I1238"/>
      <c r="J1238"/>
      <c r="K1238"/>
      <c r="L1238"/>
      <c r="M1238"/>
      <c r="N1238" s="6"/>
      <c r="O1238"/>
      <c r="P1238"/>
      <c r="Q1238" s="17" t="s">
        <v>3537</v>
      </c>
      <c r="R1238" s="17"/>
      <c r="S1238" s="17"/>
      <c r="T1238" s="17"/>
      <c r="U1238" s="17"/>
      <c r="V1238" s="17"/>
      <c r="W1238" s="17"/>
      <c r="X1238" s="17"/>
      <c r="Y1238" s="17"/>
      <c r="Z1238" s="17"/>
    </row>
    <row r="1239" spans="1:26" ht="63">
      <c r="A1239" s="6" t="s">
        <v>2693</v>
      </c>
      <c r="B1239" s="6" t="s">
        <v>3538</v>
      </c>
      <c r="C1239" s="6" t="s">
        <v>3539</v>
      </c>
      <c r="D1239" s="6" t="str">
        <f t="shared" si="80"/>
        <v>IG_32_yes
HH members worked on Irrigation maintenance</v>
      </c>
      <c r="E1239" s="6" t="s">
        <v>3539</v>
      </c>
      <c r="F1239" s="6" t="str">
        <f t="shared" si="81"/>
        <v>IG_32_yes
HH members worked on Irrigation maintenance</v>
      </c>
      <c r="G1239"/>
      <c r="H1239"/>
      <c r="I1239"/>
      <c r="J1239"/>
      <c r="K1239"/>
      <c r="L1239" s="6" t="s">
        <v>3540</v>
      </c>
      <c r="M1239"/>
      <c r="N1239" s="6"/>
      <c r="O1239"/>
      <c r="P1239"/>
      <c r="Q1239"/>
      <c r="R1239"/>
      <c r="S1239" s="17"/>
      <c r="T1239" s="17"/>
      <c r="U1239" s="17"/>
      <c r="V1239" s="17"/>
      <c r="W1239" s="17"/>
      <c r="X1239" s="17"/>
      <c r="Y1239" s="17"/>
      <c r="Z1239" s="17"/>
    </row>
    <row r="1240" spans="1:26" ht="141.75">
      <c r="A1240" s="6" t="s">
        <v>47</v>
      </c>
      <c r="B1240" s="6" t="s">
        <v>615</v>
      </c>
      <c r="C1240" s="6" t="s">
        <v>4004</v>
      </c>
      <c r="D1240" s="6" t="str">
        <f t="shared" si="80"/>
        <v>IG_33
[${ag_p1}]: How many individuals in [${Mainten_season}]?</v>
      </c>
      <c r="E1240" s="6" t="s">
        <v>4598</v>
      </c>
      <c r="F1240" s="6" t="str">
        <f t="shared" si="81"/>
        <v>IG_33
[${ag_p1}]: Ni abantu bangahe bo muri uru rugo bakoze imirimo ijyanye no gusana ibikorwaremezo byo kuhira muri [${Mainten_season}]?</v>
      </c>
      <c r="G1240"/>
      <c r="H1240"/>
      <c r="I1240"/>
      <c r="J1240" s="6" t="s">
        <v>4427</v>
      </c>
      <c r="K1240"/>
      <c r="L1240"/>
      <c r="M1240"/>
      <c r="N1240" s="6" t="s">
        <v>42</v>
      </c>
      <c r="O1240"/>
      <c r="P1240"/>
      <c r="Q1240"/>
      <c r="R1240"/>
      <c r="S1240" s="17"/>
      <c r="T1240" s="17"/>
      <c r="U1240" s="17"/>
      <c r="V1240" s="17"/>
      <c r="W1240" s="17"/>
      <c r="X1240" s="17"/>
      <c r="Y1240" s="17"/>
      <c r="Z1240" s="17"/>
    </row>
    <row r="1241" spans="1:26" ht="157.5">
      <c r="A1241" s="6" t="s">
        <v>47</v>
      </c>
      <c r="B1241" s="6" t="s">
        <v>616</v>
      </c>
      <c r="C1241" s="6" t="s">
        <v>4005</v>
      </c>
      <c r="D1241" s="6" t="str">
        <f t="shared" si="80"/>
        <v>IG_34
[${ag_p1}]: How many days in total did these individuals collectively (Individual contributions added up) spend on maintaining the irrigation infrastructure in this WUG over the course of [${Mainten_season}]?</v>
      </c>
      <c r="E1241" s="6" t="s">
        <v>4006</v>
      </c>
      <c r="F1241" s="6" t="str">
        <f t="shared" si="81"/>
        <v>IG_34
[${ag_p1}]: Ni iminsi ingahe yose hamwe abo bantu bakoze (uteranyije iya buri wese) bamaze basana ibikorwa byo kuhira muri iri tsinda muri [${Mainten_season}]?</v>
      </c>
      <c r="G1241"/>
      <c r="H1241"/>
      <c r="I1241"/>
      <c r="J1241" s="6" t="s">
        <v>4555</v>
      </c>
      <c r="K1241"/>
      <c r="L1241"/>
      <c r="M1241"/>
      <c r="N1241" s="6" t="s">
        <v>42</v>
      </c>
      <c r="O1241"/>
      <c r="P1241"/>
      <c r="Q1241"/>
      <c r="R1241"/>
      <c r="S1241" s="17"/>
      <c r="T1241" s="17"/>
      <c r="U1241" s="17"/>
      <c r="V1241" s="17"/>
      <c r="W1241" s="17"/>
      <c r="X1241" s="17"/>
      <c r="Y1241" s="17"/>
      <c r="Z1241" s="17"/>
    </row>
    <row r="1242" spans="1:26" ht="141.75">
      <c r="A1242" s="6" t="s">
        <v>3541</v>
      </c>
      <c r="B1242" s="6" t="s">
        <v>617</v>
      </c>
      <c r="C1242" s="6" t="s">
        <v>4007</v>
      </c>
      <c r="D1242" s="6" t="str">
        <f t="shared" si="80"/>
        <v>IG_35
[${ag_p1}]: Which part of the LWH Irrigation Infrastructure did these individuals spend the most time maintaining [${Mainten_season}]? (Choose 1)</v>
      </c>
      <c r="E1242" s="6" t="s">
        <v>4599</v>
      </c>
      <c r="F1242" s="6" t="str">
        <f t="shared" si="81"/>
        <v>IG_35
[${ag_p1}]: Ni ikihe gice cy'ibikorwaremezo byo kuhira abo bantu bo muri uru rugo bamazeho igihe kirekire basana? [${Mainten_season}] (uhitemo 1)</v>
      </c>
      <c r="G1242"/>
      <c r="H1242"/>
      <c r="I1242"/>
      <c r="J1242"/>
      <c r="K1242"/>
      <c r="L1242"/>
      <c r="M1242"/>
      <c r="N1242" s="6" t="s">
        <v>42</v>
      </c>
      <c r="O1242"/>
      <c r="P1242"/>
      <c r="Q1242"/>
      <c r="R1242"/>
      <c r="S1242" s="17"/>
      <c r="T1242" s="17"/>
      <c r="U1242" s="17"/>
      <c r="V1242" s="17"/>
      <c r="W1242" s="17"/>
      <c r="X1242" s="17"/>
      <c r="Y1242" s="17"/>
      <c r="Z1242" s="17"/>
    </row>
    <row r="1243" spans="1:26" ht="189">
      <c r="A1243" s="6" t="s">
        <v>3542</v>
      </c>
      <c r="B1243" s="6" t="s">
        <v>618</v>
      </c>
      <c r="C1243" s="6" t="s">
        <v>4008</v>
      </c>
      <c r="D1243" s="6" t="str">
        <f t="shared" si="80"/>
        <v>IG_36
[${ag_p1}]: On average, relative to this plot discussed above, how much time did your HH spend on maintainenance-related tasks for the other plots in the command area during [${Mainten_season}]?</v>
      </c>
      <c r="E1243" s="6" t="s">
        <v>5864</v>
      </c>
      <c r="F1243" s="6" t="str">
        <f t="shared" si="81"/>
        <v>IG_36
[${ag_p1}]: Ugereranyije, wifashishije uyu murima twavuzeho mbere, ni igihe kingana gute umuryango wawe ufata ukora imirimo ijyanye no kubungabunga indi mirima iherereye mu gice cyuhirwa [${Mainten_season}]?</v>
      </c>
      <c r="G1243"/>
      <c r="H1243"/>
      <c r="I1243"/>
      <c r="J1243"/>
      <c r="K1243"/>
      <c r="L1243"/>
      <c r="M1243"/>
      <c r="N1243" s="6" t="s">
        <v>42</v>
      </c>
      <c r="O1243"/>
      <c r="P1243"/>
      <c r="Q1243"/>
      <c r="R1243"/>
      <c r="S1243" s="17"/>
      <c r="T1243" s="17"/>
      <c r="U1243" s="17"/>
      <c r="V1243" s="17"/>
      <c r="W1243" s="17"/>
      <c r="X1243" s="17"/>
      <c r="Y1243" s="17"/>
      <c r="Z1243" s="17"/>
    </row>
    <row r="1244" spans="1:26" ht="141.75">
      <c r="A1244" s="6" t="s">
        <v>61</v>
      </c>
      <c r="B1244" s="6" t="s">
        <v>619</v>
      </c>
      <c r="C1244" s="6" t="s">
        <v>4009</v>
      </c>
      <c r="D1244" s="6" t="str">
        <f t="shared" si="80"/>
        <v>IG_37
[${ag_p1}]: Did the individuals from your HH work with your neighbors on maintenance during [${Mainten_season}]?</v>
      </c>
      <c r="E1244" s="6" t="s">
        <v>4010</v>
      </c>
      <c r="F1244" s="6" t="str">
        <f t="shared" si="81"/>
        <v>IG_37
[${ag_p1}]: Ese abantu bo mu rugo rwawe bafatanyije n'abo mwadikanije mu bikorwa byo kubungabunga mu gihembwe [${Mainten_season}]?</v>
      </c>
      <c r="G1244"/>
      <c r="H1244"/>
      <c r="I1244"/>
      <c r="J1244"/>
      <c r="K1244"/>
      <c r="L1244"/>
      <c r="M1244"/>
      <c r="N1244" s="6" t="s">
        <v>42</v>
      </c>
      <c r="O1244"/>
      <c r="P1244"/>
      <c r="Q1244"/>
      <c r="R1244"/>
      <c r="S1244" s="17"/>
      <c r="T1244" s="17"/>
      <c r="U1244" s="17"/>
      <c r="V1244" s="17"/>
      <c r="W1244" s="17"/>
      <c r="X1244" s="17"/>
      <c r="Y1244" s="17"/>
      <c r="Z1244" s="17"/>
    </row>
    <row r="1245" spans="1:26" ht="47.25">
      <c r="A1245" s="6" t="s">
        <v>2695</v>
      </c>
      <c r="B1245"/>
      <c r="C1245" s="6"/>
      <c r="D1245" s="6" t="str">
        <f t="shared" si="80"/>
        <v xml:space="preserve">
</v>
      </c>
      <c r="E1245"/>
      <c r="F1245" s="6" t="str">
        <f t="shared" si="81"/>
        <v xml:space="preserve">
</v>
      </c>
      <c r="G1245"/>
      <c r="H1245"/>
      <c r="I1245" s="20"/>
      <c r="J1245" s="20"/>
      <c r="K1245" s="20"/>
      <c r="L1245" s="20"/>
      <c r="M1245" s="20"/>
      <c r="N1245" s="6"/>
      <c r="O1245" s="20"/>
      <c r="P1245" s="20"/>
      <c r="Q1245" s="20"/>
      <c r="R1245" s="20"/>
      <c r="S1245" s="17"/>
      <c r="T1245" s="17"/>
      <c r="U1245" s="17"/>
      <c r="V1245" s="17"/>
      <c r="W1245" s="17"/>
      <c r="X1245" s="17"/>
      <c r="Y1245" s="17"/>
      <c r="Z1245" s="17"/>
    </row>
    <row r="1246" spans="1:26" ht="47.25">
      <c r="A1246" s="6" t="s">
        <v>2836</v>
      </c>
      <c r="B1246"/>
      <c r="C1246" s="6"/>
      <c r="D1246" s="6" t="str">
        <f t="shared" si="80"/>
        <v xml:space="preserve">
</v>
      </c>
      <c r="E1246"/>
      <c r="F1246" s="6" t="str">
        <f t="shared" si="81"/>
        <v xml:space="preserve">
</v>
      </c>
      <c r="G1246"/>
      <c r="H1246"/>
      <c r="I1246" s="20"/>
      <c r="J1246" s="20"/>
      <c r="K1246" s="20"/>
      <c r="L1246" s="20"/>
      <c r="M1246" s="20"/>
      <c r="N1246" s="6"/>
      <c r="O1246" s="20"/>
      <c r="P1246" s="20"/>
      <c r="Q1246" s="20"/>
      <c r="R1246" s="20"/>
      <c r="S1246" s="17"/>
      <c r="T1246" s="17"/>
      <c r="U1246" s="17"/>
      <c r="V1246" s="17"/>
      <c r="W1246" s="17"/>
      <c r="X1246" s="17"/>
      <c r="Y1246" s="17"/>
      <c r="Z1246" s="17"/>
    </row>
    <row r="1247" spans="1:26">
      <c r="A1247" s="6" t="s">
        <v>2695</v>
      </c>
      <c r="B1247" s="20"/>
      <c r="C1247" s="6"/>
      <c r="D1247" s="6"/>
      <c r="E1247" s="20"/>
      <c r="F1247" s="6"/>
      <c r="G1247"/>
      <c r="H1247"/>
      <c r="I1247"/>
      <c r="J1247"/>
      <c r="K1247"/>
      <c r="L1247"/>
      <c r="M1247"/>
      <c r="N1247" s="6"/>
      <c r="O1247"/>
      <c r="P1247"/>
      <c r="Q1247"/>
      <c r="R1247"/>
      <c r="S1247" s="17"/>
      <c r="T1247" s="17"/>
      <c r="U1247" s="17"/>
      <c r="V1247" s="17"/>
      <c r="W1247" s="17"/>
      <c r="X1247" s="17"/>
      <c r="Y1247" s="17"/>
      <c r="Z1247" s="17"/>
    </row>
    <row r="1248" spans="1:26" ht="47.25">
      <c r="A1248" s="6" t="s">
        <v>2695</v>
      </c>
      <c r="B1248"/>
      <c r="C1248" s="6"/>
      <c r="D1248" s="6" t="str">
        <f t="shared" si="80"/>
        <v xml:space="preserve">
</v>
      </c>
      <c r="E1248"/>
      <c r="F1248" s="6" t="str">
        <f t="shared" si="81"/>
        <v xml:space="preserve">
</v>
      </c>
      <c r="G1248"/>
      <c r="H1248"/>
      <c r="I1248" s="20"/>
      <c r="J1248" s="20"/>
      <c r="K1248" s="20"/>
      <c r="L1248" s="20"/>
      <c r="M1248" s="20"/>
      <c r="N1248" s="6"/>
      <c r="O1248" s="20"/>
      <c r="P1248" s="20"/>
      <c r="Q1248" s="20"/>
      <c r="R1248" s="20"/>
      <c r="S1248" s="17"/>
      <c r="T1248" s="17"/>
      <c r="U1248" s="17"/>
      <c r="V1248" s="17"/>
      <c r="W1248" s="17"/>
      <c r="X1248" s="17"/>
      <c r="Y1248" s="17"/>
      <c r="Z1248" s="17"/>
    </row>
    <row r="1249" spans="1:26" s="417" customFormat="1" ht="110.25">
      <c r="A1249" s="416" t="s">
        <v>61</v>
      </c>
      <c r="B1249" s="416" t="s">
        <v>2234</v>
      </c>
      <c r="C1249" s="416" t="s">
        <v>3544</v>
      </c>
      <c r="D1249" s="416" t="str">
        <f t="shared" si="80"/>
        <v>IG_48
Did [${pl_monitor}] receive any support from LWH engineers when [${pl_monitor}] report events?</v>
      </c>
      <c r="E1249" s="416" t="s">
        <v>3821</v>
      </c>
      <c r="F1249" s="416" t="str">
        <f t="shared" si="81"/>
        <v>IG_48
[${pl_monitor}] ajya ahabwa ubufasha na ba injeniyeri ba Luwahu mu gihe ubagejejeho ikibazo?</v>
      </c>
      <c r="I1249" s="418"/>
      <c r="J1249" s="418"/>
      <c r="K1249" s="418"/>
      <c r="L1249" s="418" t="s">
        <v>3543</v>
      </c>
      <c r="M1249" s="418"/>
      <c r="N1249" s="6" t="s">
        <v>42</v>
      </c>
      <c r="O1249" s="418"/>
      <c r="P1249" s="418"/>
      <c r="Q1249" s="579"/>
      <c r="R1249" s="418"/>
      <c r="S1249" s="424"/>
      <c r="T1249" s="424"/>
      <c r="U1249" s="424"/>
      <c r="V1249" s="424"/>
      <c r="W1249" s="424"/>
      <c r="X1249" s="424"/>
      <c r="Y1249" s="424"/>
      <c r="Z1249" s="424"/>
    </row>
    <row r="1250" spans="1:26" s="417" customFormat="1" ht="157.5">
      <c r="A1250" s="416" t="s">
        <v>3545</v>
      </c>
      <c r="B1250" s="416" t="s">
        <v>3546</v>
      </c>
      <c r="C1250" s="416" t="s">
        <v>3547</v>
      </c>
      <c r="D1250" s="416" t="str">
        <f t="shared" si="80"/>
        <v>IG_50
Suppose that you do not have access to water and that the infrastructure has to be fixed. Who would you report the problem to?</v>
      </c>
      <c r="E1250" s="416" t="s">
        <v>4613</v>
      </c>
      <c r="F1250" s="416" t="str">
        <f t="shared" si="81"/>
        <v>IG_50
Reka tuvuge ko ugize ikibazo cyo kubura amazi kubera ko hari ibikorwaremezo byo kuhira byangiritse bikaba bikeneye gusanwa. Ni nde wagezaho icyo kibazo?</v>
      </c>
      <c r="I1250" s="418"/>
      <c r="J1250" s="418"/>
      <c r="K1250" s="418"/>
      <c r="L1250" s="418"/>
      <c r="M1250" s="418"/>
      <c r="N1250" s="6" t="s">
        <v>42</v>
      </c>
      <c r="O1250" s="418"/>
      <c r="P1250" s="418"/>
      <c r="Q1250" s="579"/>
      <c r="R1250" s="418"/>
      <c r="S1250" s="424"/>
      <c r="T1250" s="424"/>
      <c r="U1250" s="424"/>
      <c r="V1250" s="424"/>
      <c r="W1250" s="424"/>
      <c r="X1250" s="424"/>
      <c r="Y1250" s="424"/>
      <c r="Z1250" s="424"/>
    </row>
    <row r="1251" spans="1:26" s="417" customFormat="1" ht="47.25">
      <c r="A1251" s="416" t="s">
        <v>79</v>
      </c>
      <c r="B1251" s="416" t="s">
        <v>3814</v>
      </c>
      <c r="C1251" s="416" t="s">
        <v>2697</v>
      </c>
      <c r="D1251" s="416" t="str">
        <f t="shared" si="80"/>
        <v xml:space="preserve">IG_50_other
Specify other: </v>
      </c>
      <c r="E1251" s="416" t="s">
        <v>3820</v>
      </c>
      <c r="F1251" s="416" t="str">
        <f t="shared" si="81"/>
        <v>IG_50_other
Vuga uwundi:</v>
      </c>
      <c r="I1251" s="418"/>
      <c r="J1251" s="418"/>
      <c r="K1251" s="418"/>
      <c r="L1251" s="418" t="s">
        <v>3822</v>
      </c>
      <c r="M1251" s="418"/>
      <c r="N1251" s="6" t="s">
        <v>42</v>
      </c>
      <c r="O1251" s="418"/>
      <c r="P1251" s="418"/>
      <c r="Q1251" s="579"/>
      <c r="R1251" s="418"/>
      <c r="S1251" s="424"/>
      <c r="T1251" s="424"/>
      <c r="U1251" s="424"/>
      <c r="V1251" s="424"/>
      <c r="W1251" s="424"/>
      <c r="X1251" s="424"/>
      <c r="Y1251" s="424"/>
      <c r="Z1251" s="424"/>
    </row>
    <row r="1252" spans="1:26" s="417" customFormat="1" ht="126">
      <c r="A1252" s="416" t="s">
        <v>3545</v>
      </c>
      <c r="B1252" s="416" t="s">
        <v>3548</v>
      </c>
      <c r="C1252" s="416" t="s">
        <v>3549</v>
      </c>
      <c r="D1252" s="416" t="str">
        <f t="shared" si="80"/>
        <v>IG_51
Suppose that there is a conflict between you and another member of your WUG on the water sharing. Who would you report the problem to?</v>
      </c>
      <c r="E1252" s="416" t="s">
        <v>3818</v>
      </c>
      <c r="F1252" s="416" t="str">
        <f t="shared" si="81"/>
        <v>IG_51
Reka tuvuge ko ugiranye amakimbirane n'umwe mu banyamuryango b'itsinda ry'abakoresha amazi. Ni nde wagezaho icyo kibazo?</v>
      </c>
      <c r="I1252" s="418"/>
      <c r="J1252" s="418"/>
      <c r="K1252" s="418"/>
      <c r="L1252" s="418"/>
      <c r="M1252" s="418"/>
      <c r="N1252" s="6" t="s">
        <v>42</v>
      </c>
      <c r="O1252" s="418"/>
      <c r="P1252" s="418"/>
      <c r="Q1252" s="579"/>
      <c r="R1252" s="418"/>
      <c r="S1252" s="424"/>
      <c r="T1252" s="424"/>
      <c r="U1252" s="424"/>
      <c r="V1252" s="424"/>
      <c r="W1252" s="424"/>
      <c r="X1252" s="424"/>
      <c r="Y1252" s="424"/>
      <c r="Z1252" s="424"/>
    </row>
    <row r="1253" spans="1:26" s="417" customFormat="1" ht="47.25">
      <c r="A1253" s="416" t="s">
        <v>79</v>
      </c>
      <c r="B1253" s="416" t="s">
        <v>4011</v>
      </c>
      <c r="C1253" s="416" t="s">
        <v>2697</v>
      </c>
      <c r="D1253" s="416" t="str">
        <f t="shared" si="80"/>
        <v xml:space="preserve">IG_51_other
Specify other: </v>
      </c>
      <c r="E1253" s="416" t="s">
        <v>3820</v>
      </c>
      <c r="F1253" s="416" t="str">
        <f t="shared" si="81"/>
        <v>IG_51_other
Vuga uwundi:</v>
      </c>
      <c r="I1253" s="418"/>
      <c r="J1253" s="418"/>
      <c r="K1253" s="418"/>
      <c r="L1253" s="418" t="s">
        <v>4012</v>
      </c>
      <c r="M1253" s="418"/>
      <c r="N1253" s="6" t="s">
        <v>42</v>
      </c>
      <c r="O1253" s="418"/>
      <c r="P1253" s="418"/>
      <c r="Q1253" s="579"/>
      <c r="R1253" s="418"/>
      <c r="S1253" s="424"/>
      <c r="T1253" s="424"/>
      <c r="U1253" s="424"/>
      <c r="V1253" s="424"/>
      <c r="W1253" s="424"/>
      <c r="X1253" s="424"/>
      <c r="Y1253" s="424"/>
      <c r="Z1253" s="424"/>
    </row>
    <row r="1254" spans="1:26" ht="110.25">
      <c r="A1254" s="6" t="s">
        <v>21</v>
      </c>
      <c r="B1254" s="6" t="s">
        <v>3550</v>
      </c>
      <c r="C1254" s="6" t="s">
        <v>5869</v>
      </c>
      <c r="D1254" s="6" t="str">
        <f t="shared" si="80"/>
        <v>EX_note
Now we are going to discuss extension services in the past two agricultural seasons months.</v>
      </c>
      <c r="E1254" s="6" t="s">
        <v>5870</v>
      </c>
      <c r="F1254" s="6" t="str">
        <f t="shared" ref="F1254:F1267" si="83">$B1254&amp;"
"&amp;$E1254</f>
        <v>EX_note
Ubu noneho tugiye kuvuga ku bikorwa by'ubukangurambaga ku buhinzi mu bihembwe by'ihinga bibiri bishize.</v>
      </c>
      <c r="G1254"/>
      <c r="H1254"/>
      <c r="I1254"/>
      <c r="J1254"/>
      <c r="K1254"/>
      <c r="L1254"/>
      <c r="M1254"/>
      <c r="N1254" s="6"/>
      <c r="O1254"/>
      <c r="P1254"/>
      <c r="Q1254"/>
      <c r="R1254"/>
      <c r="S1254"/>
      <c r="T1254"/>
      <c r="U1254"/>
      <c r="V1254"/>
      <c r="W1254"/>
      <c r="X1254"/>
      <c r="Y1254"/>
      <c r="Z1254"/>
    </row>
    <row r="1255" spans="1:26" s="20" customFormat="1" ht="47.25">
      <c r="A1255" s="6" t="s">
        <v>35</v>
      </c>
      <c r="B1255" s="7" t="s">
        <v>3551</v>
      </c>
      <c r="C1255" s="7" t="s">
        <v>3551</v>
      </c>
      <c r="D1255" s="6" t="str">
        <f t="shared" si="80"/>
        <v>start_mod_E
start_mod_E</v>
      </c>
      <c r="E1255" s="7" t="s">
        <v>3551</v>
      </c>
      <c r="F1255" s="6" t="str">
        <f t="shared" si="83"/>
        <v>start_mod_E
start_mod_E</v>
      </c>
      <c r="G1255" s="6"/>
      <c r="H1255" s="6"/>
      <c r="I1255" s="6"/>
      <c r="J1255" s="12"/>
      <c r="K1255" s="6"/>
      <c r="L1255" s="6"/>
      <c r="M1255" s="6"/>
      <c r="N1255" s="6"/>
      <c r="O1255" s="6"/>
      <c r="P1255" s="6"/>
      <c r="Q1255" s="6" t="s">
        <v>37</v>
      </c>
      <c r="R1255" s="6"/>
    </row>
    <row r="1256" spans="1:26" s="17" customFormat="1" ht="141.75">
      <c r="A1256" s="566" t="s">
        <v>2832</v>
      </c>
      <c r="B1256" s="6" t="s">
        <v>3552</v>
      </c>
      <c r="C1256" s="6" t="s">
        <v>3552</v>
      </c>
      <c r="D1256" s="6" t="str">
        <f t="shared" si="80"/>
        <v>ex_pr
ex_pr</v>
      </c>
      <c r="E1256" s="6" t="s">
        <v>3552</v>
      </c>
      <c r="F1256" s="6" t="str">
        <f t="shared" si="83"/>
        <v>ex_pr
ex_pr</v>
      </c>
      <c r="G1256" s="6"/>
      <c r="H1256" s="6"/>
      <c r="N1256" s="6"/>
      <c r="R1256" s="17" t="s">
        <v>3553</v>
      </c>
    </row>
    <row r="1257" spans="1:26" ht="47.25">
      <c r="A1257" s="567" t="s">
        <v>58</v>
      </c>
      <c r="B1257" s="566" t="s">
        <v>3554</v>
      </c>
      <c r="C1257" s="6" t="s">
        <v>3555</v>
      </c>
      <c r="D1257" s="6" t="str">
        <f t="shared" si="80"/>
        <v>ex_provid
Extension Provider ID</v>
      </c>
      <c r="E1257" s="6"/>
      <c r="F1257" s="6" t="str">
        <f t="shared" si="83"/>
        <v xml:space="preserve">ex_provid
</v>
      </c>
      <c r="G1257" s="6"/>
      <c r="H1257" s="6"/>
      <c r="I1257"/>
      <c r="J1257"/>
      <c r="K1257"/>
      <c r="L1257"/>
      <c r="M1257"/>
      <c r="N1257" s="6"/>
      <c r="O1257"/>
      <c r="P1257"/>
      <c r="Q1257" s="17" t="s">
        <v>4103</v>
      </c>
      <c r="R1257"/>
      <c r="S1257"/>
      <c r="T1257"/>
      <c r="U1257"/>
      <c r="V1257"/>
      <c r="W1257"/>
      <c r="X1257"/>
      <c r="Y1257"/>
      <c r="Z1257"/>
    </row>
    <row r="1258" spans="1:26" ht="78.75">
      <c r="A1258" s="567" t="s">
        <v>58</v>
      </c>
      <c r="B1258" s="566" t="s">
        <v>624</v>
      </c>
      <c r="C1258" s="6" t="s">
        <v>3556</v>
      </c>
      <c r="D1258" s="6" t="str">
        <f t="shared" si="80"/>
        <v>ex_prov
Extension Provider List</v>
      </c>
      <c r="E1258" s="6"/>
      <c r="F1258" s="6" t="str">
        <f t="shared" si="83"/>
        <v xml:space="preserve">ex_prov
</v>
      </c>
      <c r="G1258" s="6"/>
      <c r="H1258" s="6"/>
      <c r="I1258"/>
      <c r="J1258"/>
      <c r="K1258"/>
      <c r="L1258"/>
      <c r="M1258"/>
      <c r="N1258" s="6"/>
      <c r="O1258"/>
      <c r="P1258"/>
      <c r="Q1258" s="17" t="s">
        <v>3557</v>
      </c>
      <c r="R1258"/>
      <c r="S1258"/>
      <c r="T1258"/>
      <c r="U1258"/>
      <c r="V1258"/>
      <c r="W1258"/>
      <c r="X1258"/>
      <c r="Y1258"/>
      <c r="Z1258"/>
    </row>
    <row r="1259" spans="1:26" ht="141.75">
      <c r="A1259" s="6" t="s">
        <v>61</v>
      </c>
      <c r="B1259" s="20" t="s">
        <v>625</v>
      </c>
      <c r="C1259" s="413" t="s">
        <v>5323</v>
      </c>
      <c r="D1259" s="413" t="str">
        <f t="shared" si="80"/>
        <v>EX1_01
Has [${ex_prov}] visited your HH farm during Season 17B to provide advice about farming? (February -  May/June 2017)</v>
      </c>
      <c r="E1259" s="6" t="s">
        <v>5324</v>
      </c>
      <c r="F1259" s="6" t="str">
        <f t="shared" si="83"/>
        <v>EX1_01
[${ex_prov}] yaba yarasuye imirima  y'urugo rwanyu mu gihemwe cy'ihinga cya B 2017, kugirango abahe inama ku buhinzi (Gashyantare - Gicurasi/Kamena 2017)</v>
      </c>
      <c r="G1259"/>
      <c r="H1259"/>
      <c r="I1259"/>
      <c r="J1259"/>
      <c r="K1259"/>
      <c r="L1259" s="17"/>
      <c r="M1259"/>
      <c r="N1259" s="6" t="s">
        <v>42</v>
      </c>
      <c r="O1259"/>
      <c r="P1259"/>
      <c r="Q1259"/>
      <c r="R1259"/>
      <c r="S1259"/>
      <c r="T1259"/>
      <c r="U1259"/>
      <c r="V1259"/>
      <c r="W1259"/>
      <c r="X1259"/>
      <c r="Y1259"/>
      <c r="Z1259"/>
    </row>
    <row r="1260" spans="1:26" ht="141.75">
      <c r="A1260" s="6" t="s">
        <v>61</v>
      </c>
      <c r="B1260" s="20" t="s">
        <v>626</v>
      </c>
      <c r="C1260" s="413" t="s">
        <v>5325</v>
      </c>
      <c r="D1260" s="413" t="str">
        <f t="shared" si="80"/>
        <v>EX2_01
Has [${ex_prov}] visited your HH farm during Season 17C to provide advice about farming? (June 2017 - August 2017)</v>
      </c>
      <c r="E1260" s="6" t="s">
        <v>5326</v>
      </c>
      <c r="F1260" s="6" t="str">
        <f t="shared" si="83"/>
        <v>EX2_01
[${ex_prov}] yaba yarasuye imirima  y'urugo rwanyu mu gihemwe cy'ihinga cya C 2017, kugirango abahe inama ku buhinzi (kamena - Kanama 2017)??</v>
      </c>
      <c r="G1260"/>
      <c r="H1260"/>
      <c r="I1260"/>
      <c r="J1260"/>
      <c r="K1260"/>
      <c r="L1260" s="17"/>
      <c r="M1260"/>
      <c r="N1260" s="6" t="s">
        <v>42</v>
      </c>
      <c r="O1260"/>
      <c r="P1260"/>
      <c r="Q1260"/>
      <c r="R1260"/>
      <c r="S1260"/>
      <c r="T1260"/>
      <c r="U1260"/>
      <c r="V1260"/>
      <c r="W1260"/>
      <c r="X1260"/>
      <c r="Y1260"/>
      <c r="Z1260"/>
    </row>
    <row r="1261" spans="1:26" ht="47.25">
      <c r="A1261" s="6" t="s">
        <v>2836</v>
      </c>
      <c r="B1261"/>
      <c r="C1261" s="6"/>
      <c r="D1261" s="6" t="str">
        <f t="shared" si="80"/>
        <v xml:space="preserve">
</v>
      </c>
      <c r="E1261"/>
      <c r="F1261" s="6" t="str">
        <f t="shared" si="83"/>
        <v xml:space="preserve">
</v>
      </c>
      <c r="G1261"/>
      <c r="H1261"/>
      <c r="I1261" s="20"/>
      <c r="J1261" s="20"/>
      <c r="K1261" s="20"/>
      <c r="L1261" s="20"/>
      <c r="M1261" s="20"/>
      <c r="N1261" s="6"/>
      <c r="O1261" s="20"/>
      <c r="P1261" s="20"/>
      <c r="Q1261" s="20"/>
      <c r="R1261" s="20"/>
      <c r="S1261" s="20"/>
      <c r="T1261" s="20"/>
      <c r="U1261" s="20"/>
      <c r="V1261" s="20"/>
      <c r="W1261" s="20"/>
      <c r="X1261" s="20"/>
      <c r="Y1261" s="20"/>
      <c r="Z1261" s="20"/>
    </row>
    <row r="1262" spans="1:26" ht="126">
      <c r="A1262" s="6" t="s">
        <v>21</v>
      </c>
      <c r="B1262" s="6" t="s">
        <v>3558</v>
      </c>
      <c r="C1262" s="16" t="s">
        <v>627</v>
      </c>
      <c r="D1262" s="6" t="str">
        <f t="shared" si="80"/>
        <v>Module_H
Now we are going to ask you some questions about your house and facilities that are available within your house</v>
      </c>
      <c r="E1262" s="6" t="s">
        <v>628</v>
      </c>
      <c r="F1262" s="6" t="str">
        <f t="shared" si="83"/>
        <v>Module_H
Ubu noneho tugiye kukubaza ibibazo bijyanye n'inzu mutuyemo, n'ibindi bikorwaremezo by'ibanze by'urugo.</v>
      </c>
      <c r="G1262"/>
      <c r="H1262"/>
      <c r="I1262"/>
      <c r="J1262"/>
      <c r="K1262"/>
      <c r="L1262"/>
      <c r="M1262"/>
      <c r="N1262" s="6"/>
      <c r="O1262"/>
      <c r="P1262"/>
      <c r="Q1262"/>
      <c r="R1262"/>
      <c r="S1262" s="17"/>
      <c r="T1262" s="17"/>
      <c r="U1262" s="17"/>
      <c r="V1262" s="17"/>
      <c r="W1262" s="17"/>
      <c r="X1262" s="17"/>
      <c r="Y1262" s="17"/>
      <c r="Z1262" s="17"/>
    </row>
    <row r="1263" spans="1:26" s="20" customFormat="1" ht="47.25">
      <c r="A1263" s="6" t="s">
        <v>35</v>
      </c>
      <c r="B1263" s="7" t="s">
        <v>3559</v>
      </c>
      <c r="C1263" s="7" t="s">
        <v>3559</v>
      </c>
      <c r="D1263" s="6" t="str">
        <f t="shared" si="80"/>
        <v>start_mod_H
start_mod_H</v>
      </c>
      <c r="E1263" s="7" t="s">
        <v>3559</v>
      </c>
      <c r="F1263" s="6" t="str">
        <f t="shared" si="83"/>
        <v>start_mod_H
start_mod_H</v>
      </c>
      <c r="G1263" s="6"/>
      <c r="H1263" s="6"/>
      <c r="I1263" s="6"/>
      <c r="J1263" s="12"/>
      <c r="K1263" s="6"/>
      <c r="L1263" s="6"/>
      <c r="M1263" s="6"/>
      <c r="N1263" s="6"/>
      <c r="O1263" s="6"/>
      <c r="P1263" s="6"/>
      <c r="Q1263" s="6" t="s">
        <v>37</v>
      </c>
      <c r="R1263" s="6"/>
    </row>
    <row r="1264" spans="1:26" s="418" customFormat="1" ht="110.25">
      <c r="A1264" s="416" t="s">
        <v>61</v>
      </c>
      <c r="B1264" s="420" t="s">
        <v>2247</v>
      </c>
      <c r="C1264" s="420" t="s">
        <v>5587</v>
      </c>
      <c r="D1264" s="416" t="str">
        <f t="shared" si="80"/>
        <v>HN_01a
Did your HH change the main construction material of the walls of your house since June 2017?</v>
      </c>
      <c r="E1264" s="420" t="s">
        <v>5588</v>
      </c>
      <c r="F1264" s="6" t="str">
        <f t="shared" si="83"/>
        <v>HN_01a
Urugo rwawe rwaba rwarahinduye ibikoresho by’ibanze byubakishije inkuta z'inzu yawe guhera muri Kamena 2017?</v>
      </c>
      <c r="J1264" s="537"/>
      <c r="N1264" s="6" t="s">
        <v>42</v>
      </c>
    </row>
    <row r="1265" spans="1:26" ht="94.5">
      <c r="A1265" s="6" t="s">
        <v>3560</v>
      </c>
      <c r="B1265" s="6" t="s">
        <v>629</v>
      </c>
      <c r="C1265" s="413" t="s">
        <v>3561</v>
      </c>
      <c r="D1265" s="6" t="str">
        <f t="shared" ref="D1265:D1328" si="84">$B1265&amp;"
"&amp;$C1265</f>
        <v>HN_01
What is the NEW main construction material of the walls of your house?</v>
      </c>
      <c r="E1265" s="413" t="s">
        <v>4528</v>
      </c>
      <c r="F1265" s="6" t="str">
        <f t="shared" si="83"/>
        <v>HN_01
Ni ibihe bikoresho by’ibanze bishyashya byubakishije inkuta z'inzu yawe?</v>
      </c>
      <c r="G1265"/>
      <c r="H1265"/>
      <c r="I1265"/>
      <c r="J1265"/>
      <c r="K1265"/>
      <c r="L1265" s="418" t="s">
        <v>3562</v>
      </c>
      <c r="M1265"/>
      <c r="N1265" s="6" t="s">
        <v>42</v>
      </c>
      <c r="O1265"/>
      <c r="P1265"/>
      <c r="Q1265"/>
      <c r="R1265"/>
      <c r="S1265" s="17"/>
      <c r="T1265" s="17"/>
      <c r="U1265" s="17"/>
      <c r="V1265" s="17"/>
      <c r="W1265" s="17"/>
      <c r="X1265" s="17"/>
      <c r="Y1265" s="17"/>
      <c r="Z1265" s="17"/>
    </row>
    <row r="1266" spans="1:26" s="417" customFormat="1" ht="47.25">
      <c r="A1266" s="416" t="s">
        <v>79</v>
      </c>
      <c r="B1266" s="416" t="s">
        <v>3563</v>
      </c>
      <c r="C1266" s="416" t="s">
        <v>2697</v>
      </c>
      <c r="D1266" s="416" t="str">
        <f t="shared" si="84"/>
        <v xml:space="preserve">HN_01_other
Specify other: </v>
      </c>
      <c r="E1266" s="416" t="s">
        <v>2698</v>
      </c>
      <c r="F1266" s="6" t="str">
        <f t="shared" si="83"/>
        <v>HN_01_other
Vuga ibindi:</v>
      </c>
      <c r="L1266" s="418" t="s">
        <v>3564</v>
      </c>
      <c r="N1266" s="6" t="s">
        <v>42</v>
      </c>
      <c r="S1266" s="424"/>
      <c r="T1266" s="424"/>
      <c r="U1266" s="424"/>
      <c r="V1266" s="424"/>
      <c r="W1266" s="424"/>
      <c r="X1266" s="424"/>
      <c r="Y1266" s="424"/>
      <c r="Z1266" s="424"/>
    </row>
    <row r="1267" spans="1:26" s="418" customFormat="1" ht="110.25">
      <c r="A1267" s="416" t="s">
        <v>61</v>
      </c>
      <c r="B1267" s="420" t="s">
        <v>2253</v>
      </c>
      <c r="C1267" s="420" t="s">
        <v>5589</v>
      </c>
      <c r="D1267" s="416" t="str">
        <f t="shared" si="84"/>
        <v>HN_02a
Did your HH change the main material used for the floors of the dwelling since June 2017?</v>
      </c>
      <c r="E1267" s="420" t="s">
        <v>5590</v>
      </c>
      <c r="F1267" s="6" t="str">
        <f t="shared" si="83"/>
        <v>HN_02a
Urugo rwawe rwaba rwarahinduye ibikoresho by’ibanze bishashe hasi mu nzu mutuyemo guhera muri kamena 2017?</v>
      </c>
      <c r="J1267" s="537"/>
      <c r="N1267" s="6" t="s">
        <v>42</v>
      </c>
    </row>
    <row r="1268" spans="1:26" ht="94.5">
      <c r="A1268" s="6" t="s">
        <v>3565</v>
      </c>
      <c r="B1268" s="6" t="s">
        <v>630</v>
      </c>
      <c r="C1268" s="413" t="s">
        <v>3566</v>
      </c>
      <c r="D1268" s="6" t="str">
        <f t="shared" si="84"/>
        <v>HN_02
What is the NEW main material used for the floors of the dwelling?</v>
      </c>
      <c r="E1268" s="413" t="s">
        <v>4614</v>
      </c>
      <c r="F1268" s="6" t="str">
        <f t="shared" ref="F1268:F1331" si="85">$B1268&amp;"
"&amp;$E1268</f>
        <v>HN_02
Ni ibihe bikoresho by’ibanze bishyashya bishashe hasi mu nzu mutuyemo?</v>
      </c>
      <c r="G1268"/>
      <c r="H1268"/>
      <c r="I1268"/>
      <c r="J1268"/>
      <c r="K1268"/>
      <c r="L1268" s="418" t="s">
        <v>3567</v>
      </c>
      <c r="M1268"/>
      <c r="N1268" s="6" t="s">
        <v>42</v>
      </c>
      <c r="O1268"/>
      <c r="P1268"/>
      <c r="Q1268"/>
      <c r="R1268"/>
      <c r="S1268" s="17"/>
      <c r="T1268" s="17"/>
      <c r="U1268" s="17"/>
      <c r="V1268" s="17"/>
      <c r="W1268" s="17"/>
      <c r="X1268" s="17"/>
      <c r="Y1268" s="17"/>
      <c r="Z1268" s="17"/>
    </row>
    <row r="1269" spans="1:26" s="417" customFormat="1" ht="47.25">
      <c r="A1269" s="416" t="s">
        <v>79</v>
      </c>
      <c r="B1269" s="416" t="s">
        <v>3568</v>
      </c>
      <c r="C1269" s="416" t="s">
        <v>2697</v>
      </c>
      <c r="D1269" s="416" t="str">
        <f t="shared" si="84"/>
        <v xml:space="preserve">HN_02_other
Specify other: </v>
      </c>
      <c r="E1269" s="416" t="s">
        <v>2698</v>
      </c>
      <c r="F1269" s="6" t="str">
        <f t="shared" si="85"/>
        <v>HN_02_other
Vuga ibindi:</v>
      </c>
      <c r="L1269" s="418" t="s">
        <v>3569</v>
      </c>
      <c r="N1269" s="6" t="s">
        <v>42</v>
      </c>
      <c r="S1269" s="424"/>
      <c r="T1269" s="424"/>
      <c r="U1269" s="424"/>
      <c r="V1269" s="424"/>
      <c r="W1269" s="424"/>
      <c r="X1269" s="424"/>
      <c r="Y1269" s="424"/>
      <c r="Z1269" s="424"/>
    </row>
    <row r="1270" spans="1:26" s="418" customFormat="1" ht="110.25">
      <c r="A1270" s="416" t="s">
        <v>61</v>
      </c>
      <c r="B1270" s="420" t="s">
        <v>2258</v>
      </c>
      <c r="C1270" s="420" t="s">
        <v>5591</v>
      </c>
      <c r="D1270" s="416" t="str">
        <f t="shared" si="84"/>
        <v>HN_03a
Did your HH change the primary source of drinking water since June 2017?</v>
      </c>
      <c r="E1270" s="420" t="s">
        <v>5592</v>
      </c>
      <c r="F1270" s="6" t="str">
        <f t="shared" si="85"/>
        <v>HN_03a
Urugo rwawe rwaba rwarahinduye ahantu h'ibanze mukura amazi yo kunywa guhera muri Kamena 2017?</v>
      </c>
      <c r="J1270" s="537"/>
      <c r="N1270" s="6" t="s">
        <v>42</v>
      </c>
    </row>
    <row r="1271" spans="1:26" ht="78.75">
      <c r="A1271" s="6" t="s">
        <v>3570</v>
      </c>
      <c r="B1271" s="6" t="s">
        <v>632</v>
      </c>
      <c r="C1271" s="413" t="s">
        <v>3571</v>
      </c>
      <c r="D1271" s="6" t="str">
        <f t="shared" si="84"/>
        <v>HN_03
What is the NEW primary source of drinking water for your household?</v>
      </c>
      <c r="E1271" s="413" t="s">
        <v>633</v>
      </c>
      <c r="F1271" s="6" t="str">
        <f t="shared" si="85"/>
        <v>HN_03
Ni hehe ahantu h’ibanze urugo rwanyu rukura amazi yo kunywa?</v>
      </c>
      <c r="G1271"/>
      <c r="H1271"/>
      <c r="I1271"/>
      <c r="J1271"/>
      <c r="K1271"/>
      <c r="L1271" s="418" t="s">
        <v>3572</v>
      </c>
      <c r="M1271"/>
      <c r="N1271" s="6" t="s">
        <v>42</v>
      </c>
      <c r="O1271"/>
      <c r="P1271"/>
      <c r="Q1271"/>
      <c r="R1271"/>
      <c r="S1271" s="17"/>
      <c r="T1271" s="17"/>
      <c r="U1271" s="17"/>
      <c r="V1271" s="17"/>
      <c r="W1271" s="17"/>
      <c r="X1271" s="17"/>
      <c r="Y1271" s="17"/>
      <c r="Z1271" s="17"/>
    </row>
    <row r="1272" spans="1:26" s="417" customFormat="1" ht="47.25">
      <c r="A1272" s="416" t="s">
        <v>79</v>
      </c>
      <c r="B1272" s="416" t="s">
        <v>3573</v>
      </c>
      <c r="C1272" s="416" t="s">
        <v>2697</v>
      </c>
      <c r="D1272" s="416" t="str">
        <f t="shared" si="84"/>
        <v xml:space="preserve">HN_03_other
Specify other: </v>
      </c>
      <c r="E1272" s="416" t="s">
        <v>2698</v>
      </c>
      <c r="F1272" s="6" t="str">
        <f t="shared" si="85"/>
        <v>HN_03_other
Vuga ibindi:</v>
      </c>
      <c r="L1272" s="418" t="s">
        <v>3574</v>
      </c>
      <c r="N1272" s="6" t="s">
        <v>42</v>
      </c>
      <c r="S1272" s="424"/>
      <c r="T1272" s="424"/>
      <c r="U1272" s="424"/>
      <c r="V1272" s="424"/>
      <c r="W1272" s="424"/>
      <c r="X1272" s="424"/>
      <c r="Y1272" s="424"/>
      <c r="Z1272" s="424"/>
    </row>
    <row r="1273" spans="1:26" s="418" customFormat="1" ht="110.25">
      <c r="A1273" s="416" t="s">
        <v>61</v>
      </c>
      <c r="B1273" s="420" t="s">
        <v>2263</v>
      </c>
      <c r="C1273" s="420" t="s">
        <v>5593</v>
      </c>
      <c r="D1273" s="416" t="str">
        <f t="shared" si="84"/>
        <v>HN_04a
Did your HH change the type of latrine since June 2017?</v>
      </c>
      <c r="E1273" s="420" t="s">
        <v>5594</v>
      </c>
      <c r="F1273" s="6" t="str">
        <f t="shared" si="85"/>
        <v>HN_04a
Urugo rwawe rwaba rwarahinduye ubwoko bw'umusarani mukoresha guhera muri Kamena 2017?</v>
      </c>
      <c r="J1273" s="537"/>
      <c r="N1273" s="6" t="s">
        <v>42</v>
      </c>
    </row>
    <row r="1274" spans="1:26" ht="78.75">
      <c r="A1274" s="6" t="s">
        <v>3575</v>
      </c>
      <c r="B1274" s="6" t="s">
        <v>634</v>
      </c>
      <c r="C1274" s="413" t="s">
        <v>3576</v>
      </c>
      <c r="D1274" s="6" t="str">
        <f t="shared" si="84"/>
        <v>HN_04
What NEW type of latrine do members of your HH use?</v>
      </c>
      <c r="E1274" s="413" t="s">
        <v>636</v>
      </c>
      <c r="F1274" s="6" t="str">
        <f t="shared" si="85"/>
        <v>HN_04
Ni ubuhe bwoko bw'umusarani urugo rwanyu rukoresha?</v>
      </c>
      <c r="G1274"/>
      <c r="H1274"/>
      <c r="I1274"/>
      <c r="J1274"/>
      <c r="K1274"/>
      <c r="L1274" s="418" t="s">
        <v>3577</v>
      </c>
      <c r="M1274"/>
      <c r="N1274" s="6" t="s">
        <v>42</v>
      </c>
      <c r="O1274"/>
      <c r="P1274"/>
      <c r="Q1274"/>
      <c r="R1274"/>
      <c r="S1274" s="17"/>
      <c r="T1274" s="17"/>
      <c r="U1274" s="17"/>
      <c r="V1274" s="17"/>
      <c r="W1274" s="17"/>
      <c r="X1274" s="17"/>
      <c r="Y1274" s="17"/>
      <c r="Z1274" s="17"/>
    </row>
    <row r="1275" spans="1:26" s="417" customFormat="1" ht="47.25">
      <c r="A1275" s="416" t="s">
        <v>79</v>
      </c>
      <c r="B1275" s="416" t="s">
        <v>3578</v>
      </c>
      <c r="C1275" s="416" t="s">
        <v>2697</v>
      </c>
      <c r="D1275" s="416" t="str">
        <f t="shared" si="84"/>
        <v xml:space="preserve">HN_04_other
Specify other: </v>
      </c>
      <c r="E1275" s="416" t="s">
        <v>2698</v>
      </c>
      <c r="F1275" s="6" t="str">
        <f t="shared" si="85"/>
        <v>HN_04_other
Vuga ibindi:</v>
      </c>
      <c r="L1275" s="418" t="s">
        <v>3579</v>
      </c>
      <c r="N1275" s="6" t="s">
        <v>42</v>
      </c>
      <c r="S1275" s="424"/>
      <c r="T1275" s="424"/>
      <c r="U1275" s="424"/>
      <c r="V1275" s="424"/>
      <c r="W1275" s="424"/>
      <c r="X1275" s="424"/>
      <c r="Y1275" s="424"/>
      <c r="Z1275" s="424"/>
    </row>
    <row r="1276" spans="1:26" s="418" customFormat="1" ht="94.5">
      <c r="A1276" s="416" t="s">
        <v>61</v>
      </c>
      <c r="B1276" s="420" t="s">
        <v>5327</v>
      </c>
      <c r="C1276" s="420" t="s">
        <v>5595</v>
      </c>
      <c r="D1276" s="416" t="str">
        <f t="shared" si="84"/>
        <v>HN_05a
Did your HH change the type of roof since June 2017?</v>
      </c>
      <c r="E1276" s="420" t="s">
        <v>5596</v>
      </c>
      <c r="F1276" s="6" t="str">
        <f t="shared" si="85"/>
        <v>HN_05a
Ese urugo rwanyu rwigeze ruhindura igisenge cy'inzu yanyu kuva  muri Kamena 2017?</v>
      </c>
      <c r="J1276" s="537"/>
      <c r="N1276" s="6" t="s">
        <v>42</v>
      </c>
    </row>
    <row r="1277" spans="1:26" s="417" customFormat="1" ht="78.75">
      <c r="A1277" s="416" t="s">
        <v>3580</v>
      </c>
      <c r="B1277" s="416" t="s">
        <v>2715</v>
      </c>
      <c r="C1277" s="418" t="s">
        <v>5329</v>
      </c>
      <c r="D1277" s="416" t="str">
        <f t="shared" si="84"/>
        <v>HN_05
What is the NEW main construction material of the roof of your house?</v>
      </c>
      <c r="E1277" s="418" t="s">
        <v>5436</v>
      </c>
      <c r="F1277" s="6" t="str">
        <f t="shared" si="85"/>
        <v>HN_05
Ni iki GISHYA cy'ingenzi gisakaje inzu yanyu?</v>
      </c>
      <c r="L1277" s="418" t="s">
        <v>5328</v>
      </c>
      <c r="N1277" s="6" t="s">
        <v>42</v>
      </c>
      <c r="S1277" s="424"/>
      <c r="T1277" s="424"/>
      <c r="U1277" s="424"/>
      <c r="V1277" s="424"/>
      <c r="W1277" s="424"/>
      <c r="X1277" s="424"/>
      <c r="Y1277" s="424"/>
      <c r="Z1277" s="424"/>
    </row>
    <row r="1278" spans="1:26" s="417" customFormat="1" ht="47.25">
      <c r="A1278" s="416" t="s">
        <v>79</v>
      </c>
      <c r="B1278" s="416" t="s">
        <v>3581</v>
      </c>
      <c r="C1278" s="416" t="s">
        <v>2697</v>
      </c>
      <c r="D1278" s="416" t="str">
        <f t="shared" si="84"/>
        <v xml:space="preserve">HN_05_other
Specify other: </v>
      </c>
      <c r="E1278" s="416" t="s">
        <v>2698</v>
      </c>
      <c r="F1278" s="6" t="str">
        <f t="shared" si="85"/>
        <v>HN_05_other
Vuga ibindi:</v>
      </c>
      <c r="L1278" s="418" t="s">
        <v>3582</v>
      </c>
      <c r="N1278" s="6" t="s">
        <v>42</v>
      </c>
      <c r="S1278" s="424"/>
      <c r="T1278" s="424"/>
      <c r="U1278" s="424"/>
      <c r="V1278" s="424"/>
      <c r="W1278" s="424"/>
      <c r="X1278" s="424"/>
      <c r="Y1278" s="424"/>
      <c r="Z1278" s="424"/>
    </row>
    <row r="1279" spans="1:26" ht="94.5">
      <c r="A1279" s="6" t="s">
        <v>21</v>
      </c>
      <c r="B1279" s="6" t="s">
        <v>3583</v>
      </c>
      <c r="C1279" s="16" t="s">
        <v>637</v>
      </c>
      <c r="D1279" s="6" t="str">
        <f t="shared" si="84"/>
        <v>Module_I
Now we are going to ask you some questions about  groups that you participate in.</v>
      </c>
      <c r="E1279" s="6" t="s">
        <v>638</v>
      </c>
      <c r="F1279" s="6" t="str">
        <f t="shared" si="85"/>
        <v>Module_I
Ubu tugiye kukubaza ku bijyanye n'amatsinda urugo rwawe rubarizwamo.</v>
      </c>
      <c r="G1279"/>
      <c r="H1279"/>
      <c r="I1279"/>
      <c r="J1279"/>
      <c r="K1279"/>
      <c r="L1279"/>
      <c r="M1279"/>
      <c r="N1279" s="6"/>
      <c r="O1279"/>
      <c r="P1279"/>
      <c r="Q1279"/>
      <c r="R1279"/>
      <c r="S1279" s="17"/>
      <c r="T1279" s="17"/>
      <c r="U1279" s="17"/>
      <c r="V1279" s="17"/>
      <c r="W1279" s="17"/>
      <c r="X1279" s="17"/>
      <c r="Y1279" s="17"/>
      <c r="Z1279" s="17"/>
    </row>
    <row r="1280" spans="1:26" s="20" customFormat="1" ht="47.25">
      <c r="A1280" s="6" t="s">
        <v>35</v>
      </c>
      <c r="B1280" s="7" t="s">
        <v>3584</v>
      </c>
      <c r="C1280" s="7" t="s">
        <v>3584</v>
      </c>
      <c r="D1280" s="6" t="str">
        <f t="shared" si="84"/>
        <v>start_mod_I
start_mod_I</v>
      </c>
      <c r="E1280" s="7" t="s">
        <v>3584</v>
      </c>
      <c r="F1280" s="6" t="str">
        <f t="shared" si="85"/>
        <v>start_mod_I
start_mod_I</v>
      </c>
      <c r="G1280" s="6"/>
      <c r="H1280" s="6"/>
      <c r="I1280" s="6"/>
      <c r="J1280" s="12"/>
      <c r="K1280" s="6"/>
      <c r="L1280" s="6"/>
      <c r="M1280" s="6"/>
      <c r="N1280" s="6"/>
      <c r="O1280" s="6"/>
      <c r="P1280" s="6"/>
      <c r="Q1280" s="6" t="s">
        <v>37</v>
      </c>
      <c r="R1280" s="6"/>
    </row>
    <row r="1281" spans="1:26" s="6" customFormat="1" ht="94.5">
      <c r="A1281" s="6" t="s">
        <v>61</v>
      </c>
      <c r="B1281" s="6" t="s">
        <v>639</v>
      </c>
      <c r="C1281" s="6" t="s">
        <v>640</v>
      </c>
      <c r="D1281" s="6" t="str">
        <f t="shared" si="84"/>
        <v>GR_04
Is anyone in your household a member of an agricultural cooperative?</v>
      </c>
      <c r="E1281" s="6" t="s">
        <v>641</v>
      </c>
      <c r="F1281" s="6" t="str">
        <f t="shared" si="85"/>
        <v>GR_04
Haba hari umuntu wo mu rugo rwanyu w'umunyamurwango wa koperative y'abahinzi?</v>
      </c>
      <c r="N1281" s="6" t="s">
        <v>42</v>
      </c>
    </row>
    <row r="1282" spans="1:26" ht="252">
      <c r="A1282" s="6" t="s">
        <v>61</v>
      </c>
      <c r="B1282" s="6" t="s">
        <v>642</v>
      </c>
      <c r="C1282" s="413" t="s">
        <v>5330</v>
      </c>
      <c r="D1282" s="413" t="str">
        <f t="shared" si="84"/>
        <v>GR_05
Did any HH member attend a meeting or a training held by the cooperative during Season B 2017, or Season C 2017?
Note to enumerator:  If HH belongs to more than one cooperative, ask them to report on the one in which they are most active.</v>
      </c>
      <c r="E1282" s="413" t="s">
        <v>5331</v>
      </c>
      <c r="F1282" s="413" t="str">
        <f t="shared" si="85"/>
        <v>GR_05
Hari umuntu wo muri uru rugo witabiriye inama cyangwa amahugurwa y'iyo koperative mu gihembwe cy'ihinga cya B 2017,  cyangwa C 2017?
Icyitonderwa ku mukarani: Niba mu bagize urugo hari uri mu makoperative arenze imwe, babwire bavuge kuyo bitabira cyane kuruta izindi.</v>
      </c>
      <c r="G1282"/>
      <c r="H1282"/>
      <c r="I1282"/>
      <c r="J1282"/>
      <c r="K1282"/>
      <c r="L1282" s="6" t="s">
        <v>3585</v>
      </c>
      <c r="M1282"/>
      <c r="N1282" s="6" t="s">
        <v>42</v>
      </c>
      <c r="O1282"/>
      <c r="P1282"/>
      <c r="Q1282"/>
      <c r="R1282"/>
      <c r="S1282"/>
      <c r="T1282"/>
      <c r="U1282"/>
      <c r="V1282"/>
      <c r="W1282"/>
      <c r="X1282"/>
      <c r="Y1282"/>
      <c r="Z1282"/>
    </row>
    <row r="1283" spans="1:26" ht="78.75">
      <c r="A1283" s="6" t="s">
        <v>61</v>
      </c>
      <c r="B1283" s="6" t="s">
        <v>643</v>
      </c>
      <c r="C1283" s="6" t="s">
        <v>3895</v>
      </c>
      <c r="D1283" s="6" t="str">
        <f t="shared" si="84"/>
        <v>GR_06
Is anyone in your household a member of Water User Group?</v>
      </c>
      <c r="E1283" s="6" t="s">
        <v>3586</v>
      </c>
      <c r="F1283" s="6" t="str">
        <f t="shared" si="85"/>
        <v>GR_06
Hari umuntu wo muri uru rugo uri mu itsinda ry'abakoresha amazi?</v>
      </c>
      <c r="G1283"/>
      <c r="H1283"/>
      <c r="I1283"/>
      <c r="J1283"/>
      <c r="K1283"/>
      <c r="L1283"/>
      <c r="M1283"/>
      <c r="N1283" s="6" t="s">
        <v>42</v>
      </c>
      <c r="O1283"/>
      <c r="P1283"/>
      <c r="Q1283"/>
      <c r="R1283"/>
      <c r="S1283"/>
      <c r="T1283"/>
      <c r="U1283"/>
      <c r="V1283"/>
      <c r="W1283"/>
      <c r="X1283"/>
      <c r="Y1283"/>
      <c r="Z1283"/>
    </row>
    <row r="1284" spans="1:26" ht="78.75">
      <c r="A1284" s="6" t="s">
        <v>3587</v>
      </c>
      <c r="B1284" s="6" t="s">
        <v>645</v>
      </c>
      <c r="C1284" s="6" t="s">
        <v>646</v>
      </c>
      <c r="D1284" s="6" t="str">
        <f t="shared" si="84"/>
        <v>GR_08
What is your position in the block or Water User Group?</v>
      </c>
      <c r="E1284" s="6" t="s">
        <v>5865</v>
      </c>
      <c r="F1284" s="6" t="str">
        <f t="shared" si="85"/>
        <v>GR_08
Afite uwuhe mwanya mu itsinda ry'abakoresha amazi?</v>
      </c>
      <c r="G1284"/>
      <c r="H1284"/>
      <c r="I1284"/>
      <c r="J1284"/>
      <c r="K1284"/>
      <c r="L1284" s="6" t="s">
        <v>3588</v>
      </c>
      <c r="M1284"/>
      <c r="N1284" s="6" t="s">
        <v>42</v>
      </c>
      <c r="O1284"/>
      <c r="P1284"/>
      <c r="Q1284"/>
      <c r="R1284"/>
      <c r="S1284"/>
      <c r="T1284"/>
      <c r="U1284"/>
      <c r="V1284"/>
      <c r="W1284"/>
      <c r="X1284"/>
      <c r="Y1284"/>
      <c r="Z1284"/>
    </row>
    <row r="1285" spans="1:26" ht="94.5">
      <c r="A1285" s="6" t="s">
        <v>61</v>
      </c>
      <c r="B1285" s="6" t="s">
        <v>648</v>
      </c>
      <c r="C1285" s="6" t="s">
        <v>3894</v>
      </c>
      <c r="D1285" s="6" t="str">
        <f t="shared" si="84"/>
        <v>GR_09
Are you a member of any other WUG ?</v>
      </c>
      <c r="E1285" s="6" t="s">
        <v>650</v>
      </c>
      <c r="F1285" s="6" t="str">
        <f t="shared" si="85"/>
        <v>GR_09
Haba hari irindi tsinda ry'abakoresha amazi ubereye umunyamuryango?</v>
      </c>
      <c r="G1285"/>
      <c r="H1285"/>
      <c r="I1285"/>
      <c r="J1285"/>
      <c r="K1285"/>
      <c r="L1285" s="6" t="s">
        <v>3588</v>
      </c>
      <c r="M1285"/>
      <c r="N1285" s="6" t="s">
        <v>42</v>
      </c>
      <c r="O1285"/>
      <c r="P1285"/>
      <c r="Q1285"/>
      <c r="R1285"/>
      <c r="S1285"/>
      <c r="T1285"/>
      <c r="U1285"/>
      <c r="V1285"/>
      <c r="W1285"/>
      <c r="X1285"/>
      <c r="Y1285"/>
      <c r="Z1285"/>
    </row>
    <row r="1286" spans="1:26" ht="110.25">
      <c r="A1286" s="6" t="s">
        <v>61</v>
      </c>
      <c r="B1286" s="6" t="s">
        <v>651</v>
      </c>
      <c r="C1286" s="6" t="s">
        <v>4428</v>
      </c>
      <c r="D1286" s="6" t="str">
        <f t="shared" si="84"/>
        <v>GR_11
Did you or anyone in your HH participate in the WUG elections?</v>
      </c>
      <c r="E1286" s="6" t="s">
        <v>653</v>
      </c>
      <c r="F1286" s="6" t="str">
        <f t="shared" si="85"/>
        <v>GR_11
Ese wowe cyangwa undi uwo ari wese mu muryango wanyu yaba yaritabiriye amatora y'itsinda ryanyu?</v>
      </c>
      <c r="G1286"/>
      <c r="H1286"/>
      <c r="I1286"/>
      <c r="J1286"/>
      <c r="K1286"/>
      <c r="L1286"/>
      <c r="M1286"/>
      <c r="N1286" s="6" t="s">
        <v>42</v>
      </c>
      <c r="O1286"/>
      <c r="P1286"/>
      <c r="Q1286"/>
      <c r="R1286"/>
      <c r="S1286"/>
      <c r="T1286"/>
      <c r="U1286"/>
      <c r="V1286"/>
      <c r="W1286"/>
      <c r="X1286"/>
      <c r="Y1286"/>
      <c r="Z1286"/>
    </row>
    <row r="1287" spans="1:26" ht="157.5">
      <c r="A1287" s="6" t="s">
        <v>61</v>
      </c>
      <c r="B1287" s="6" t="s">
        <v>654</v>
      </c>
      <c r="C1287" s="413" t="s">
        <v>5332</v>
      </c>
      <c r="D1287" s="413" t="str">
        <f t="shared" si="84"/>
        <v>GR_15
Did any HH member attend a meeting or a training held by the  water user association during Season B 2017, or Season C 2017?</v>
      </c>
      <c r="E1287" s="413" t="s">
        <v>5866</v>
      </c>
      <c r="F1287" s="413" t="str">
        <f t="shared" si="85"/>
        <v>GR_15
Hari umuntu wo muri uru rugo wagiye mu nama cyangwa mu mahugurwa y'Umuryango w'abakoresha amazi mu gihe cy'igihembwe cy'ihinga cya B 2017, cyangwa C 2017?</v>
      </c>
      <c r="G1287"/>
      <c r="H1287"/>
      <c r="I1287"/>
      <c r="J1287"/>
      <c r="K1287"/>
      <c r="L1287" s="6"/>
      <c r="M1287"/>
      <c r="N1287" s="6" t="s">
        <v>42</v>
      </c>
      <c r="O1287"/>
      <c r="P1287"/>
      <c r="Q1287"/>
      <c r="R1287"/>
      <c r="S1287"/>
      <c r="T1287"/>
      <c r="U1287"/>
      <c r="V1287"/>
      <c r="W1287"/>
      <c r="X1287"/>
      <c r="Y1287"/>
      <c r="Z1287"/>
    </row>
    <row r="1288" spans="1:26" ht="157.5">
      <c r="A1288" s="6" t="s">
        <v>47</v>
      </c>
      <c r="B1288" s="6" t="s">
        <v>655</v>
      </c>
      <c r="C1288" s="413" t="s">
        <v>5333</v>
      </c>
      <c r="D1288" s="413" t="str">
        <f t="shared" si="84"/>
        <v>GR_16
How many meetings or trainings did your HH participate in with this water user association during Season B 2017, or Season C 2017?</v>
      </c>
      <c r="E1288" s="413" t="s">
        <v>5867</v>
      </c>
      <c r="F1288" s="413" t="str">
        <f t="shared" si="85"/>
        <v>GR_16
Uwo muntu wanyu yagiye mu nama zingahe cg amahugurwa angahe y'Umuryango w'abakoresha amazi   mu gihe cy'igihembwe cy'ihinga cya B 2017, cyangwa C 2017?</v>
      </c>
      <c r="G1288"/>
      <c r="H1288"/>
      <c r="I1288"/>
      <c r="J1288" s="6" t="s">
        <v>4556</v>
      </c>
      <c r="K1288"/>
      <c r="L1288" s="6" t="s">
        <v>3589</v>
      </c>
      <c r="M1288"/>
      <c r="N1288" s="6" t="s">
        <v>42</v>
      </c>
      <c r="O1288"/>
      <c r="P1288"/>
      <c r="Q1288"/>
      <c r="R1288"/>
      <c r="S1288"/>
      <c r="T1288"/>
      <c r="U1288"/>
      <c r="V1288"/>
      <c r="W1288"/>
      <c r="X1288"/>
      <c r="Y1288"/>
      <c r="Z1288"/>
    </row>
    <row r="1289" spans="1:26" ht="141.75">
      <c r="A1289" s="6" t="s">
        <v>61</v>
      </c>
      <c r="B1289" s="6" t="s">
        <v>656</v>
      </c>
      <c r="C1289" s="413" t="s">
        <v>5334</v>
      </c>
      <c r="D1289" s="413" t="str">
        <f t="shared" si="84"/>
        <v>GR_19
Do you expect to pay any fees during Season A 2018, Season B 2018 or Season C 2018?</v>
      </c>
      <c r="E1289" s="413" t="s">
        <v>5335</v>
      </c>
      <c r="F1289" s="413" t="str">
        <f t="shared" si="85"/>
        <v>GR_19
Ese utekereza ko hari amafaranga y'umusanzu wo kubungabunga ibikorwaremezo byo kuhira uzishyuzwa mu gihembwe cya A 2018, B 2018 cyangwa C 2018?</v>
      </c>
      <c r="G1289"/>
      <c r="H1289"/>
      <c r="I1289"/>
      <c r="J1289"/>
      <c r="K1289"/>
      <c r="L1289"/>
      <c r="M1289"/>
      <c r="N1289" s="6" t="s">
        <v>42</v>
      </c>
      <c r="O1289"/>
      <c r="P1289"/>
      <c r="Q1289"/>
      <c r="R1289"/>
      <c r="S1289"/>
      <c r="T1289"/>
      <c r="U1289"/>
      <c r="V1289"/>
      <c r="W1289"/>
      <c r="X1289"/>
      <c r="Y1289"/>
      <c r="Z1289"/>
    </row>
    <row r="1290" spans="1:26" ht="173.25">
      <c r="A1290" s="6" t="s">
        <v>61</v>
      </c>
      <c r="B1290" s="6" t="s">
        <v>657</v>
      </c>
      <c r="C1290" s="6" t="s">
        <v>658</v>
      </c>
      <c r="D1290" s="6" t="str">
        <f t="shared" si="84"/>
        <v>GR_20
Is anyone in your HH employed by the WUA as an irrigator or operator?</v>
      </c>
      <c r="E1290" s="6" t="s">
        <v>6017</v>
      </c>
      <c r="F1290" s="6" t="str">
        <f t="shared" si="85"/>
        <v>GR_20
Ese hari umuntu wo muri uru rugo ukorera umuryango w'abakoresha amazi nk'umusaranganyamazi w'umushinga mu kazi ko gukoresha/kwita ku ibikoresho/inyubako byo kuhira?</v>
      </c>
      <c r="G1290"/>
      <c r="H1290"/>
      <c r="I1290"/>
      <c r="J1290"/>
      <c r="K1290"/>
      <c r="L1290"/>
      <c r="M1290"/>
      <c r="N1290" s="6" t="s">
        <v>42</v>
      </c>
      <c r="O1290"/>
      <c r="P1290"/>
      <c r="Q1290"/>
      <c r="R1290"/>
      <c r="S1290"/>
      <c r="T1290"/>
      <c r="U1290"/>
      <c r="V1290"/>
      <c r="W1290"/>
      <c r="X1290"/>
      <c r="Y1290"/>
      <c r="Z1290"/>
    </row>
    <row r="1291" spans="1:26" s="628" customFormat="1">
      <c r="A1291" s="547" t="s">
        <v>202</v>
      </c>
      <c r="B1291" s="547" t="s">
        <v>4390</v>
      </c>
      <c r="C1291" s="547" t="s">
        <v>4391</v>
      </c>
      <c r="D1291" s="547" t="str">
        <f t="shared" si="84"/>
        <v>GR_20a
Who is employed as an irrigator or operator?</v>
      </c>
      <c r="E1291" s="547" t="s">
        <v>4678</v>
      </c>
      <c r="F1291" s="547" t="str">
        <f t="shared" si="85"/>
        <v>GR_20a
Ni nde munyamuryango w'uru rugo ukorera umuryango w'abakoresha amazi nk'umusaranganyamazi w'umushinga?</v>
      </c>
      <c r="J1291" s="629" t="s">
        <v>3825</v>
      </c>
      <c r="K1291" s="630" t="s">
        <v>4442</v>
      </c>
      <c r="L1291" s="628" t="s">
        <v>4392</v>
      </c>
      <c r="N1291" s="547" t="s">
        <v>42</v>
      </c>
      <c r="V1291" s="628" t="s">
        <v>4171</v>
      </c>
    </row>
    <row r="1292" spans="1:26" ht="78.75">
      <c r="A1292" s="6" t="s">
        <v>21</v>
      </c>
      <c r="B1292" s="6" t="s">
        <v>3590</v>
      </c>
      <c r="C1292" s="6" t="s">
        <v>3591</v>
      </c>
      <c r="D1292" s="6" t="str">
        <f t="shared" si="84"/>
        <v>Module_I2
Module I2: Social Networks and Cooperation</v>
      </c>
      <c r="E1292" s="6" t="s">
        <v>3591</v>
      </c>
      <c r="F1292" s="6" t="str">
        <f t="shared" si="85"/>
        <v>Module_I2
Module I2: Social Networks and Cooperation</v>
      </c>
      <c r="G1292"/>
      <c r="H1292"/>
      <c r="I1292"/>
      <c r="J1292"/>
      <c r="K1292"/>
      <c r="L1292"/>
      <c r="M1292"/>
      <c r="N1292" s="6"/>
      <c r="O1292"/>
      <c r="P1292"/>
      <c r="Q1292"/>
      <c r="R1292"/>
      <c r="S1292"/>
      <c r="T1292"/>
      <c r="U1292"/>
      <c r="V1292"/>
      <c r="W1292"/>
      <c r="X1292"/>
      <c r="Y1292"/>
      <c r="Z1292"/>
    </row>
    <row r="1293" spans="1:26" s="20" customFormat="1" ht="47.25">
      <c r="A1293" s="6" t="s">
        <v>35</v>
      </c>
      <c r="B1293" s="7" t="s">
        <v>3592</v>
      </c>
      <c r="C1293" s="7" t="s">
        <v>3592</v>
      </c>
      <c r="D1293" s="6" t="str">
        <f t="shared" si="84"/>
        <v>start_mod_I2
start_mod_I2</v>
      </c>
      <c r="E1293" s="7" t="s">
        <v>3592</v>
      </c>
      <c r="F1293" s="6" t="str">
        <f t="shared" si="85"/>
        <v>start_mod_I2
start_mod_I2</v>
      </c>
      <c r="G1293" s="6"/>
      <c r="H1293" s="6"/>
      <c r="I1293" s="6"/>
      <c r="J1293" s="12"/>
      <c r="K1293" s="6"/>
      <c r="L1293" s="6"/>
      <c r="M1293" s="6"/>
      <c r="N1293" s="6"/>
      <c r="O1293" s="6"/>
      <c r="P1293" s="6"/>
      <c r="Q1293" s="6" t="s">
        <v>37</v>
      </c>
      <c r="R1293" s="6"/>
    </row>
    <row r="1294" spans="1:26" s="6" customFormat="1" ht="157.5">
      <c r="A1294" s="6" t="s">
        <v>21</v>
      </c>
      <c r="B1294" s="6" t="s">
        <v>3593</v>
      </c>
      <c r="C1294" s="6" t="s">
        <v>3594</v>
      </c>
      <c r="D1294" s="6" t="str">
        <f t="shared" si="84"/>
        <v>I2_note
Now, we have a few questions to ask about the people you know in your area. We want to ask you first specifically about your neighbors who are those people you work next to on your bench those on either side in [${ag_p1}].</v>
      </c>
      <c r="E1294" s="6" t="s">
        <v>3595</v>
      </c>
      <c r="F1294" s="6" t="str">
        <f t="shared" si="85"/>
        <v>I2_note
Ubu ngiye kukubaza ibibazo bike birebana n'abantu uzi baba muri aka gace. Ndabanza kukubaza by'umwihariko ku bantu bafite imirima yadikanye n'umurima wawe [${ag_p1}]</v>
      </c>
    </row>
    <row r="1295" spans="1:26" ht="141.75">
      <c r="A1295" s="6" t="s">
        <v>3596</v>
      </c>
      <c r="B1295" s="6" t="s">
        <v>661</v>
      </c>
      <c r="C1295" s="413" t="s">
        <v>4429</v>
      </c>
      <c r="D1295" s="413" t="str">
        <f t="shared" si="84"/>
        <v>SN_16
How often have you given gifts (in-kind such as harvests) or money to another member of your WUG?</v>
      </c>
      <c r="E1295" s="413" t="s">
        <v>4435</v>
      </c>
      <c r="F1295" s="413" t="str">
        <f t="shared" si="85"/>
        <v>SN_16
Ni kangahe watanze impano (ku musaruro) cyangwa mu mafaranga ubiha undi munyamuryango w'itsinda ry'abakoresha amazi?</v>
      </c>
      <c r="G1295"/>
      <c r="H1295"/>
      <c r="I1295"/>
      <c r="J1295"/>
      <c r="K1295"/>
      <c r="L1295"/>
      <c r="M1295"/>
      <c r="N1295" s="6" t="s">
        <v>42</v>
      </c>
      <c r="O1295"/>
      <c r="P1295"/>
      <c r="Q1295"/>
      <c r="R1295"/>
      <c r="S1295"/>
      <c r="T1295"/>
      <c r="U1295"/>
      <c r="V1295"/>
      <c r="W1295"/>
      <c r="X1295"/>
      <c r="Y1295"/>
      <c r="Z1295"/>
    </row>
    <row r="1296" spans="1:26" ht="126">
      <c r="A1296" s="6" t="s">
        <v>3596</v>
      </c>
      <c r="B1296" s="6" t="s">
        <v>662</v>
      </c>
      <c r="C1296" s="413" t="s">
        <v>4430</v>
      </c>
      <c r="D1296" s="413" t="str">
        <f t="shared" si="84"/>
        <v>SN_17
How often have you received gifts (in-kind such as harvests) or money from members of your WUG?</v>
      </c>
      <c r="E1296" s="413" t="s">
        <v>4436</v>
      </c>
      <c r="F1296" s="413" t="str">
        <f t="shared" si="85"/>
        <v>SN_17
Ni kangahe wakiriye impano (ku musaruro) cyangwa mu mafaranga zivuye ku banyamuryango b'itsinda ry'abakoresha amazi?</v>
      </c>
      <c r="G1296"/>
      <c r="H1296"/>
      <c r="I1296"/>
      <c r="J1296"/>
      <c r="K1296"/>
      <c r="L1296"/>
      <c r="M1296"/>
      <c r="N1296" s="6" t="s">
        <v>42</v>
      </c>
      <c r="O1296"/>
      <c r="P1296"/>
      <c r="Q1296"/>
      <c r="R1296"/>
      <c r="S1296"/>
      <c r="T1296"/>
      <c r="U1296"/>
      <c r="V1296"/>
      <c r="W1296"/>
      <c r="X1296"/>
      <c r="Y1296"/>
      <c r="Z1296"/>
    </row>
    <row r="1297" spans="1:26" ht="110.25">
      <c r="A1297" s="6" t="s">
        <v>61</v>
      </c>
      <c r="B1297" s="6" t="s">
        <v>663</v>
      </c>
      <c r="C1297" s="413" t="s">
        <v>4431</v>
      </c>
      <c r="D1297" s="413" t="str">
        <f t="shared" si="84"/>
        <v>SN_18
Would you borrow money from members of your WUG in an emergency?</v>
      </c>
      <c r="E1297" s="413" t="s">
        <v>4437</v>
      </c>
      <c r="F1297" s="413" t="str">
        <f t="shared" si="85"/>
        <v>SN_18
Ese ushobora kuguza amafaranga abandi banyamuryango b'itsinda ry'abakoresha amazi mu gihe wahuye n'ikibazo?</v>
      </c>
      <c r="G1297"/>
      <c r="H1297"/>
      <c r="I1297"/>
      <c r="J1297"/>
      <c r="K1297"/>
      <c r="L1297"/>
      <c r="M1297"/>
      <c r="N1297" s="6" t="s">
        <v>42</v>
      </c>
      <c r="O1297"/>
      <c r="P1297"/>
      <c r="Q1297"/>
      <c r="R1297"/>
      <c r="S1297"/>
      <c r="T1297"/>
      <c r="U1297"/>
      <c r="V1297"/>
      <c r="W1297"/>
      <c r="X1297"/>
      <c r="Y1297"/>
      <c r="Z1297"/>
    </row>
    <row r="1298" spans="1:26" ht="110.25">
      <c r="A1298" s="6" t="s">
        <v>61</v>
      </c>
      <c r="B1298" s="6" t="s">
        <v>665</v>
      </c>
      <c r="C1298" s="413" t="s">
        <v>4432</v>
      </c>
      <c r="D1298" s="413" t="str">
        <f t="shared" si="84"/>
        <v>SN_19
Would you lend money to members of your WUG in an emergency?</v>
      </c>
      <c r="E1298" s="413" t="s">
        <v>4438</v>
      </c>
      <c r="F1298" s="413" t="str">
        <f t="shared" si="85"/>
        <v>SN_19
Ese ushobora kuguriza amafaranga abandi banyamuryango b'itsinda ry'abakoresha amazi mu gihe bahuye n'ikibazo?</v>
      </c>
      <c r="G1298"/>
      <c r="H1298"/>
      <c r="I1298"/>
      <c r="J1298"/>
      <c r="K1298"/>
      <c r="L1298"/>
      <c r="M1298"/>
      <c r="N1298" s="6" t="s">
        <v>42</v>
      </c>
      <c r="O1298"/>
      <c r="P1298"/>
      <c r="Q1298"/>
      <c r="R1298"/>
      <c r="S1298"/>
      <c r="T1298"/>
      <c r="U1298"/>
      <c r="V1298"/>
      <c r="W1298"/>
      <c r="X1298"/>
      <c r="Y1298"/>
      <c r="Z1298"/>
    </row>
    <row r="1299" spans="1:26" ht="110.25">
      <c r="A1299" s="6" t="s">
        <v>61</v>
      </c>
      <c r="B1299" s="6" t="s">
        <v>667</v>
      </c>
      <c r="C1299" s="413" t="s">
        <v>4618</v>
      </c>
      <c r="D1299" s="413" t="str">
        <f t="shared" si="84"/>
        <v>SN_21
Do you share agriculture tools or hired labor with members of your WUG?</v>
      </c>
      <c r="E1299" s="413" t="s">
        <v>5945</v>
      </c>
      <c r="F1299" s="413" t="str">
        <f t="shared" si="85"/>
        <v>SN_21
Waba utizanya ibikoresho by'ubuhinzi cg abahinzi  n'abandi banyamuryango b'itsinda ry'abakoresha amazi?</v>
      </c>
      <c r="G1299"/>
      <c r="H1299"/>
      <c r="I1299"/>
      <c r="J1299"/>
      <c r="K1299"/>
      <c r="L1299"/>
      <c r="M1299"/>
      <c r="N1299" s="6" t="s">
        <v>42</v>
      </c>
      <c r="O1299"/>
      <c r="P1299"/>
      <c r="Q1299"/>
      <c r="R1299"/>
      <c r="S1299"/>
      <c r="T1299"/>
      <c r="U1299"/>
      <c r="V1299"/>
      <c r="W1299"/>
      <c r="X1299"/>
      <c r="Y1299"/>
      <c r="Z1299"/>
    </row>
    <row r="1300" spans="1:26" ht="126">
      <c r="A1300" s="6" t="s">
        <v>3596</v>
      </c>
      <c r="B1300" s="6" t="s">
        <v>668</v>
      </c>
      <c r="C1300" s="413" t="s">
        <v>4433</v>
      </c>
      <c r="D1300" s="413" t="str">
        <f t="shared" si="84"/>
        <v>SN_22
How often have you worked with members of your WUG to help maintain your terrace?</v>
      </c>
      <c r="E1300" s="413" t="s">
        <v>4439</v>
      </c>
      <c r="F1300" s="413" t="str">
        <f t="shared" si="85"/>
        <v>SN_22
Ni kangahe wakoranye n'abandi banyamuryango b'itsinda ry'abakoresha amazi mu bikorwa byo kubungabunga amaterasi?</v>
      </c>
      <c r="G1300"/>
      <c r="H1300"/>
      <c r="I1300"/>
      <c r="J1300"/>
      <c r="K1300"/>
      <c r="L1300"/>
      <c r="M1300"/>
      <c r="N1300" s="6" t="s">
        <v>42</v>
      </c>
      <c r="O1300"/>
      <c r="P1300"/>
      <c r="Q1300"/>
      <c r="R1300"/>
      <c r="S1300"/>
      <c r="T1300"/>
      <c r="U1300"/>
      <c r="V1300"/>
      <c r="W1300"/>
      <c r="X1300"/>
      <c r="Y1300"/>
      <c r="Z1300"/>
    </row>
    <row r="1301" spans="1:26" ht="141.75">
      <c r="A1301" s="6" t="s">
        <v>3597</v>
      </c>
      <c r="B1301" s="6" t="s">
        <v>669</v>
      </c>
      <c r="C1301" s="413" t="s">
        <v>4434</v>
      </c>
      <c r="D1301" s="413" t="str">
        <f t="shared" si="84"/>
        <v>SN_23
How often do you coordinate your irrigation or water use schedule with members of your WUG?</v>
      </c>
      <c r="E1301" s="413" t="s">
        <v>4440</v>
      </c>
      <c r="F1301" s="413" t="str">
        <f t="shared" si="85"/>
        <v>SN_23
Ni kangahe wowe n'abanyamuryango b'itsinda ry'abakoresha amazi mufatanya mu gutegura uburyo bwo kuhira no gukoresha amazi?</v>
      </c>
      <c r="G1301"/>
      <c r="H1301"/>
      <c r="I1301"/>
      <c r="J1301"/>
      <c r="K1301"/>
      <c r="L1301"/>
      <c r="M1301"/>
      <c r="N1301" s="6" t="s">
        <v>42</v>
      </c>
      <c r="O1301"/>
      <c r="P1301"/>
      <c r="Q1301"/>
      <c r="R1301"/>
      <c r="S1301"/>
      <c r="T1301"/>
      <c r="U1301"/>
      <c r="V1301"/>
      <c r="W1301"/>
      <c r="X1301"/>
      <c r="Y1301"/>
      <c r="Z1301"/>
    </row>
    <row r="1302" spans="1:26" ht="189">
      <c r="A1302" s="6" t="s">
        <v>21</v>
      </c>
      <c r="B1302" s="6" t="s">
        <v>3598</v>
      </c>
      <c r="C1302" s="6" t="s">
        <v>3599</v>
      </c>
      <c r="D1302" s="6" t="str">
        <f t="shared" si="84"/>
        <v>J_note
Enumerator: For the remaining sections, you must interview the person who knows income and expenditures the most in the HH. Remind the respondent that these questions are about HH level income and expenditures, not individual.</v>
      </c>
      <c r="E1302" s="6" t="s">
        <v>3600</v>
      </c>
      <c r="F1302" s="6" t="str">
        <f t="shared" si="85"/>
        <v>J_note
Umukarani: Mu bice bisigaye, ugomba kuganira n'ufata ibyemezo mu bijyana n'ubukungu. Urasabwa kwibutsa uwo muganira ko ibi bibazo bitagenewe umuntu ku giti cye, ko ahubwo asubiza mu izina ry'urugo rwose.</v>
      </c>
      <c r="G1302"/>
      <c r="H1302"/>
      <c r="I1302"/>
      <c r="J1302"/>
      <c r="K1302"/>
      <c r="L1302"/>
      <c r="M1302"/>
      <c r="N1302" s="6"/>
      <c r="O1302"/>
      <c r="P1302"/>
      <c r="Q1302"/>
      <c r="R1302"/>
      <c r="S1302"/>
      <c r="T1302"/>
      <c r="U1302"/>
      <c r="V1302"/>
      <c r="W1302"/>
      <c r="X1302"/>
      <c r="Y1302"/>
      <c r="Z1302"/>
    </row>
    <row r="1303" spans="1:26" s="20" customFormat="1" ht="47.25">
      <c r="A1303" s="6" t="s">
        <v>35</v>
      </c>
      <c r="B1303" s="7" t="s">
        <v>3601</v>
      </c>
      <c r="C1303" s="580" t="s">
        <v>3601</v>
      </c>
      <c r="D1303" s="6" t="str">
        <f t="shared" si="84"/>
        <v>start_mod_J
start_mod_J</v>
      </c>
      <c r="E1303" s="7" t="s">
        <v>3601</v>
      </c>
      <c r="F1303" s="6" t="str">
        <f t="shared" si="85"/>
        <v>start_mod_J
start_mod_J</v>
      </c>
      <c r="G1303" s="6"/>
      <c r="H1303" s="6"/>
      <c r="I1303" s="6"/>
      <c r="J1303" s="12"/>
      <c r="K1303" s="6"/>
      <c r="L1303" s="6"/>
      <c r="M1303" s="6"/>
      <c r="N1303" s="6"/>
      <c r="O1303" s="6"/>
      <c r="P1303" s="6"/>
      <c r="Q1303" s="6" t="s">
        <v>37</v>
      </c>
      <c r="R1303" s="6"/>
    </row>
    <row r="1304" spans="1:26" s="412" customFormat="1" ht="110.25">
      <c r="A1304" s="412" t="s">
        <v>61</v>
      </c>
      <c r="B1304" s="581" t="s">
        <v>670</v>
      </c>
      <c r="C1304" s="584" t="s">
        <v>2297</v>
      </c>
      <c r="D1304" s="412" t="str">
        <f t="shared" si="84"/>
        <v>j_confirm
Within your household, are you best suited to answer questions about HH finances?</v>
      </c>
      <c r="E1304" s="583" t="s">
        <v>671</v>
      </c>
      <c r="F1304" s="412" t="str">
        <f t="shared" si="85"/>
        <v>j_confirm
Ese ni wowe uzi neza ibijyanye n'imikoreshereze y'amafaranga muri uru rugo?</v>
      </c>
      <c r="N1304" s="6" t="s">
        <v>42</v>
      </c>
    </row>
    <row r="1305" spans="1:26" s="415" customFormat="1" ht="409.6">
      <c r="A1305" s="412" t="s">
        <v>202</v>
      </c>
      <c r="B1305" s="581" t="s">
        <v>672</v>
      </c>
      <c r="C1305" s="582" t="s">
        <v>673</v>
      </c>
      <c r="D1305" s="412" t="str">
        <f t="shared" si="84"/>
        <v>new_resp
Please tell us who within the household can answer these questions</v>
      </c>
      <c r="E1305" s="583" t="s">
        <v>674</v>
      </c>
      <c r="F1305" s="412" t="str">
        <f t="shared" si="85"/>
        <v>new_resp
Tubwire undi twaganira nawe ushobora gusubiza ibi bibazo.</v>
      </c>
      <c r="J1305" s="421" t="s">
        <v>3825</v>
      </c>
      <c r="K1305" s="416" t="s">
        <v>4174</v>
      </c>
      <c r="L1305" s="412" t="s">
        <v>3602</v>
      </c>
      <c r="N1305" s="6" t="s">
        <v>42</v>
      </c>
      <c r="V1305" s="6" t="s">
        <v>4171</v>
      </c>
    </row>
    <row r="1306" spans="1:26" s="415" customFormat="1" ht="126">
      <c r="A1306" s="412" t="s">
        <v>61</v>
      </c>
      <c r="B1306" s="581" t="s">
        <v>675</v>
      </c>
      <c r="C1306" s="584" t="s">
        <v>676</v>
      </c>
      <c r="D1306" s="412" t="str">
        <f t="shared" si="84"/>
        <v>new_resp_yn
Is this person available?  
Enumerator: If the person is available, interview them with the following questions. If not available, make an appointment to come back to the household.</v>
      </c>
      <c r="E1306" s="583" t="s">
        <v>677</v>
      </c>
      <c r="F1306" s="412" t="str">
        <f t="shared" si="85"/>
        <v>new_resp_yn
Ese uyu muntu arahari? 
Ubaza: Niba ahari, mubaze ibibazo bikurikira. Niba adahari, baza igihe azaba ahari uzagaruke kumubaza.</v>
      </c>
      <c r="L1306" s="412" t="s">
        <v>3602</v>
      </c>
      <c r="N1306" s="6" t="s">
        <v>42</v>
      </c>
    </row>
    <row r="1307" spans="1:26" s="415" customFormat="1" ht="409.5">
      <c r="A1307" s="412" t="s">
        <v>61</v>
      </c>
      <c r="B1307" s="581" t="s">
        <v>678</v>
      </c>
      <c r="C1307" s="585" t="s">
        <v>4406</v>
      </c>
      <c r="D1307" s="412" t="str">
        <f t="shared" si="84"/>
        <v>J_consent
Hello, my name is ...................................... and I work for IPA (Innovations  for Poverty Action), an international research NGO, with an office in Rwanda, Kigali. IPA is working with Development Impact Evaluation at the World Bank and the Ministry of Agriculture’s Land Husbandry, Water Harvesting and Hillside Irrigation project (LWH) to carry out an Impact Evaluation of Irrigation Infrastructure in this region. The purpose of this study is to collect information on the various impacts of the irrigation scheme that has recently been constructed as part of the LWH project.  We would like to invite you to participate in this survey. If you agree to participate, we will ask you questions related to your household and its members, plots and crops grown in them, irrigation use, agricultural seasons, shocks, financial behavior, income and expenses.
There are no risks involved in completing this survey, either to you or your household in general and we will not offer you compensation for completing this survey. 
Please note:
• Your participation is voluntary and your information will always remain confidential and well protected in encrypted format.  Your responses will be numbered and the code linking your responses with your name will be stored in password protected files on password protected computers.
• Only trained interviewers and researchers at Innovations for Poverty Action and the World Bank/DIME will have access to any data that could potentially identify you. No information will be shared with any third party, and no names will be published from the study. That’s why we ask you to be as honest and accurate with your answers as possible. 
• You can choose not to answer a given question, or to stop the survey at any time. This will pose no risk to you or your household.
• This survey should take approximately 2 hours of your time 
• There is a possibility you may be contacted again for a follow up survey.
If you have any questions about this survey, you can ask us now or later at the details below:
Innovations for Poverty Action, Kigali, Rwanda 
Mr. Christophe Ndahimana RA, Tel: 078-893-1046
For questions concerning your rights as a participant:
Rwanda National Ethics Committee, Boulevard de l’Umaganda Kigali, Rwanda
Chair: Dr. Jean-Baptiste MAZARATI, Tel: 078-830-9807
Secretary: Dr. Leatitia NYIRAZINYOYE, Tel: 073-868-3209
Do you agree to participate?</v>
      </c>
      <c r="E1307" s="412" t="s">
        <v>4405</v>
      </c>
      <c r="F1307" s="412" t="str">
        <f t="shared" si="85"/>
        <v>J_consent
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v>
      </c>
      <c r="L1307" s="412" t="s">
        <v>3603</v>
      </c>
      <c r="N1307" s="6" t="s">
        <v>42</v>
      </c>
    </row>
    <row r="1308" spans="1:26" s="415" customFormat="1" ht="63">
      <c r="A1308" s="412" t="s">
        <v>2693</v>
      </c>
      <c r="B1308" s="581" t="s">
        <v>3604</v>
      </c>
      <c r="C1308" s="584" t="s">
        <v>679</v>
      </c>
      <c r="D1308" s="412" t="str">
        <f t="shared" si="84"/>
        <v>new_resp_avail
The respondent for these modules is available</v>
      </c>
      <c r="E1308" s="586" t="s">
        <v>679</v>
      </c>
      <c r="F1308" s="412" t="str">
        <f t="shared" si="85"/>
        <v>new_resp_avail
The respondent for these modules is available</v>
      </c>
      <c r="L1308" s="412" t="s">
        <v>3605</v>
      </c>
      <c r="N1308" s="6"/>
    </row>
    <row r="1309" spans="1:26" s="6" customFormat="1" ht="63">
      <c r="A1309" s="6" t="s">
        <v>21</v>
      </c>
      <c r="B1309" s="6" t="s">
        <v>3606</v>
      </c>
      <c r="C1309" s="573" t="s">
        <v>3607</v>
      </c>
      <c r="D1309" s="6" t="str">
        <f t="shared" si="84"/>
        <v>Module_J
Module J: Income and Expenditures</v>
      </c>
      <c r="E1309" s="6" t="s">
        <v>3607</v>
      </c>
      <c r="F1309" s="6" t="str">
        <f t="shared" si="85"/>
        <v>Module_J
Module J: Income and Expenditures</v>
      </c>
    </row>
    <row r="1310" spans="1:26" ht="47.25">
      <c r="A1310" s="6" t="s">
        <v>128</v>
      </c>
      <c r="B1310" s="6" t="s">
        <v>3608</v>
      </c>
      <c r="C1310" s="6" t="s">
        <v>3609</v>
      </c>
      <c r="D1310" s="6" t="str">
        <f t="shared" si="84"/>
        <v>Module_J1_confirm
1. Income</v>
      </c>
      <c r="E1310" s="6" t="s">
        <v>3609</v>
      </c>
      <c r="F1310" s="6" t="str">
        <f t="shared" si="85"/>
        <v>Module_J1_confirm
1. Income</v>
      </c>
      <c r="G1310" s="6"/>
      <c r="H1310" s="6"/>
      <c r="I1310" s="6"/>
      <c r="J1310" s="6"/>
      <c r="K1310" s="6"/>
      <c r="L1310" s="6"/>
      <c r="M1310" s="6"/>
      <c r="N1310" s="6" t="s">
        <v>42</v>
      </c>
      <c r="O1310"/>
      <c r="P1310"/>
      <c r="Q1310"/>
      <c r="R1310"/>
      <c r="S1310"/>
      <c r="T1310"/>
      <c r="U1310"/>
      <c r="V1310"/>
      <c r="W1310"/>
      <c r="X1310"/>
      <c r="Y1310"/>
      <c r="Z1310"/>
    </row>
    <row r="1311" spans="1:26" ht="47.25">
      <c r="A1311" s="6" t="s">
        <v>2693</v>
      </c>
      <c r="B1311" s="6" t="s">
        <v>3610</v>
      </c>
      <c r="C1311" s="6" t="s">
        <v>3610</v>
      </c>
      <c r="D1311" s="6" t="str">
        <f t="shared" si="84"/>
        <v>income_gr
income_gr</v>
      </c>
      <c r="E1311" s="6" t="s">
        <v>3610</v>
      </c>
      <c r="F1311" s="6" t="str">
        <f t="shared" si="85"/>
        <v>income_gr
income_gr</v>
      </c>
      <c r="G1311"/>
      <c r="H1311"/>
      <c r="I1311" s="6" t="s">
        <v>3611</v>
      </c>
      <c r="J1311"/>
      <c r="K1311"/>
      <c r="L1311"/>
      <c r="M1311"/>
      <c r="N1311" s="6"/>
      <c r="O1311"/>
      <c r="P1311"/>
      <c r="Q1311"/>
      <c r="R1311"/>
      <c r="S1311"/>
      <c r="T1311"/>
      <c r="U1311"/>
      <c r="V1311"/>
      <c r="W1311"/>
      <c r="X1311"/>
      <c r="Y1311"/>
      <c r="Z1311"/>
    </row>
    <row r="1312" spans="1:26" ht="110.25">
      <c r="A1312" s="6" t="s">
        <v>21</v>
      </c>
      <c r="B1312" s="6" t="s">
        <v>680</v>
      </c>
      <c r="C1312" s="413" t="s">
        <v>5336</v>
      </c>
      <c r="D1312" s="413" t="str">
        <f t="shared" si="84"/>
        <v>INC_note
From November 1st 2016 through October 31st 2017, how much did you EARN FROM:</v>
      </c>
      <c r="E1312" s="6" t="s">
        <v>5437</v>
      </c>
      <c r="F1312" s="6" t="str">
        <f t="shared" si="85"/>
        <v>INC_note
Kuva ku itariki ya mbere Ugushyingo 2016 kugeza 31 Ukwakira 2017 ni amafaranga angahe WINJIJE MURI:</v>
      </c>
      <c r="G1312"/>
      <c r="H1312"/>
      <c r="I1312"/>
      <c r="J1312"/>
      <c r="K1312"/>
      <c r="L1312"/>
      <c r="M1312"/>
      <c r="N1312" s="6"/>
      <c r="O1312"/>
      <c r="P1312"/>
      <c r="Q1312"/>
      <c r="R1312"/>
      <c r="S1312"/>
      <c r="T1312"/>
      <c r="U1312"/>
      <c r="V1312"/>
      <c r="W1312"/>
      <c r="X1312"/>
      <c r="Y1312"/>
      <c r="Z1312"/>
    </row>
    <row r="1313" spans="1:26" ht="94.5">
      <c r="A1313" s="6" t="s">
        <v>47</v>
      </c>
      <c r="B1313" s="6" t="s">
        <v>681</v>
      </c>
      <c r="C1313" s="6" t="s">
        <v>3612</v>
      </c>
      <c r="D1313" s="6" t="str">
        <f t="shared" si="84"/>
        <v>IE_01
Selling livestock products (eggs, milk, meat, etc) (RWF)</v>
      </c>
      <c r="E1313" s="6" t="s">
        <v>682</v>
      </c>
      <c r="F1313" s="6" t="str">
        <f t="shared" si="85"/>
        <v>IE_01
Kugurisha ibikomoka ku matungo ( aha twavuga amavuta y’inka, amata na foromaji) (RWF)</v>
      </c>
      <c r="G1313"/>
      <c r="H1313"/>
      <c r="I1313"/>
      <c r="J1313" s="6" t="s">
        <v>3613</v>
      </c>
      <c r="K1313"/>
      <c r="L1313"/>
      <c r="M1313"/>
      <c r="N1313" s="6" t="s">
        <v>42</v>
      </c>
      <c r="O1313"/>
      <c r="P1313"/>
      <c r="Q1313"/>
      <c r="R1313"/>
      <c r="S1313"/>
      <c r="T1313"/>
      <c r="U1313"/>
      <c r="V1313"/>
      <c r="W1313"/>
      <c r="X1313"/>
      <c r="Y1313"/>
      <c r="Z1313"/>
    </row>
    <row r="1314" spans="1:26" ht="63">
      <c r="A1314" s="6" t="s">
        <v>47</v>
      </c>
      <c r="B1314" s="6" t="s">
        <v>683</v>
      </c>
      <c r="C1314" s="6" t="s">
        <v>684</v>
      </c>
      <c r="D1314" s="6" t="str">
        <f t="shared" si="84"/>
        <v>IE_02
Gifts or In-Kind Transfers(RWF)</v>
      </c>
      <c r="E1314" s="6" t="s">
        <v>4615</v>
      </c>
      <c r="F1314" s="6" t="str">
        <f t="shared" si="85"/>
        <v>IE_02
kohererezwa impano zitari amafaranga (RWF)</v>
      </c>
      <c r="G1314"/>
      <c r="H1314"/>
      <c r="I1314"/>
      <c r="J1314" s="6" t="s">
        <v>3613</v>
      </c>
      <c r="K1314"/>
      <c r="L1314"/>
      <c r="M1314"/>
      <c r="N1314" s="6" t="s">
        <v>42</v>
      </c>
      <c r="O1314"/>
      <c r="P1314"/>
      <c r="Q1314"/>
      <c r="R1314"/>
      <c r="S1314"/>
      <c r="T1314"/>
      <c r="U1314"/>
      <c r="V1314"/>
      <c r="W1314"/>
      <c r="X1314"/>
      <c r="Y1314"/>
      <c r="Z1314"/>
    </row>
    <row r="1315" spans="1:26" ht="63">
      <c r="A1315" s="6" t="s">
        <v>47</v>
      </c>
      <c r="B1315" s="6" t="s">
        <v>686</v>
      </c>
      <c r="C1315" s="6" t="s">
        <v>3614</v>
      </c>
      <c r="D1315" s="6" t="str">
        <f t="shared" si="84"/>
        <v>IE_03
Transfers (monetary) (RWF)</v>
      </c>
      <c r="E1315" s="6" t="s">
        <v>3615</v>
      </c>
      <c r="F1315" s="6" t="str">
        <f t="shared" si="85"/>
        <v>IE_03
Kohererezanya amafaranga (RWF)</v>
      </c>
      <c r="G1315"/>
      <c r="H1315"/>
      <c r="I1315"/>
      <c r="J1315" s="6" t="s">
        <v>3613</v>
      </c>
      <c r="K1315"/>
      <c r="L1315"/>
      <c r="M1315"/>
      <c r="N1315" s="6" t="s">
        <v>42</v>
      </c>
      <c r="O1315"/>
      <c r="P1315"/>
      <c r="Q1315"/>
      <c r="R1315"/>
      <c r="S1315"/>
      <c r="T1315"/>
      <c r="U1315"/>
      <c r="V1315"/>
      <c r="W1315"/>
      <c r="X1315"/>
      <c r="Y1315"/>
      <c r="Z1315"/>
    </row>
    <row r="1316" spans="1:26" ht="63">
      <c r="A1316" s="6" t="s">
        <v>47</v>
      </c>
      <c r="B1316" s="6" t="s">
        <v>687</v>
      </c>
      <c r="C1316" s="6" t="s">
        <v>688</v>
      </c>
      <c r="D1316" s="6" t="str">
        <f t="shared" si="84"/>
        <v>IE_04
Terracing for LWH  (RWF)</v>
      </c>
      <c r="E1316" s="6" t="s">
        <v>3616</v>
      </c>
      <c r="F1316" s="6" t="str">
        <f t="shared" si="85"/>
        <v>IE_04
mu gukora amaterasi ya LWH  (RWF)</v>
      </c>
      <c r="G1316"/>
      <c r="H1316"/>
      <c r="I1316"/>
      <c r="J1316" s="6" t="s">
        <v>3613</v>
      </c>
      <c r="K1316"/>
      <c r="L1316"/>
      <c r="M1316"/>
      <c r="N1316" s="6" t="s">
        <v>42</v>
      </c>
      <c r="O1316"/>
      <c r="P1316"/>
      <c r="Q1316"/>
      <c r="R1316"/>
      <c r="S1316"/>
      <c r="T1316"/>
      <c r="U1316"/>
      <c r="V1316"/>
      <c r="W1316"/>
      <c r="X1316"/>
      <c r="Y1316"/>
      <c r="Z1316"/>
    </row>
    <row r="1317" spans="1:26" ht="63">
      <c r="A1317" s="6" t="s">
        <v>47</v>
      </c>
      <c r="B1317" s="6" t="s">
        <v>689</v>
      </c>
      <c r="C1317" s="6" t="s">
        <v>690</v>
      </c>
      <c r="D1317" s="6" t="str">
        <f t="shared" si="84"/>
        <v>IE_05
Nurseries for LWH  (RWF)</v>
      </c>
      <c r="E1317" s="6" t="s">
        <v>3617</v>
      </c>
      <c r="F1317" s="6" t="str">
        <f t="shared" si="85"/>
        <v>IE_05
mu gukora pepiniyeri za LWH  (RWF)</v>
      </c>
      <c r="G1317"/>
      <c r="H1317"/>
      <c r="I1317"/>
      <c r="J1317" s="6" t="s">
        <v>3618</v>
      </c>
      <c r="K1317"/>
      <c r="L1317"/>
      <c r="M1317"/>
      <c r="N1317" s="6" t="s">
        <v>42</v>
      </c>
      <c r="O1317"/>
      <c r="P1317"/>
      <c r="Q1317"/>
      <c r="R1317"/>
      <c r="S1317"/>
      <c r="T1317"/>
      <c r="U1317"/>
      <c r="V1317"/>
      <c r="W1317"/>
      <c r="X1317"/>
      <c r="Y1317"/>
      <c r="Z1317"/>
    </row>
    <row r="1318" spans="1:26" ht="63">
      <c r="A1318" s="6" t="s">
        <v>47</v>
      </c>
      <c r="B1318" s="6" t="s">
        <v>691</v>
      </c>
      <c r="C1318" s="6" t="s">
        <v>692</v>
      </c>
      <c r="D1318" s="6" t="str">
        <f t="shared" si="84"/>
        <v>IE_06
Composting for LWH  (RWF)</v>
      </c>
      <c r="E1318" s="6" t="s">
        <v>3619</v>
      </c>
      <c r="F1318" s="6" t="str">
        <f t="shared" si="85"/>
        <v>IE_06
mu gukora ifumbire ya Luwahu  (RWF)</v>
      </c>
      <c r="G1318"/>
      <c r="H1318"/>
      <c r="I1318"/>
      <c r="J1318" s="6" t="s">
        <v>3618</v>
      </c>
      <c r="K1318"/>
      <c r="L1318"/>
      <c r="M1318"/>
      <c r="N1318" s="6" t="s">
        <v>42</v>
      </c>
      <c r="O1318"/>
      <c r="P1318"/>
      <c r="Q1318"/>
      <c r="R1318"/>
      <c r="S1318"/>
      <c r="T1318"/>
      <c r="U1318"/>
      <c r="V1318"/>
      <c r="W1318"/>
      <c r="X1318"/>
      <c r="Y1318"/>
      <c r="Z1318"/>
    </row>
    <row r="1319" spans="1:26" ht="78.75">
      <c r="A1319" s="6" t="s">
        <v>47</v>
      </c>
      <c r="B1319" s="6" t="s">
        <v>693</v>
      </c>
      <c r="C1319" s="6" t="s">
        <v>694</v>
      </c>
      <c r="D1319" s="6" t="str">
        <f t="shared" si="84"/>
        <v>IE_07
Irrigator/Operator for WUA/LWH (RWF)</v>
      </c>
      <c r="E1319" s="6" t="s">
        <v>3620</v>
      </c>
      <c r="F1319" s="6" t="str">
        <f t="shared" si="85"/>
        <v>IE_07
Ushinzwe kuhira mu itsinda ry'abakoresha amazi/Luwahu (RWF)</v>
      </c>
      <c r="G1319"/>
      <c r="H1319"/>
      <c r="I1319"/>
      <c r="J1319" s="6" t="s">
        <v>3613</v>
      </c>
      <c r="K1319"/>
      <c r="L1319"/>
      <c r="M1319"/>
      <c r="N1319" s="6" t="s">
        <v>42</v>
      </c>
      <c r="O1319"/>
      <c r="P1319"/>
      <c r="Q1319"/>
      <c r="R1319"/>
      <c r="S1319"/>
      <c r="T1319"/>
      <c r="U1319"/>
      <c r="V1319"/>
      <c r="W1319"/>
      <c r="X1319"/>
      <c r="Y1319"/>
      <c r="Z1319"/>
    </row>
    <row r="1320" spans="1:26" ht="63">
      <c r="A1320" s="6" t="s">
        <v>47</v>
      </c>
      <c r="B1320" s="6" t="s">
        <v>695</v>
      </c>
      <c r="C1320" s="6" t="s">
        <v>696</v>
      </c>
      <c r="D1320" s="6" t="str">
        <f t="shared" si="84"/>
        <v>IE_08
Working for the investor</v>
      </c>
      <c r="E1320" s="6" t="s">
        <v>3621</v>
      </c>
      <c r="F1320" s="6" t="str">
        <f t="shared" si="85"/>
        <v>IE_08
Gukorera umushoramari (RWF)</v>
      </c>
      <c r="G1320"/>
      <c r="H1320"/>
      <c r="I1320"/>
      <c r="J1320" s="6" t="s">
        <v>3613</v>
      </c>
      <c r="K1320"/>
      <c r="L1320"/>
      <c r="M1320"/>
      <c r="N1320" s="6" t="s">
        <v>42</v>
      </c>
      <c r="O1320"/>
      <c r="P1320"/>
      <c r="Q1320"/>
      <c r="R1320"/>
      <c r="S1320"/>
      <c r="T1320"/>
      <c r="U1320"/>
      <c r="V1320"/>
      <c r="W1320"/>
      <c r="X1320"/>
      <c r="Y1320"/>
      <c r="Z1320"/>
    </row>
    <row r="1321" spans="1:26" ht="47.25">
      <c r="A1321" s="6" t="s">
        <v>2695</v>
      </c>
      <c r="B1321"/>
      <c r="C1321" s="20"/>
      <c r="D1321" s="6" t="str">
        <f t="shared" si="84"/>
        <v xml:space="preserve">
</v>
      </c>
      <c r="E1321" s="20"/>
      <c r="F1321" s="6" t="str">
        <f t="shared" si="85"/>
        <v xml:space="preserve">
</v>
      </c>
      <c r="G1321"/>
      <c r="H1321"/>
      <c r="I1321"/>
      <c r="J1321"/>
      <c r="K1321" s="20"/>
      <c r="L1321"/>
      <c r="M1321"/>
      <c r="N1321" s="6"/>
      <c r="O1321"/>
      <c r="P1321"/>
      <c r="Q1321"/>
      <c r="R1321"/>
      <c r="S1321"/>
      <c r="T1321"/>
      <c r="U1321"/>
      <c r="V1321"/>
      <c r="W1321"/>
      <c r="X1321"/>
      <c r="Y1321"/>
      <c r="Z1321"/>
    </row>
    <row r="1322" spans="1:26" ht="63">
      <c r="A1322" s="6" t="s">
        <v>58</v>
      </c>
      <c r="B1322" s="6" t="s">
        <v>3622</v>
      </c>
      <c r="C1322" s="6" t="s">
        <v>3623</v>
      </c>
      <c r="D1322" s="6" t="str">
        <f t="shared" si="84"/>
        <v>inc_tot
Sum of all income (IE_01-IE_08)</v>
      </c>
      <c r="E1322" s="6" t="s">
        <v>3623</v>
      </c>
      <c r="F1322" s="6" t="str">
        <f t="shared" si="85"/>
        <v>inc_tot
Sum of all income (IE_01-IE_08)</v>
      </c>
      <c r="G1322"/>
      <c r="H1322"/>
      <c r="I1322"/>
      <c r="J1322"/>
      <c r="K1322"/>
      <c r="L1322"/>
      <c r="M1322"/>
      <c r="N1322" s="6"/>
      <c r="O1322"/>
      <c r="P1322"/>
      <c r="Q1322" s="6" t="s">
        <v>3624</v>
      </c>
      <c r="R1322"/>
      <c r="S1322"/>
      <c r="T1322"/>
      <c r="U1322"/>
      <c r="V1322"/>
      <c r="W1322"/>
      <c r="X1322"/>
      <c r="Y1322"/>
      <c r="Z1322"/>
    </row>
    <row r="1323" spans="1:26" ht="90">
      <c r="A1323" s="412" t="s">
        <v>61</v>
      </c>
      <c r="B1323" s="6" t="s">
        <v>3625</v>
      </c>
      <c r="C1323" s="6" t="s">
        <v>3626</v>
      </c>
      <c r="D1323" s="6" t="str">
        <f t="shared" si="84"/>
        <v>inc_tot_w
Alert!  The HH reported "0" income in total.  Are you sure this is correct?</v>
      </c>
      <c r="E1323" s="6" t="s">
        <v>3626</v>
      </c>
      <c r="F1323" s="6" t="str">
        <f t="shared" si="85"/>
        <v>inc_tot_w
Alert!  The HH reported "0" income in total.  Are you sure this is correct?</v>
      </c>
      <c r="G1323"/>
      <c r="H1323"/>
      <c r="I1323"/>
      <c r="J1323" s="6" t="s">
        <v>262</v>
      </c>
      <c r="K1323" s="19" t="s">
        <v>3360</v>
      </c>
      <c r="L1323" s="6" t="s">
        <v>3627</v>
      </c>
      <c r="M1323"/>
      <c r="N1323" s="6" t="s">
        <v>42</v>
      </c>
      <c r="O1323"/>
      <c r="P1323"/>
      <c r="Q1323"/>
      <c r="R1323"/>
      <c r="S1323"/>
      <c r="T1323"/>
      <c r="U1323"/>
      <c r="V1323"/>
      <c r="W1323"/>
      <c r="X1323"/>
      <c r="Y1323"/>
      <c r="Z1323"/>
    </row>
    <row r="1324" spans="1:26" ht="47.25">
      <c r="A1324" s="6" t="s">
        <v>128</v>
      </c>
      <c r="B1324" s="6" t="s">
        <v>3628</v>
      </c>
      <c r="C1324" s="6" t="s">
        <v>697</v>
      </c>
      <c r="D1324" s="6" t="str">
        <f t="shared" si="84"/>
        <v>Module_J2_confirm
2. Expenditures: Frequent</v>
      </c>
      <c r="E1324" s="6" t="s">
        <v>697</v>
      </c>
      <c r="F1324" s="6" t="str">
        <f t="shared" si="85"/>
        <v>Module_J2_confirm
2. Expenditures: Frequent</v>
      </c>
      <c r="G1324"/>
      <c r="H1324"/>
      <c r="I1324"/>
      <c r="J1324"/>
      <c r="K1324"/>
      <c r="L1324"/>
      <c r="M1324"/>
      <c r="N1324" s="6" t="s">
        <v>42</v>
      </c>
      <c r="O1324"/>
      <c r="P1324"/>
      <c r="Q1324"/>
      <c r="R1324"/>
      <c r="S1324"/>
      <c r="T1324"/>
      <c r="U1324"/>
      <c r="V1324"/>
      <c r="W1324"/>
      <c r="X1324"/>
      <c r="Y1324"/>
      <c r="Z1324"/>
    </row>
    <row r="1325" spans="1:26" ht="47.25">
      <c r="A1325" s="6" t="s">
        <v>2693</v>
      </c>
      <c r="B1325" s="6" t="s">
        <v>3629</v>
      </c>
      <c r="C1325" s="6" t="s">
        <v>3629</v>
      </c>
      <c r="D1325" s="6" t="str">
        <f t="shared" si="84"/>
        <v>Frequent_exp
Frequent_exp</v>
      </c>
      <c r="E1325" s="6" t="s">
        <v>3629</v>
      </c>
      <c r="F1325" s="6" t="str">
        <f t="shared" si="85"/>
        <v>Frequent_exp
Frequent_exp</v>
      </c>
      <c r="G1325"/>
      <c r="H1325"/>
      <c r="I1325" s="6" t="s">
        <v>3611</v>
      </c>
      <c r="J1325"/>
      <c r="K1325"/>
      <c r="L1325"/>
      <c r="M1325"/>
      <c r="N1325" s="6"/>
      <c r="O1325"/>
      <c r="P1325"/>
      <c r="Q1325"/>
      <c r="R1325"/>
      <c r="S1325"/>
      <c r="T1325"/>
      <c r="U1325"/>
      <c r="V1325"/>
      <c r="W1325"/>
      <c r="X1325"/>
      <c r="Y1325"/>
      <c r="Z1325"/>
    </row>
    <row r="1326" spans="1:26" ht="94.5">
      <c r="A1326" s="6" t="s">
        <v>21</v>
      </c>
      <c r="B1326" s="6" t="s">
        <v>698</v>
      </c>
      <c r="C1326" s="6" t="s">
        <v>699</v>
      </c>
      <c r="D1326" s="6" t="str">
        <f t="shared" si="84"/>
        <v>EXPW_note
In the last 1 week, how much did you SPEND on the following:</v>
      </c>
      <c r="E1326" s="6" t="s">
        <v>3630</v>
      </c>
      <c r="F1326" s="6" t="str">
        <f t="shared" si="85"/>
        <v>EXPW_note
Mu  cyumweru gishize, ibintu bikurikira byabatwaye amafaranga angahe?</v>
      </c>
      <c r="G1326"/>
      <c r="H1326"/>
      <c r="I1326"/>
      <c r="J1326"/>
      <c r="K1326"/>
      <c r="L1326"/>
      <c r="M1326"/>
      <c r="N1326" s="6"/>
      <c r="O1326"/>
      <c r="P1326"/>
      <c r="Q1326"/>
      <c r="R1326"/>
      <c r="S1326"/>
      <c r="T1326"/>
      <c r="U1326"/>
      <c r="V1326"/>
      <c r="W1326"/>
      <c r="X1326"/>
      <c r="Y1326"/>
      <c r="Z1326"/>
    </row>
    <row r="1327" spans="1:26" ht="47.25">
      <c r="A1327" s="587" t="s">
        <v>47</v>
      </c>
      <c r="B1327" s="587" t="s">
        <v>700</v>
      </c>
      <c r="C1327" s="6" t="s">
        <v>701</v>
      </c>
      <c r="D1327" s="6" t="str">
        <f t="shared" si="84"/>
        <v>IE_20
Transportation (RWF)</v>
      </c>
      <c r="E1327" s="6" t="s">
        <v>702</v>
      </c>
      <c r="F1327" s="6" t="str">
        <f t="shared" si="85"/>
        <v>IE_20
Ingendo (RWF)</v>
      </c>
      <c r="G1327" s="6"/>
      <c r="H1327" s="6"/>
      <c r="I1327"/>
      <c r="J1327" s="6" t="s">
        <v>3613</v>
      </c>
      <c r="K1327"/>
      <c r="L1327"/>
      <c r="M1327"/>
      <c r="N1327" s="6" t="s">
        <v>42</v>
      </c>
      <c r="O1327"/>
      <c r="P1327"/>
      <c r="Q1327"/>
      <c r="R1327"/>
      <c r="S1327"/>
      <c r="T1327"/>
      <c r="U1327"/>
      <c r="V1327"/>
      <c r="W1327"/>
      <c r="X1327"/>
      <c r="Y1327"/>
      <c r="Z1327"/>
    </row>
    <row r="1328" spans="1:26" ht="47.25">
      <c r="A1328" s="587" t="s">
        <v>47</v>
      </c>
      <c r="B1328" s="587" t="s">
        <v>703</v>
      </c>
      <c r="C1328" s="6" t="s">
        <v>704</v>
      </c>
      <c r="D1328" s="6" t="str">
        <f t="shared" si="84"/>
        <v>IE_21
Communication (RWF)</v>
      </c>
      <c r="E1328" s="6" t="s">
        <v>705</v>
      </c>
      <c r="F1328" s="6" t="str">
        <f t="shared" si="85"/>
        <v>IE_21
Itumanaho (RWF)</v>
      </c>
      <c r="G1328" s="6"/>
      <c r="H1328" s="6"/>
      <c r="I1328"/>
      <c r="J1328" s="6" t="s">
        <v>3613</v>
      </c>
      <c r="K1328"/>
      <c r="L1328"/>
      <c r="M1328"/>
      <c r="N1328" s="6" t="s">
        <v>42</v>
      </c>
      <c r="O1328"/>
      <c r="P1328"/>
      <c r="Q1328"/>
      <c r="R1328"/>
      <c r="S1328"/>
      <c r="T1328"/>
      <c r="U1328"/>
      <c r="V1328"/>
      <c r="W1328"/>
      <c r="X1328"/>
      <c r="Y1328"/>
      <c r="Z1328"/>
    </row>
    <row r="1329" spans="1:26" ht="63">
      <c r="A1329" s="587" t="s">
        <v>47</v>
      </c>
      <c r="B1329" s="587" t="s">
        <v>706</v>
      </c>
      <c r="C1329" s="6" t="s">
        <v>707</v>
      </c>
      <c r="D1329" s="6" t="str">
        <f t="shared" ref="D1329:D1392" si="86">$B1329&amp;"
"&amp;$C1329</f>
        <v>IE_22
Clothing and personal belongings (RWF)</v>
      </c>
      <c r="E1329" s="6" t="s">
        <v>708</v>
      </c>
      <c r="F1329" s="6" t="str">
        <f t="shared" si="85"/>
        <v>IE_22
Imyambaro n’ibindi bintu bwite (RWF)</v>
      </c>
      <c r="G1329" s="6"/>
      <c r="H1329" s="6"/>
      <c r="I1329"/>
      <c r="J1329" s="6" t="s">
        <v>3613</v>
      </c>
      <c r="K1329"/>
      <c r="L1329"/>
      <c r="M1329"/>
      <c r="N1329" s="6" t="s">
        <v>42</v>
      </c>
      <c r="O1329"/>
      <c r="P1329"/>
      <c r="Q1329"/>
      <c r="R1329"/>
      <c r="S1329"/>
      <c r="T1329"/>
      <c r="U1329"/>
      <c r="V1329"/>
      <c r="W1329"/>
      <c r="X1329"/>
      <c r="Y1329"/>
      <c r="Z1329"/>
    </row>
    <row r="1330" spans="1:26" ht="78.75">
      <c r="A1330" s="587" t="s">
        <v>47</v>
      </c>
      <c r="B1330" s="587" t="s">
        <v>709</v>
      </c>
      <c r="C1330" s="6" t="s">
        <v>710</v>
      </c>
      <c r="D1330" s="6" t="str">
        <f t="shared" si="86"/>
        <v>IE_23
Leisure (going to bar, watching sports, watching film) (RWF)</v>
      </c>
      <c r="E1330" s="6" t="s">
        <v>711</v>
      </c>
      <c r="F1330" s="6" t="str">
        <f t="shared" si="85"/>
        <v>IE_23
Imyidagaduro( akabare, kureba umupira,kureba filimi) (RWF)</v>
      </c>
      <c r="G1330" s="6"/>
      <c r="H1330" s="6"/>
      <c r="I1330"/>
      <c r="J1330" s="6" t="s">
        <v>3613</v>
      </c>
      <c r="K1330"/>
      <c r="L1330"/>
      <c r="M1330"/>
      <c r="N1330" s="6" t="s">
        <v>42</v>
      </c>
      <c r="O1330"/>
      <c r="P1330"/>
      <c r="Q1330"/>
      <c r="R1330"/>
      <c r="S1330"/>
      <c r="T1330"/>
      <c r="U1330"/>
      <c r="V1330"/>
      <c r="W1330"/>
      <c r="X1330"/>
      <c r="Y1330"/>
      <c r="Z1330"/>
    </row>
    <row r="1331" spans="1:26" ht="47.25">
      <c r="A1331" s="587" t="s">
        <v>47</v>
      </c>
      <c r="B1331" s="587" t="s">
        <v>712</v>
      </c>
      <c r="C1331" s="6" t="s">
        <v>713</v>
      </c>
      <c r="D1331" s="6" t="str">
        <f t="shared" si="86"/>
        <v>IE_24
Water (RWF)</v>
      </c>
      <c r="E1331" s="6" t="s">
        <v>714</v>
      </c>
      <c r="F1331" s="6" t="str">
        <f t="shared" si="85"/>
        <v>IE_24
Amazi (RWF)</v>
      </c>
      <c r="G1331" s="6"/>
      <c r="H1331" s="6"/>
      <c r="I1331"/>
      <c r="J1331" s="6" t="s">
        <v>3613</v>
      </c>
      <c r="K1331"/>
      <c r="L1331"/>
      <c r="M1331"/>
      <c r="N1331" s="6" t="s">
        <v>42</v>
      </c>
      <c r="O1331"/>
      <c r="P1331"/>
      <c r="Q1331"/>
      <c r="R1331"/>
      <c r="S1331"/>
      <c r="T1331"/>
      <c r="U1331"/>
      <c r="V1331"/>
      <c r="W1331"/>
      <c r="X1331"/>
      <c r="Y1331"/>
      <c r="Z1331"/>
    </row>
    <row r="1332" spans="1:26" ht="63">
      <c r="A1332" s="587" t="s">
        <v>47</v>
      </c>
      <c r="B1332" s="587" t="s">
        <v>715</v>
      </c>
      <c r="C1332" s="6" t="s">
        <v>3631</v>
      </c>
      <c r="D1332" s="6" t="str">
        <f t="shared" si="86"/>
        <v>IE_25
Electricity (RWF)</v>
      </c>
      <c r="E1332" s="6" t="s">
        <v>5895</v>
      </c>
      <c r="F1332" s="6" t="str">
        <f t="shared" ref="F1332:F1396" si="87">$B1332&amp;"
"&amp;$E1332</f>
        <v>IE_25
Ibitanga ingufu (Amashanyarazi,…) (RWF)</v>
      </c>
      <c r="G1332" s="6"/>
      <c r="H1332" s="6"/>
      <c r="I1332"/>
      <c r="J1332" s="6" t="s">
        <v>3613</v>
      </c>
      <c r="K1332"/>
      <c r="L1332"/>
      <c r="M1332"/>
      <c r="N1332" s="6" t="s">
        <v>42</v>
      </c>
      <c r="O1332"/>
      <c r="P1332"/>
      <c r="Q1332"/>
      <c r="R1332"/>
      <c r="S1332"/>
      <c r="T1332"/>
      <c r="U1332"/>
      <c r="V1332"/>
      <c r="W1332"/>
      <c r="X1332"/>
      <c r="Y1332"/>
      <c r="Z1332"/>
    </row>
    <row r="1333" spans="1:26" ht="47.25">
      <c r="A1333" s="587" t="s">
        <v>2695</v>
      </c>
      <c r="B1333" s="587"/>
      <c r="C1333"/>
      <c r="D1333" s="6" t="str">
        <f t="shared" si="86"/>
        <v xml:space="preserve">
</v>
      </c>
      <c r="E1333"/>
      <c r="F1333" s="6" t="str">
        <f t="shared" si="87"/>
        <v xml:space="preserve">
</v>
      </c>
      <c r="G1333"/>
      <c r="H1333"/>
      <c r="I1333"/>
      <c r="J1333"/>
      <c r="K1333"/>
      <c r="L1333"/>
      <c r="M1333"/>
      <c r="N1333" s="6"/>
      <c r="O1333"/>
      <c r="P1333"/>
      <c r="Q1333"/>
      <c r="R1333"/>
      <c r="S1333"/>
      <c r="T1333"/>
      <c r="U1333"/>
      <c r="V1333"/>
      <c r="W1333"/>
      <c r="X1333"/>
      <c r="Y1333"/>
      <c r="Z1333"/>
    </row>
    <row r="1334" spans="1:26" ht="47.25">
      <c r="A1334" s="587" t="s">
        <v>58</v>
      </c>
      <c r="B1334" s="587" t="s">
        <v>3632</v>
      </c>
      <c r="C1334" s="6" t="s">
        <v>3633</v>
      </c>
      <c r="D1334" s="6" t="str">
        <f t="shared" si="86"/>
        <v>EXP_reg_tot
Total of Frequent Expenditures</v>
      </c>
      <c r="E1334"/>
      <c r="F1334" s="6" t="str">
        <f t="shared" si="87"/>
        <v xml:space="preserve">EXP_reg_tot
</v>
      </c>
      <c r="G1334"/>
      <c r="H1334"/>
      <c r="I1334"/>
      <c r="J1334"/>
      <c r="K1334"/>
      <c r="L1334"/>
      <c r="M1334"/>
      <c r="N1334" s="6"/>
      <c r="O1334"/>
      <c r="P1334"/>
      <c r="Q1334" s="6" t="s">
        <v>3634</v>
      </c>
      <c r="R1334"/>
      <c r="S1334"/>
      <c r="T1334"/>
      <c r="U1334"/>
      <c r="V1334"/>
      <c r="W1334"/>
      <c r="X1334"/>
      <c r="Y1334"/>
      <c r="Z1334"/>
    </row>
    <row r="1335" spans="1:26" ht="94.5">
      <c r="A1335" s="587" t="s">
        <v>61</v>
      </c>
      <c r="B1335" s="587" t="s">
        <v>3635</v>
      </c>
      <c r="C1335" s="588" t="s">
        <v>3636</v>
      </c>
      <c r="D1335" s="6" t="str">
        <f t="shared" si="86"/>
        <v>EXP_reg_w
Alert! The household reported that O weekly expenditure in total. Are you sure this is correct?</v>
      </c>
      <c r="E1335" s="588" t="s">
        <v>3636</v>
      </c>
      <c r="F1335" s="6" t="str">
        <f t="shared" si="87"/>
        <v>EXP_reg_w
Alert! The household reported that O weekly expenditure in total. Are you sure this is correct?</v>
      </c>
      <c r="G1335"/>
      <c r="H1335"/>
      <c r="I1335"/>
      <c r="J1335" s="6" t="s">
        <v>262</v>
      </c>
      <c r="K1335" s="19" t="s">
        <v>3360</v>
      </c>
      <c r="L1335" s="6" t="s">
        <v>3637</v>
      </c>
      <c r="M1335"/>
      <c r="N1335" s="6" t="s">
        <v>42</v>
      </c>
      <c r="O1335"/>
      <c r="P1335"/>
      <c r="Q1335"/>
      <c r="R1335"/>
      <c r="S1335"/>
      <c r="T1335"/>
      <c r="U1335"/>
      <c r="V1335"/>
      <c r="W1335"/>
      <c r="X1335"/>
      <c r="Y1335"/>
      <c r="Z1335"/>
    </row>
    <row r="1336" spans="1:26" ht="63">
      <c r="A1336" s="6" t="s">
        <v>128</v>
      </c>
      <c r="B1336" s="6" t="s">
        <v>3638</v>
      </c>
      <c r="C1336" s="6" t="s">
        <v>3639</v>
      </c>
      <c r="D1336" s="6" t="str">
        <f t="shared" si="86"/>
        <v>Module_J3_confirm
3. Expenditures: Infrequent</v>
      </c>
      <c r="E1336" s="6" t="s">
        <v>3639</v>
      </c>
      <c r="F1336" s="6" t="str">
        <f t="shared" si="87"/>
        <v>Module_J3_confirm
3. Expenditures: Infrequent</v>
      </c>
      <c r="G1336"/>
      <c r="H1336"/>
      <c r="I1336"/>
      <c r="J1336"/>
      <c r="K1336"/>
      <c r="L1336"/>
      <c r="M1336"/>
      <c r="N1336" s="6" t="s">
        <v>42</v>
      </c>
      <c r="O1336"/>
      <c r="P1336"/>
      <c r="Q1336"/>
      <c r="R1336"/>
      <c r="S1336"/>
      <c r="T1336"/>
      <c r="U1336"/>
      <c r="V1336"/>
      <c r="W1336"/>
      <c r="X1336"/>
      <c r="Y1336"/>
      <c r="Z1336"/>
    </row>
    <row r="1337" spans="1:26" ht="47.25">
      <c r="A1337" s="6" t="s">
        <v>2693</v>
      </c>
      <c r="B1337" s="6" t="s">
        <v>3640</v>
      </c>
      <c r="C1337" s="6" t="s">
        <v>3640</v>
      </c>
      <c r="D1337" s="6" t="str">
        <f t="shared" si="86"/>
        <v>Infrequent_exp
Infrequent_exp</v>
      </c>
      <c r="E1337" s="6" t="s">
        <v>3640</v>
      </c>
      <c r="F1337" s="6" t="str">
        <f t="shared" si="87"/>
        <v>Infrequent_exp
Infrequent_exp</v>
      </c>
      <c r="G1337"/>
      <c r="H1337"/>
      <c r="I1337" s="6" t="s">
        <v>3611</v>
      </c>
      <c r="J1337"/>
      <c r="K1337"/>
      <c r="L1337"/>
      <c r="M1337"/>
      <c r="N1337" s="6"/>
      <c r="O1337"/>
      <c r="P1337"/>
      <c r="Q1337"/>
      <c r="R1337"/>
      <c r="S1337"/>
      <c r="T1337"/>
      <c r="U1337"/>
      <c r="V1337"/>
      <c r="W1337"/>
      <c r="X1337"/>
      <c r="Y1337"/>
      <c r="Z1337"/>
    </row>
    <row r="1338" spans="1:26" ht="126">
      <c r="A1338" s="6" t="s">
        <v>21</v>
      </c>
      <c r="B1338" s="6" t="s">
        <v>716</v>
      </c>
      <c r="C1338" s="413" t="s">
        <v>5337</v>
      </c>
      <c r="D1338" s="413" t="str">
        <f t="shared" si="86"/>
        <v>EXPMnote
From November 1st 2016 through October 31st 2017, how much did you SPEND ON:</v>
      </c>
      <c r="E1338" s="6" t="s">
        <v>5438</v>
      </c>
      <c r="F1338" s="6" t="str">
        <f t="shared" si="87"/>
        <v>EXPMnote
Kuva ku ya mbere Ugushyingo 2016 kugeza kuri 3i Ukwakira 2017, ni amafaranga angahe ibi bintu bikurikira byagutwaye?</v>
      </c>
      <c r="G1338"/>
      <c r="H1338"/>
      <c r="I1338"/>
      <c r="J1338"/>
      <c r="K1338"/>
      <c r="L1338"/>
      <c r="M1338"/>
      <c r="N1338" s="6"/>
      <c r="O1338"/>
      <c r="P1338"/>
      <c r="Q1338"/>
      <c r="R1338"/>
      <c r="S1338"/>
      <c r="T1338"/>
      <c r="U1338"/>
      <c r="V1338"/>
      <c r="W1338"/>
      <c r="X1338"/>
      <c r="Y1338"/>
      <c r="Z1338"/>
    </row>
    <row r="1339" spans="1:26" ht="110.25">
      <c r="A1339" s="587" t="s">
        <v>3641</v>
      </c>
      <c r="B1339" s="587" t="s">
        <v>717</v>
      </c>
      <c r="C1339" s="6" t="s">
        <v>718</v>
      </c>
      <c r="D1339" s="6" t="str">
        <f>$B1339&amp;"
"&amp;$C1339</f>
        <v>IE_40
School Fees (including tuition fees, books and uniforms)</v>
      </c>
      <c r="E1339" s="6" t="s">
        <v>719</v>
      </c>
      <c r="F1339" s="6" t="str">
        <f>$B1339&amp;"
"&amp;$E1339</f>
        <v>IE_40
Amafaranga atangwa ku bijanye n'amashuri (harimo amafaranga yishuri, ibitabo, n'imyenda yishuri)</v>
      </c>
      <c r="G1339"/>
      <c r="H1339"/>
      <c r="I1339"/>
      <c r="J1339"/>
      <c r="K1339"/>
      <c r="L1339"/>
      <c r="M1339"/>
      <c r="N1339" s="6" t="s">
        <v>42</v>
      </c>
      <c r="O1339"/>
      <c r="P1339"/>
      <c r="Q1339"/>
      <c r="R1339"/>
      <c r="S1339"/>
      <c r="T1339"/>
      <c r="U1339"/>
      <c r="V1339"/>
      <c r="W1339"/>
      <c r="X1339"/>
      <c r="Y1339"/>
      <c r="Z1339"/>
    </row>
    <row r="1340" spans="1:26" ht="47.25">
      <c r="A1340" s="587" t="s">
        <v>47</v>
      </c>
      <c r="B1340" s="587" t="s">
        <v>720</v>
      </c>
      <c r="C1340" s="6" t="s">
        <v>721</v>
      </c>
      <c r="D1340" s="6" t="str">
        <f t="shared" si="86"/>
        <v>IE_41
Cash Amount or Value</v>
      </c>
      <c r="E1340" s="6" t="s">
        <v>722</v>
      </c>
      <c r="F1340" s="6" t="str">
        <f t="shared" si="87"/>
        <v>IE_41
RWF</v>
      </c>
      <c r="G1340"/>
      <c r="H1340"/>
      <c r="I1340"/>
      <c r="J1340" s="6" t="s">
        <v>3613</v>
      </c>
      <c r="K1340"/>
      <c r="L1340"/>
      <c r="M1340"/>
      <c r="N1340" s="6" t="s">
        <v>42</v>
      </c>
      <c r="O1340"/>
      <c r="P1340"/>
      <c r="Q1340"/>
      <c r="R1340"/>
      <c r="S1340"/>
      <c r="T1340"/>
      <c r="U1340"/>
      <c r="V1340"/>
      <c r="W1340"/>
      <c r="X1340"/>
      <c r="Y1340"/>
      <c r="Z1340"/>
    </row>
    <row r="1341" spans="1:26" ht="63">
      <c r="A1341" s="587" t="s">
        <v>3641</v>
      </c>
      <c r="B1341" s="587" t="s">
        <v>723</v>
      </c>
      <c r="C1341" s="6" t="s">
        <v>724</v>
      </c>
      <c r="D1341" s="6" t="str">
        <f t="shared" si="86"/>
        <v>IE_42
Housing (Construction/ Repairs)</v>
      </c>
      <c r="E1341" s="6" t="s">
        <v>725</v>
      </c>
      <c r="F1341" s="6" t="str">
        <f t="shared" si="87"/>
        <v>IE_42
Inyubako ( Kubaka /Gusana)</v>
      </c>
      <c r="G1341"/>
      <c r="H1341"/>
      <c r="I1341"/>
      <c r="J1341"/>
      <c r="K1341"/>
      <c r="L1341"/>
      <c r="M1341"/>
      <c r="N1341" s="6" t="s">
        <v>42</v>
      </c>
      <c r="O1341"/>
      <c r="P1341"/>
      <c r="Q1341"/>
      <c r="R1341"/>
      <c r="S1341"/>
      <c r="T1341"/>
      <c r="U1341"/>
      <c r="V1341"/>
      <c r="W1341"/>
      <c r="X1341"/>
      <c r="Y1341"/>
      <c r="Z1341"/>
    </row>
    <row r="1342" spans="1:26" ht="47.25">
      <c r="A1342" s="587" t="s">
        <v>47</v>
      </c>
      <c r="B1342" s="587" t="s">
        <v>726</v>
      </c>
      <c r="C1342" s="6" t="s">
        <v>721</v>
      </c>
      <c r="D1342" s="6" t="str">
        <f t="shared" si="86"/>
        <v>IE_43
Cash Amount or Value</v>
      </c>
      <c r="E1342" s="6" t="s">
        <v>722</v>
      </c>
      <c r="F1342" s="6" t="str">
        <f t="shared" si="87"/>
        <v>IE_43
RWF</v>
      </c>
      <c r="G1342"/>
      <c r="H1342"/>
      <c r="I1342"/>
      <c r="J1342" s="6" t="s">
        <v>3613</v>
      </c>
      <c r="K1342"/>
      <c r="L1342"/>
      <c r="M1342"/>
      <c r="N1342" s="6" t="s">
        <v>42</v>
      </c>
      <c r="O1342"/>
      <c r="P1342"/>
      <c r="Q1342"/>
      <c r="R1342"/>
      <c r="S1342"/>
      <c r="T1342"/>
      <c r="U1342"/>
      <c r="V1342"/>
      <c r="W1342"/>
      <c r="X1342"/>
      <c r="Y1342"/>
      <c r="Z1342"/>
    </row>
    <row r="1343" spans="1:26" ht="78.75">
      <c r="A1343" s="587" t="s">
        <v>3641</v>
      </c>
      <c r="B1343" s="587" t="s">
        <v>727</v>
      </c>
      <c r="C1343" s="6" t="s">
        <v>3642</v>
      </c>
      <c r="D1343" s="6" t="str">
        <f t="shared" si="86"/>
        <v>IE_44
Household Furnishing and Appliances</v>
      </c>
      <c r="E1343" s="6" t="s">
        <v>3643</v>
      </c>
      <c r="F1343" s="6" t="str">
        <f t="shared" si="87"/>
        <v>IE_44
Ibintu byimukanwa n’ibindi bikoresho byo mu rugo</v>
      </c>
      <c r="G1343"/>
      <c r="H1343"/>
      <c r="I1343"/>
      <c r="J1343"/>
      <c r="K1343"/>
      <c r="L1343"/>
      <c r="M1343"/>
      <c r="N1343" s="6" t="s">
        <v>42</v>
      </c>
      <c r="O1343"/>
      <c r="P1343"/>
      <c r="Q1343"/>
      <c r="R1343"/>
      <c r="S1343"/>
      <c r="T1343"/>
      <c r="U1343"/>
      <c r="V1343"/>
      <c r="W1343"/>
      <c r="X1343"/>
      <c r="Y1343"/>
      <c r="Z1343"/>
    </row>
    <row r="1344" spans="1:26" ht="47.25">
      <c r="A1344" s="587" t="s">
        <v>47</v>
      </c>
      <c r="B1344" s="587" t="s">
        <v>728</v>
      </c>
      <c r="C1344" s="6" t="s">
        <v>721</v>
      </c>
      <c r="D1344" s="6" t="str">
        <f t="shared" si="86"/>
        <v>IE_45
Cash Amount or Value</v>
      </c>
      <c r="E1344" s="6" t="s">
        <v>722</v>
      </c>
      <c r="F1344" s="6" t="str">
        <f t="shared" si="87"/>
        <v>IE_45
RWF</v>
      </c>
      <c r="G1344"/>
      <c r="H1344"/>
      <c r="I1344"/>
      <c r="J1344" s="6" t="s">
        <v>3613</v>
      </c>
      <c r="K1344"/>
      <c r="L1344"/>
      <c r="M1344"/>
      <c r="N1344" s="6" t="s">
        <v>42</v>
      </c>
      <c r="O1344"/>
      <c r="P1344"/>
      <c r="Q1344"/>
      <c r="R1344"/>
      <c r="S1344"/>
      <c r="T1344"/>
      <c r="U1344"/>
      <c r="V1344"/>
      <c r="W1344"/>
      <c r="X1344"/>
      <c r="Y1344"/>
      <c r="Z1344"/>
    </row>
    <row r="1345" spans="1:26" ht="47.25">
      <c r="A1345" s="587" t="s">
        <v>3641</v>
      </c>
      <c r="B1345" s="587" t="s">
        <v>729</v>
      </c>
      <c r="C1345" s="6" t="s">
        <v>730</v>
      </c>
      <c r="D1345" s="6" t="str">
        <f t="shared" si="86"/>
        <v>IE_46
Health insurance</v>
      </c>
      <c r="E1345" s="6" t="s">
        <v>731</v>
      </c>
      <c r="F1345" s="6" t="str">
        <f t="shared" si="87"/>
        <v>IE_46
Ubwishingizi mu kwivuza</v>
      </c>
      <c r="G1345"/>
      <c r="H1345"/>
      <c r="I1345"/>
      <c r="J1345"/>
      <c r="K1345"/>
      <c r="L1345"/>
      <c r="M1345"/>
      <c r="N1345" s="6" t="s">
        <v>42</v>
      </c>
      <c r="O1345"/>
      <c r="P1345"/>
      <c r="Q1345"/>
      <c r="R1345"/>
      <c r="S1345"/>
      <c r="T1345"/>
      <c r="U1345"/>
      <c r="V1345"/>
      <c r="W1345"/>
      <c r="X1345"/>
      <c r="Y1345"/>
      <c r="Z1345"/>
    </row>
    <row r="1346" spans="1:26" ht="47.25">
      <c r="A1346" s="587" t="s">
        <v>47</v>
      </c>
      <c r="B1346" s="587" t="s">
        <v>732</v>
      </c>
      <c r="C1346" s="6" t="s">
        <v>721</v>
      </c>
      <c r="D1346" s="6" t="str">
        <f t="shared" si="86"/>
        <v>IE_47
Cash Amount or Value</v>
      </c>
      <c r="E1346" s="6" t="s">
        <v>722</v>
      </c>
      <c r="F1346" s="6" t="str">
        <f t="shared" si="87"/>
        <v>IE_47
RWF</v>
      </c>
      <c r="G1346"/>
      <c r="H1346"/>
      <c r="I1346"/>
      <c r="J1346" s="6" t="s">
        <v>3613</v>
      </c>
      <c r="K1346"/>
      <c r="L1346"/>
      <c r="M1346"/>
      <c r="N1346" s="6" t="s">
        <v>42</v>
      </c>
      <c r="O1346"/>
      <c r="P1346"/>
      <c r="Q1346"/>
      <c r="R1346"/>
      <c r="S1346"/>
      <c r="T1346"/>
      <c r="U1346"/>
      <c r="V1346"/>
      <c r="W1346"/>
      <c r="X1346"/>
      <c r="Y1346"/>
      <c r="Z1346"/>
    </row>
    <row r="1347" spans="1:26" ht="78.75">
      <c r="A1347" s="587" t="s">
        <v>3641</v>
      </c>
      <c r="B1347" s="587" t="s">
        <v>733</v>
      </c>
      <c r="C1347" s="6" t="s">
        <v>734</v>
      </c>
      <c r="D1347" s="6" t="str">
        <f t="shared" si="86"/>
        <v>IE_48
Other health expenditure (eg. Medicines)</v>
      </c>
      <c r="E1347" s="6" t="s">
        <v>735</v>
      </c>
      <c r="F1347" s="6" t="str">
        <f t="shared" si="87"/>
        <v>IE_48
Andi mafaranga akoreshwa mu kwivuza (Imiti)</v>
      </c>
      <c r="G1347"/>
      <c r="H1347"/>
      <c r="I1347"/>
      <c r="J1347"/>
      <c r="K1347"/>
      <c r="L1347"/>
      <c r="M1347"/>
      <c r="N1347" s="6" t="s">
        <v>42</v>
      </c>
      <c r="O1347"/>
      <c r="P1347"/>
      <c r="Q1347"/>
      <c r="R1347"/>
      <c r="S1347"/>
      <c r="T1347"/>
      <c r="U1347"/>
      <c r="V1347"/>
      <c r="W1347"/>
      <c r="X1347"/>
      <c r="Y1347"/>
      <c r="Z1347"/>
    </row>
    <row r="1348" spans="1:26" ht="47.25">
      <c r="A1348" s="587" t="s">
        <v>47</v>
      </c>
      <c r="B1348" s="587" t="s">
        <v>736</v>
      </c>
      <c r="C1348" s="6" t="s">
        <v>721</v>
      </c>
      <c r="D1348" s="6" t="str">
        <f t="shared" si="86"/>
        <v>IE_49
Cash Amount or Value</v>
      </c>
      <c r="E1348" s="6" t="s">
        <v>722</v>
      </c>
      <c r="F1348" s="6" t="str">
        <f t="shared" si="87"/>
        <v>IE_49
RWF</v>
      </c>
      <c r="G1348"/>
      <c r="H1348"/>
      <c r="I1348"/>
      <c r="J1348" s="6" t="s">
        <v>3613</v>
      </c>
      <c r="K1348"/>
      <c r="L1348"/>
      <c r="M1348"/>
      <c r="N1348" s="6" t="s">
        <v>42</v>
      </c>
      <c r="O1348"/>
      <c r="P1348"/>
      <c r="Q1348"/>
      <c r="R1348"/>
      <c r="S1348"/>
      <c r="T1348"/>
      <c r="U1348"/>
      <c r="V1348"/>
      <c r="W1348"/>
      <c r="X1348"/>
      <c r="Y1348"/>
      <c r="Z1348"/>
    </row>
    <row r="1349" spans="1:26" ht="78.75">
      <c r="A1349" s="587" t="s">
        <v>3641</v>
      </c>
      <c r="B1349" s="587" t="s">
        <v>737</v>
      </c>
      <c r="C1349" s="6" t="s">
        <v>738</v>
      </c>
      <c r="D1349" s="6" t="str">
        <f t="shared" si="86"/>
        <v>IE_50
Financial Institutions (eg. Membership fee)</v>
      </c>
      <c r="E1349" s="6" t="s">
        <v>739</v>
      </c>
      <c r="F1349" s="6" t="str">
        <f t="shared" si="87"/>
        <v>IE_50
Ibigo by’imari (urugero: umusanzu wo kuba umunyamuryango)</v>
      </c>
      <c r="G1349"/>
      <c r="H1349"/>
      <c r="I1349"/>
      <c r="J1349"/>
      <c r="K1349"/>
      <c r="L1349"/>
      <c r="M1349"/>
      <c r="N1349" s="6" t="s">
        <v>42</v>
      </c>
      <c r="O1349"/>
      <c r="P1349"/>
      <c r="Q1349"/>
      <c r="R1349"/>
      <c r="S1349"/>
      <c r="T1349"/>
      <c r="U1349"/>
      <c r="V1349"/>
      <c r="W1349"/>
      <c r="X1349"/>
      <c r="Y1349"/>
      <c r="Z1349"/>
    </row>
    <row r="1350" spans="1:26" ht="47.25">
      <c r="A1350" s="587" t="s">
        <v>47</v>
      </c>
      <c r="B1350" s="587" t="s">
        <v>740</v>
      </c>
      <c r="C1350" s="6" t="s">
        <v>721</v>
      </c>
      <c r="D1350" s="6" t="str">
        <f t="shared" si="86"/>
        <v>IE_51
Cash Amount or Value</v>
      </c>
      <c r="E1350" s="6" t="s">
        <v>722</v>
      </c>
      <c r="F1350" s="6" t="str">
        <f t="shared" si="87"/>
        <v>IE_51
RWF</v>
      </c>
      <c r="G1350"/>
      <c r="H1350"/>
      <c r="I1350"/>
      <c r="J1350" s="6" t="s">
        <v>3613</v>
      </c>
      <c r="K1350"/>
      <c r="L1350"/>
      <c r="M1350"/>
      <c r="N1350" s="6" t="s">
        <v>42</v>
      </c>
      <c r="O1350"/>
      <c r="P1350"/>
      <c r="Q1350"/>
      <c r="R1350"/>
      <c r="S1350"/>
      <c r="T1350"/>
      <c r="U1350"/>
      <c r="V1350"/>
      <c r="W1350"/>
      <c r="X1350"/>
      <c r="Y1350"/>
      <c r="Z1350"/>
    </row>
    <row r="1351" spans="1:26" ht="63">
      <c r="A1351" s="587" t="s">
        <v>47</v>
      </c>
      <c r="B1351" s="587" t="s">
        <v>741</v>
      </c>
      <c r="C1351" s="6" t="s">
        <v>742</v>
      </c>
      <c r="D1351" s="6" t="str">
        <f t="shared" si="86"/>
        <v>IE_52
Gifts orTransfers to others (monetary)</v>
      </c>
      <c r="E1351" s="6" t="s">
        <v>3644</v>
      </c>
      <c r="F1351" s="6" t="str">
        <f t="shared" si="87"/>
        <v>IE_52
Impano mu mafaranga</v>
      </c>
      <c r="G1351"/>
      <c r="H1351"/>
      <c r="I1351"/>
      <c r="J1351" s="6" t="s">
        <v>3613</v>
      </c>
      <c r="K1351"/>
      <c r="L1351"/>
      <c r="M1351"/>
      <c r="N1351" s="6" t="s">
        <v>42</v>
      </c>
      <c r="O1351"/>
      <c r="P1351"/>
      <c r="Q1351"/>
      <c r="R1351"/>
      <c r="S1351"/>
      <c r="T1351"/>
      <c r="U1351"/>
      <c r="V1351"/>
      <c r="W1351"/>
      <c r="X1351"/>
      <c r="Y1351"/>
      <c r="Z1351"/>
    </row>
    <row r="1352" spans="1:26" ht="63">
      <c r="A1352" s="587" t="s">
        <v>47</v>
      </c>
      <c r="B1352" s="587" t="s">
        <v>743</v>
      </c>
      <c r="C1352" s="6" t="s">
        <v>744</v>
      </c>
      <c r="D1352" s="6" t="str">
        <f t="shared" si="86"/>
        <v>IE_53
Gifts or In-Kind Transfers</v>
      </c>
      <c r="E1352" s="6" t="s">
        <v>3645</v>
      </c>
      <c r="F1352" s="6" t="str">
        <f t="shared" si="87"/>
        <v>IE_53
Impano mu bindi bitari amafaranga</v>
      </c>
      <c r="G1352"/>
      <c r="H1352"/>
      <c r="I1352"/>
      <c r="J1352" s="6" t="s">
        <v>3613</v>
      </c>
      <c r="K1352"/>
      <c r="L1352"/>
      <c r="M1352"/>
      <c r="N1352" s="6" t="s">
        <v>42</v>
      </c>
      <c r="O1352"/>
      <c r="P1352"/>
      <c r="Q1352"/>
      <c r="R1352"/>
      <c r="S1352"/>
      <c r="T1352"/>
      <c r="U1352"/>
      <c r="V1352"/>
      <c r="W1352"/>
      <c r="X1352"/>
      <c r="Y1352"/>
      <c r="Z1352"/>
    </row>
    <row r="1353" spans="1:26" ht="63">
      <c r="A1353" s="587" t="s">
        <v>3641</v>
      </c>
      <c r="B1353" s="587" t="s">
        <v>745</v>
      </c>
      <c r="C1353" s="6" t="s">
        <v>746</v>
      </c>
      <c r="D1353" s="6" t="str">
        <f t="shared" si="86"/>
        <v>IE_54
renting agricultural equipment</v>
      </c>
      <c r="E1353" s="6" t="s">
        <v>747</v>
      </c>
      <c r="F1353" s="6" t="str">
        <f t="shared" si="87"/>
        <v>IE_54
Gukodesha ibikoresho byo mu buhinzi</v>
      </c>
      <c r="G1353"/>
      <c r="H1353"/>
      <c r="I1353"/>
      <c r="J1353"/>
      <c r="K1353"/>
      <c r="L1353"/>
      <c r="M1353"/>
      <c r="N1353" s="6" t="s">
        <v>42</v>
      </c>
      <c r="O1353"/>
      <c r="P1353"/>
      <c r="Q1353"/>
      <c r="R1353"/>
      <c r="S1353"/>
      <c r="T1353"/>
      <c r="U1353"/>
      <c r="V1353"/>
      <c r="W1353"/>
      <c r="X1353"/>
      <c r="Y1353"/>
      <c r="Z1353"/>
    </row>
    <row r="1354" spans="1:26" ht="47.25">
      <c r="A1354" s="587" t="s">
        <v>47</v>
      </c>
      <c r="B1354" s="587" t="s">
        <v>748</v>
      </c>
      <c r="C1354" s="6" t="s">
        <v>721</v>
      </c>
      <c r="D1354" s="6" t="str">
        <f t="shared" si="86"/>
        <v>IE_55
Cash Amount or Value</v>
      </c>
      <c r="E1354" s="6" t="s">
        <v>722</v>
      </c>
      <c r="F1354" s="6" t="str">
        <f t="shared" si="87"/>
        <v>IE_55
RWF</v>
      </c>
      <c r="G1354"/>
      <c r="H1354"/>
      <c r="I1354"/>
      <c r="J1354" s="6" t="s">
        <v>3613</v>
      </c>
      <c r="K1354"/>
      <c r="L1354"/>
      <c r="M1354"/>
      <c r="N1354" s="6" t="s">
        <v>42</v>
      </c>
      <c r="O1354"/>
      <c r="P1354"/>
      <c r="Q1354"/>
      <c r="R1354"/>
      <c r="S1354"/>
      <c r="T1354"/>
      <c r="U1354"/>
      <c r="V1354"/>
      <c r="W1354"/>
      <c r="X1354"/>
      <c r="Y1354"/>
      <c r="Z1354"/>
    </row>
    <row r="1355" spans="1:26" ht="94.5">
      <c r="A1355" s="587" t="s">
        <v>3641</v>
      </c>
      <c r="B1355" s="587" t="s">
        <v>749</v>
      </c>
      <c r="C1355" s="6" t="s">
        <v>750</v>
      </c>
      <c r="D1355" s="6" t="str">
        <f t="shared" si="86"/>
        <v>IE_56
investments in own business (on farm or off farm)</v>
      </c>
      <c r="E1355" s="6" t="s">
        <v>4616</v>
      </c>
      <c r="F1355" s="6" t="str">
        <f t="shared" si="87"/>
        <v>IE_56
Ishoramari mu bucuruzi bwite (byaba ikikomoka ku buhinzi cg ibitari ubuhinzi)</v>
      </c>
      <c r="G1355"/>
      <c r="H1355"/>
      <c r="I1355"/>
      <c r="J1355"/>
      <c r="K1355"/>
      <c r="L1355"/>
      <c r="M1355"/>
      <c r="N1355" s="6" t="s">
        <v>42</v>
      </c>
      <c r="O1355"/>
      <c r="P1355"/>
      <c r="Q1355"/>
      <c r="R1355"/>
      <c r="S1355"/>
      <c r="T1355"/>
      <c r="U1355"/>
      <c r="V1355"/>
      <c r="W1355"/>
      <c r="X1355"/>
      <c r="Y1355"/>
      <c r="Z1355"/>
    </row>
    <row r="1356" spans="1:26" ht="47.25">
      <c r="A1356" s="587" t="s">
        <v>47</v>
      </c>
      <c r="B1356" s="587" t="s">
        <v>752</v>
      </c>
      <c r="C1356" s="6" t="s">
        <v>721</v>
      </c>
      <c r="D1356" s="6" t="str">
        <f t="shared" si="86"/>
        <v>IE_57
Cash Amount or Value</v>
      </c>
      <c r="E1356" s="6" t="s">
        <v>722</v>
      </c>
      <c r="F1356" s="6" t="str">
        <f t="shared" si="87"/>
        <v>IE_57
RWF</v>
      </c>
      <c r="G1356" s="6"/>
      <c r="H1356" s="6"/>
      <c r="I1356"/>
      <c r="J1356" s="6" t="s">
        <v>3613</v>
      </c>
      <c r="K1356"/>
      <c r="L1356"/>
      <c r="M1356" s="6"/>
      <c r="N1356" s="6" t="s">
        <v>42</v>
      </c>
      <c r="O1356"/>
      <c r="P1356"/>
      <c r="Q1356"/>
      <c r="R1356"/>
      <c r="S1356"/>
      <c r="T1356"/>
      <c r="U1356"/>
      <c r="V1356"/>
      <c r="W1356"/>
      <c r="X1356"/>
      <c r="Y1356"/>
      <c r="Z1356"/>
    </row>
    <row r="1357" spans="1:26" ht="110.25">
      <c r="A1357" s="587" t="s">
        <v>3641</v>
      </c>
      <c r="B1357" s="587" t="s">
        <v>753</v>
      </c>
      <c r="C1357" s="6" t="s">
        <v>754</v>
      </c>
      <c r="D1357" s="6" t="str">
        <f t="shared" si="86"/>
        <v>IE_58
other livestock expenses (feed, vaccinations, veterinary care)</v>
      </c>
      <c r="E1357" s="6" t="s">
        <v>755</v>
      </c>
      <c r="F1357" s="6" t="str">
        <f t="shared" si="87"/>
        <v>IE_58
Andi mafaranga akoreshwa mu bworozi (ibiryo by'amatungo, inkingo, ubuvuzi bw'amatungo)</v>
      </c>
      <c r="G1357" s="6"/>
      <c r="H1357" s="6"/>
      <c r="I1357"/>
      <c r="J1357"/>
      <c r="K1357"/>
      <c r="L1357"/>
      <c r="M1357" s="6"/>
      <c r="N1357" s="6" t="s">
        <v>42</v>
      </c>
      <c r="O1357"/>
      <c r="P1357"/>
      <c r="Q1357"/>
      <c r="R1357"/>
      <c r="S1357"/>
      <c r="T1357"/>
      <c r="U1357"/>
      <c r="V1357"/>
      <c r="W1357"/>
      <c r="X1357"/>
      <c r="Y1357"/>
      <c r="Z1357"/>
    </row>
    <row r="1358" spans="1:26" ht="47.25">
      <c r="A1358" s="587" t="s">
        <v>47</v>
      </c>
      <c r="B1358" s="587" t="s">
        <v>756</v>
      </c>
      <c r="C1358" s="6" t="s">
        <v>721</v>
      </c>
      <c r="D1358" s="6" t="str">
        <f t="shared" si="86"/>
        <v>IE_59
Cash Amount or Value</v>
      </c>
      <c r="E1358" s="6" t="s">
        <v>722</v>
      </c>
      <c r="F1358" s="6" t="str">
        <f t="shared" si="87"/>
        <v>IE_59
RWF</v>
      </c>
      <c r="G1358" s="6"/>
      <c r="H1358" s="6"/>
      <c r="I1358"/>
      <c r="J1358" s="6" t="s">
        <v>3613</v>
      </c>
      <c r="K1358"/>
      <c r="L1358"/>
      <c r="M1358" s="6"/>
      <c r="N1358" s="6" t="s">
        <v>42</v>
      </c>
      <c r="O1358"/>
      <c r="P1358"/>
      <c r="Q1358"/>
      <c r="R1358"/>
      <c r="S1358"/>
      <c r="T1358"/>
      <c r="U1358"/>
      <c r="V1358"/>
      <c r="W1358"/>
      <c r="X1358"/>
      <c r="Y1358"/>
      <c r="Z1358"/>
    </row>
    <row r="1359" spans="1:26" ht="47.25">
      <c r="A1359" s="587" t="s">
        <v>3641</v>
      </c>
      <c r="B1359" s="587" t="s">
        <v>757</v>
      </c>
      <c r="C1359" s="6" t="s">
        <v>758</v>
      </c>
      <c r="D1359" s="6" t="str">
        <f t="shared" si="86"/>
        <v>IE_60
other</v>
      </c>
      <c r="E1359" s="6" t="s">
        <v>759</v>
      </c>
      <c r="F1359" s="6" t="str">
        <f t="shared" si="87"/>
        <v>IE_60
Ibindi</v>
      </c>
      <c r="G1359" s="6"/>
      <c r="H1359" s="6"/>
      <c r="I1359"/>
      <c r="J1359"/>
      <c r="K1359"/>
      <c r="L1359"/>
      <c r="M1359" s="6"/>
      <c r="N1359" s="6" t="s">
        <v>42</v>
      </c>
      <c r="O1359"/>
      <c r="P1359"/>
      <c r="Q1359"/>
      <c r="R1359"/>
      <c r="S1359"/>
      <c r="T1359"/>
      <c r="U1359"/>
      <c r="V1359"/>
      <c r="W1359"/>
      <c r="X1359"/>
      <c r="Y1359"/>
      <c r="Z1359"/>
    </row>
    <row r="1360" spans="1:26" ht="47.25">
      <c r="A1360" s="587" t="s">
        <v>47</v>
      </c>
      <c r="B1360" s="587" t="s">
        <v>760</v>
      </c>
      <c r="C1360" s="6" t="s">
        <v>721</v>
      </c>
      <c r="D1360" s="6" t="str">
        <f t="shared" si="86"/>
        <v>IE_61
Cash Amount or Value</v>
      </c>
      <c r="E1360" s="6" t="s">
        <v>722</v>
      </c>
      <c r="F1360" s="6" t="str">
        <f t="shared" si="87"/>
        <v>IE_61
RWF</v>
      </c>
      <c r="G1360" s="6"/>
      <c r="H1360" s="6"/>
      <c r="I1360"/>
      <c r="J1360" s="6" t="s">
        <v>3613</v>
      </c>
      <c r="K1360"/>
      <c r="L1360"/>
      <c r="M1360"/>
      <c r="N1360" s="6" t="s">
        <v>42</v>
      </c>
      <c r="O1360"/>
      <c r="P1360"/>
      <c r="Q1360"/>
      <c r="R1360"/>
      <c r="S1360"/>
      <c r="T1360"/>
      <c r="U1360"/>
      <c r="V1360"/>
      <c r="W1360"/>
      <c r="X1360"/>
      <c r="Y1360"/>
      <c r="Z1360"/>
    </row>
    <row r="1361" spans="1:26" ht="47.25">
      <c r="A1361" s="587" t="s">
        <v>2695</v>
      </c>
      <c r="B1361" s="587"/>
      <c r="C1361"/>
      <c r="D1361" s="6" t="str">
        <f t="shared" si="86"/>
        <v xml:space="preserve">
</v>
      </c>
      <c r="E1361"/>
      <c r="F1361" s="6" t="str">
        <f t="shared" si="87"/>
        <v xml:space="preserve">
</v>
      </c>
      <c r="G1361"/>
      <c r="H1361"/>
      <c r="I1361"/>
      <c r="J1361"/>
      <c r="K1361"/>
      <c r="L1361"/>
      <c r="M1361"/>
      <c r="N1361" s="6"/>
      <c r="O1361"/>
      <c r="P1361"/>
      <c r="Q1361"/>
      <c r="R1361"/>
      <c r="S1361"/>
      <c r="T1361"/>
      <c r="U1361"/>
      <c r="V1361"/>
      <c r="W1361"/>
      <c r="X1361"/>
      <c r="Y1361"/>
      <c r="Z1361"/>
    </row>
    <row r="1362" spans="1:26" ht="94.5">
      <c r="A1362" s="587" t="s">
        <v>58</v>
      </c>
      <c r="B1362" s="587" t="s">
        <v>3646</v>
      </c>
      <c r="C1362" s="6" t="s">
        <v>3647</v>
      </c>
      <c r="D1362" s="6" t="str">
        <f t="shared" si="86"/>
        <v>EXP_inf_tot
Sum of all infrequent expenditures (IE_40-IE_60)</v>
      </c>
      <c r="E1362"/>
      <c r="F1362" s="6" t="str">
        <f t="shared" si="87"/>
        <v xml:space="preserve">EXP_inf_tot
</v>
      </c>
      <c r="G1362"/>
      <c r="H1362"/>
      <c r="I1362"/>
      <c r="J1362"/>
      <c r="K1362"/>
      <c r="L1362"/>
      <c r="M1362"/>
      <c r="N1362" s="6"/>
      <c r="O1362"/>
      <c r="P1362"/>
      <c r="Q1362" s="6" t="s">
        <v>3648</v>
      </c>
      <c r="R1362"/>
      <c r="S1362"/>
      <c r="T1362"/>
      <c r="U1362"/>
      <c r="V1362"/>
      <c r="W1362"/>
      <c r="X1362"/>
      <c r="Y1362"/>
      <c r="Z1362"/>
    </row>
    <row r="1363" spans="1:26" ht="110.25">
      <c r="A1363" s="589" t="s">
        <v>61</v>
      </c>
      <c r="B1363" s="587" t="s">
        <v>3649</v>
      </c>
      <c r="C1363" s="590" t="s">
        <v>3650</v>
      </c>
      <c r="D1363" s="6" t="str">
        <f t="shared" si="86"/>
        <v>EXP_inf_w
Alert! The household reported that O infrequent expenditures in total. Are you sure this is correct?</v>
      </c>
      <c r="E1363" s="588" t="s">
        <v>3650</v>
      </c>
      <c r="F1363" s="6" t="str">
        <f t="shared" si="87"/>
        <v>EXP_inf_w
Alert! The household reported that O infrequent expenditures in total. Are you sure this is correct?</v>
      </c>
      <c r="G1363"/>
      <c r="H1363"/>
      <c r="I1363"/>
      <c r="J1363" s="6" t="s">
        <v>262</v>
      </c>
      <c r="K1363" s="19" t="s">
        <v>3360</v>
      </c>
      <c r="L1363" s="6" t="s">
        <v>3651</v>
      </c>
      <c r="M1363"/>
      <c r="N1363" s="6" t="s">
        <v>42</v>
      </c>
      <c r="O1363"/>
      <c r="P1363"/>
      <c r="Q1363"/>
      <c r="R1363"/>
      <c r="S1363"/>
      <c r="T1363"/>
      <c r="U1363"/>
      <c r="V1363"/>
      <c r="W1363"/>
      <c r="X1363"/>
      <c r="Y1363"/>
      <c r="Z1363"/>
    </row>
    <row r="1364" spans="1:26" ht="126">
      <c r="A1364" s="587" t="s">
        <v>61</v>
      </c>
      <c r="B1364" s="587" t="s">
        <v>3652</v>
      </c>
      <c r="C1364" s="588" t="s">
        <v>3653</v>
      </c>
      <c r="D1364" s="6" t="str">
        <f t="shared" si="86"/>
        <v>EXP_dif_w
Alert! There is more than a 50,000 RWF franc difference between income and expenditures. Are you sure this is correct?</v>
      </c>
      <c r="E1364" s="588" t="s">
        <v>3653</v>
      </c>
      <c r="F1364" s="6" t="str">
        <f t="shared" si="87"/>
        <v>EXP_dif_w
Alert! There is more than a 50,000 RWF franc difference between income and expenditures. Are you sure this is correct?</v>
      </c>
      <c r="G1364"/>
      <c r="H1364"/>
      <c r="I1364"/>
      <c r="J1364" s="20" t="s">
        <v>262</v>
      </c>
      <c r="K1364" s="17" t="s">
        <v>263</v>
      </c>
      <c r="L1364" s="6" t="s">
        <v>3654</v>
      </c>
      <c r="M1364"/>
      <c r="N1364" s="6" t="s">
        <v>42</v>
      </c>
      <c r="O1364"/>
      <c r="P1364"/>
      <c r="Q1364"/>
      <c r="R1364"/>
      <c r="S1364"/>
      <c r="T1364"/>
      <c r="U1364"/>
      <c r="V1364"/>
      <c r="W1364"/>
      <c r="X1364"/>
      <c r="Y1364"/>
      <c r="Z1364"/>
    </row>
    <row r="1365" spans="1:26" ht="94.5">
      <c r="A1365" s="6" t="s">
        <v>21</v>
      </c>
      <c r="B1365" s="6" t="s">
        <v>3655</v>
      </c>
      <c r="C1365" s="6" t="s">
        <v>761</v>
      </c>
      <c r="D1365" s="6" t="str">
        <f t="shared" si="86"/>
        <v>Module_K
Now we are going to talk about animal and assets</v>
      </c>
      <c r="E1365" s="6" t="s">
        <v>3656</v>
      </c>
      <c r="F1365" s="6" t="str">
        <f t="shared" si="87"/>
        <v>Module_K
Ubu noneho tugiye kuganira ku matungo mworoye n'inbindi bikoresho mutunze</v>
      </c>
      <c r="G1365"/>
      <c r="H1365"/>
      <c r="I1365"/>
      <c r="J1365"/>
      <c r="K1365"/>
      <c r="L1365"/>
      <c r="M1365"/>
      <c r="N1365" s="6"/>
      <c r="O1365"/>
      <c r="P1365"/>
      <c r="Q1365"/>
      <c r="R1365"/>
      <c r="S1365"/>
      <c r="T1365"/>
      <c r="U1365"/>
      <c r="V1365"/>
      <c r="W1365"/>
      <c r="X1365"/>
      <c r="Y1365"/>
      <c r="Z1365"/>
    </row>
    <row r="1366" spans="1:26" s="20" customFormat="1" ht="47.25">
      <c r="A1366" s="6" t="s">
        <v>35</v>
      </c>
      <c r="B1366" s="7" t="s">
        <v>3657</v>
      </c>
      <c r="C1366" s="7" t="s">
        <v>3657</v>
      </c>
      <c r="D1366" s="6" t="str">
        <f t="shared" si="86"/>
        <v>start_mod_K
start_mod_K</v>
      </c>
      <c r="E1366" s="7" t="s">
        <v>3657</v>
      </c>
      <c r="F1366" s="6" t="str">
        <f t="shared" si="87"/>
        <v>start_mod_K
start_mod_K</v>
      </c>
      <c r="G1366" s="6"/>
      <c r="H1366" s="6"/>
      <c r="I1366" s="6"/>
      <c r="J1366" s="12"/>
      <c r="K1366" s="6"/>
      <c r="L1366" s="6"/>
      <c r="M1366" s="6"/>
      <c r="N1366" s="6"/>
      <c r="O1366" s="6"/>
      <c r="P1366" s="6"/>
      <c r="Q1366" s="6" t="s">
        <v>37</v>
      </c>
      <c r="R1366" s="6"/>
    </row>
    <row r="1367" spans="1:26" s="17" customFormat="1" ht="126">
      <c r="A1367" s="566" t="s">
        <v>2832</v>
      </c>
      <c r="B1367" s="6" t="s">
        <v>3658</v>
      </c>
      <c r="C1367" s="6" t="s">
        <v>3659</v>
      </c>
      <c r="D1367" s="6" t="str">
        <f t="shared" si="86"/>
        <v>aa_repeat
Animals &amp; Assets</v>
      </c>
      <c r="E1367" s="6" t="s">
        <v>3659</v>
      </c>
      <c r="F1367" s="6" t="str">
        <f t="shared" si="87"/>
        <v>aa_repeat
Animals &amp; Assets</v>
      </c>
      <c r="G1367" s="6"/>
      <c r="H1367" s="6"/>
      <c r="L1367" s="20"/>
      <c r="N1367" s="6"/>
      <c r="R1367" s="17" t="s">
        <v>3660</v>
      </c>
    </row>
    <row r="1368" spans="1:26" ht="47.25">
      <c r="A1368" s="567" t="s">
        <v>58</v>
      </c>
      <c r="B1368" s="566" t="s">
        <v>3661</v>
      </c>
      <c r="C1368" s="6" t="s">
        <v>3662</v>
      </c>
      <c r="D1368" s="6" t="str">
        <f t="shared" si="86"/>
        <v>aaid
Animal and Assets  ID</v>
      </c>
      <c r="E1368" s="6"/>
      <c r="F1368" s="6" t="str">
        <f t="shared" si="87"/>
        <v xml:space="preserve">aaid
</v>
      </c>
      <c r="G1368" s="6"/>
      <c r="H1368" s="6"/>
      <c r="I1368"/>
      <c r="J1368"/>
      <c r="K1368"/>
      <c r="L1368"/>
      <c r="M1368"/>
      <c r="N1368" s="6"/>
      <c r="O1368"/>
      <c r="P1368"/>
      <c r="Q1368" s="17" t="s">
        <v>4103</v>
      </c>
      <c r="R1368"/>
      <c r="S1368"/>
      <c r="T1368"/>
      <c r="U1368"/>
      <c r="V1368"/>
      <c r="W1368"/>
      <c r="X1368"/>
      <c r="Y1368"/>
      <c r="Z1368"/>
    </row>
    <row r="1369" spans="1:26" ht="47.25">
      <c r="A1369" s="567" t="s">
        <v>58</v>
      </c>
      <c r="B1369" s="6" t="s">
        <v>762</v>
      </c>
      <c r="C1369" s="6" t="s">
        <v>3663</v>
      </c>
      <c r="D1369" s="6" t="str">
        <f t="shared" si="86"/>
        <v>AA_1
Animal and Assets  List</v>
      </c>
      <c r="E1369" s="6"/>
      <c r="F1369" s="6" t="str">
        <f t="shared" si="87"/>
        <v xml:space="preserve">AA_1
</v>
      </c>
      <c r="G1369" s="6"/>
      <c r="H1369" s="6"/>
      <c r="I1369"/>
      <c r="J1369"/>
      <c r="K1369"/>
      <c r="L1369"/>
      <c r="M1369"/>
      <c r="N1369" s="6"/>
      <c r="O1369"/>
      <c r="P1369"/>
      <c r="Q1369" s="17" t="s">
        <v>3664</v>
      </c>
      <c r="R1369"/>
      <c r="S1369"/>
      <c r="T1369"/>
      <c r="U1369"/>
      <c r="V1369"/>
      <c r="W1369"/>
      <c r="X1369"/>
      <c r="Y1369"/>
      <c r="Z1369"/>
    </row>
    <row r="1370" spans="1:26" s="6" customFormat="1" ht="110.25">
      <c r="A1370" s="6" t="s">
        <v>61</v>
      </c>
      <c r="B1370" s="6" t="s">
        <v>3665</v>
      </c>
      <c r="C1370" s="413" t="s">
        <v>5338</v>
      </c>
      <c r="D1370" s="413" t="str">
        <f t="shared" si="86"/>
        <v>AA_2
Did your household purchase any [${AA_1}] from  November 1st 2016 through October 31st 2017?</v>
      </c>
      <c r="E1370" s="6" t="s">
        <v>5439</v>
      </c>
      <c r="F1370" s="6" t="str">
        <f t="shared" si="87"/>
        <v>AA_2
Hari  [${AA_1}] byaguzwe muri uru rugo kuva  ku itariki ya mbere Ugushyingo 2016 kugeza 31 Ukwakira 2017?</v>
      </c>
      <c r="N1370" s="6" t="s">
        <v>42</v>
      </c>
    </row>
    <row r="1371" spans="1:26" ht="63">
      <c r="A1371" s="567" t="s">
        <v>47</v>
      </c>
      <c r="B1371" s="567" t="s">
        <v>763</v>
      </c>
      <c r="C1371" s="6" t="s">
        <v>3666</v>
      </c>
      <c r="D1371" s="6" t="str">
        <f t="shared" si="86"/>
        <v>AA_3
How many [${AA_1}] did the hh purchase?</v>
      </c>
      <c r="E1371" s="6" t="s">
        <v>3667</v>
      </c>
      <c r="F1371" s="6" t="str">
        <f t="shared" si="87"/>
        <v>AA_3
Ni [${AA_1}] bingahe urugo rwanyu rwaguze?</v>
      </c>
      <c r="G1371"/>
      <c r="H1371"/>
      <c r="I1371" s="567"/>
      <c r="J1371" s="567" t="s">
        <v>3668</v>
      </c>
      <c r="K1371" s="567"/>
      <c r="L1371" s="20" t="s">
        <v>3669</v>
      </c>
      <c r="M1371"/>
      <c r="N1371" s="6" t="s">
        <v>42</v>
      </c>
      <c r="O1371"/>
      <c r="P1371"/>
      <c r="Q1371"/>
      <c r="R1371"/>
      <c r="S1371"/>
      <c r="T1371"/>
      <c r="U1371"/>
      <c r="V1371"/>
      <c r="W1371"/>
      <c r="X1371"/>
      <c r="Y1371"/>
      <c r="Z1371"/>
    </row>
    <row r="1372" spans="1:26" ht="78.75">
      <c r="A1372" s="567" t="s">
        <v>47</v>
      </c>
      <c r="B1372" s="567" t="s">
        <v>764</v>
      </c>
      <c r="C1372" s="6" t="s">
        <v>765</v>
      </c>
      <c r="D1372" s="6" t="str">
        <f t="shared" si="86"/>
        <v>AA_4
How much in total did you spend?</v>
      </c>
      <c r="E1372" s="6" t="s">
        <v>766</v>
      </c>
      <c r="F1372" s="6" t="str">
        <f t="shared" si="87"/>
        <v>AA_4
Wabitanzeho amafaranga angahe yose hamwe?</v>
      </c>
      <c r="G1372"/>
      <c r="H1372"/>
      <c r="I1372" s="567"/>
      <c r="J1372" s="567" t="s">
        <v>4441</v>
      </c>
      <c r="K1372" s="567"/>
      <c r="L1372" s="20" t="s">
        <v>3669</v>
      </c>
      <c r="M1372"/>
      <c r="N1372" s="6" t="s">
        <v>42</v>
      </c>
      <c r="O1372"/>
      <c r="P1372"/>
      <c r="Q1372"/>
      <c r="R1372"/>
      <c r="S1372"/>
      <c r="T1372"/>
      <c r="U1372"/>
      <c r="V1372"/>
      <c r="W1372"/>
      <c r="X1372"/>
      <c r="Y1372"/>
      <c r="Z1372"/>
    </row>
    <row r="1373" spans="1:26" ht="126">
      <c r="A1373" s="6" t="s">
        <v>61</v>
      </c>
      <c r="B1373" s="567" t="s">
        <v>767</v>
      </c>
      <c r="C1373" s="413" t="s">
        <v>5339</v>
      </c>
      <c r="D1373" s="413" t="str">
        <f t="shared" si="86"/>
        <v>AA_5
Did your household sell any  [${AA_1}] from November 1st 2016 through October 31st 2017?</v>
      </c>
      <c r="E1373" s="6" t="s">
        <v>5440</v>
      </c>
      <c r="F1373" s="6" t="str">
        <f t="shared" si="87"/>
        <v>AA_5
Hari  [${AA_1}] byagurishijwe muri uru rugo kuva  ku itariki ya mbere Ugushyingo 2016 kugeza 31 Ukwakira 2017?</v>
      </c>
      <c r="G1373"/>
      <c r="H1373"/>
      <c r="I1373" s="567"/>
      <c r="J1373" s="567"/>
      <c r="K1373" s="567"/>
      <c r="L1373" s="20"/>
      <c r="M1373"/>
      <c r="N1373" s="6" t="s">
        <v>42</v>
      </c>
      <c r="O1373"/>
      <c r="P1373"/>
      <c r="Q1373"/>
      <c r="R1373"/>
      <c r="S1373"/>
      <c r="T1373"/>
      <c r="U1373"/>
      <c r="V1373"/>
      <c r="W1373"/>
      <c r="X1373"/>
      <c r="Y1373"/>
      <c r="Z1373"/>
    </row>
    <row r="1374" spans="1:26" ht="47.25">
      <c r="A1374" s="567" t="s">
        <v>47</v>
      </c>
      <c r="B1374" s="567" t="s">
        <v>768</v>
      </c>
      <c r="C1374" s="6" t="s">
        <v>197</v>
      </c>
      <c r="D1374" s="6" t="str">
        <f t="shared" si="86"/>
        <v>AA_6
How many?</v>
      </c>
      <c r="E1374" s="6" t="s">
        <v>769</v>
      </c>
      <c r="F1374" s="6" t="str">
        <f t="shared" si="87"/>
        <v>AA_6
Ni bingahe?</v>
      </c>
      <c r="G1374"/>
      <c r="H1374"/>
      <c r="I1374" s="567"/>
      <c r="J1374" s="567" t="s">
        <v>3668</v>
      </c>
      <c r="K1374" s="567"/>
      <c r="L1374" s="20" t="s">
        <v>3670</v>
      </c>
      <c r="M1374"/>
      <c r="N1374" s="6" t="s">
        <v>42</v>
      </c>
      <c r="O1374"/>
      <c r="P1374"/>
      <c r="Q1374"/>
      <c r="R1374"/>
      <c r="S1374"/>
      <c r="T1374"/>
      <c r="U1374"/>
      <c r="V1374"/>
      <c r="W1374"/>
      <c r="X1374"/>
      <c r="Y1374"/>
      <c r="Z1374"/>
    </row>
    <row r="1375" spans="1:26" ht="78.75">
      <c r="A1375" s="567" t="s">
        <v>47</v>
      </c>
      <c r="B1375" s="567" t="s">
        <v>770</v>
      </c>
      <c r="C1375" s="6" t="s">
        <v>771</v>
      </c>
      <c r="D1375" s="6" t="str">
        <f t="shared" si="86"/>
        <v>AA_7
How much in total did you earn?</v>
      </c>
      <c r="E1375" s="6" t="s">
        <v>772</v>
      </c>
      <c r="F1375" s="6" t="str">
        <f t="shared" si="87"/>
        <v>AA_7
Wabivanyemo amafaranga angahe?</v>
      </c>
      <c r="G1375"/>
      <c r="H1375"/>
      <c r="I1375" s="567"/>
      <c r="J1375" s="567" t="s">
        <v>4441</v>
      </c>
      <c r="K1375" s="567"/>
      <c r="L1375" s="20" t="s">
        <v>3670</v>
      </c>
      <c r="M1375"/>
      <c r="N1375" s="6" t="s">
        <v>42</v>
      </c>
      <c r="O1375"/>
      <c r="P1375"/>
      <c r="Q1375"/>
      <c r="R1375"/>
      <c r="S1375"/>
      <c r="T1375"/>
      <c r="U1375"/>
      <c r="V1375"/>
      <c r="W1375"/>
      <c r="X1375"/>
      <c r="Y1375"/>
      <c r="Z1375"/>
    </row>
    <row r="1376" spans="1:26" ht="78.75">
      <c r="A1376" s="567" t="s">
        <v>47</v>
      </c>
      <c r="B1376" s="567" t="s">
        <v>3671</v>
      </c>
      <c r="C1376" s="6" t="s">
        <v>3672</v>
      </c>
      <c r="D1376" s="6" t="str">
        <f t="shared" si="86"/>
        <v>AA_8
How many  [${AA_1}] does your HH currently own, in total?</v>
      </c>
      <c r="E1376" s="6" t="s">
        <v>3673</v>
      </c>
      <c r="F1376" s="6" t="str">
        <f t="shared" si="87"/>
        <v>AA_8
Muri uru rugo mutunze  [${AA_1}] bingahe byose hamwe?</v>
      </c>
      <c r="G1376"/>
      <c r="H1376"/>
      <c r="I1376" s="567"/>
      <c r="J1376" s="567" t="s">
        <v>3674</v>
      </c>
      <c r="K1376" s="567"/>
      <c r="L1376" s="567"/>
      <c r="M1376"/>
      <c r="N1376" s="6" t="s">
        <v>42</v>
      </c>
      <c r="O1376"/>
      <c r="P1376"/>
      <c r="Q1376"/>
      <c r="R1376"/>
      <c r="S1376"/>
      <c r="T1376"/>
      <c r="U1376"/>
      <c r="V1376"/>
      <c r="W1376"/>
      <c r="X1376"/>
      <c r="Y1376"/>
      <c r="Z1376"/>
    </row>
    <row r="1377" spans="1:26" ht="47.25">
      <c r="A1377" s="567" t="s">
        <v>2836</v>
      </c>
      <c r="B1377" s="567"/>
      <c r="C1377"/>
      <c r="D1377" s="6" t="str">
        <f t="shared" si="86"/>
        <v xml:space="preserve">
</v>
      </c>
      <c r="E1377"/>
      <c r="F1377" s="6" t="str">
        <f t="shared" si="87"/>
        <v xml:space="preserve">
</v>
      </c>
      <c r="G1377"/>
      <c r="H1377"/>
      <c r="I1377" s="567"/>
      <c r="J1377" s="567"/>
      <c r="K1377" s="567"/>
      <c r="L1377" s="20"/>
      <c r="M1377"/>
      <c r="N1377" s="6"/>
      <c r="O1377"/>
      <c r="P1377"/>
      <c r="Q1377"/>
      <c r="R1377"/>
      <c r="S1377"/>
      <c r="T1377"/>
      <c r="U1377"/>
      <c r="V1377"/>
      <c r="W1377"/>
      <c r="X1377"/>
      <c r="Y1377"/>
      <c r="Z1377"/>
    </row>
    <row r="1378" spans="1:26" ht="94.5">
      <c r="A1378" s="6" t="s">
        <v>21</v>
      </c>
      <c r="B1378" s="6" t="s">
        <v>3675</v>
      </c>
      <c r="C1378" s="6" t="s">
        <v>773</v>
      </c>
      <c r="D1378" s="6" t="str">
        <f t="shared" si="86"/>
        <v>Module_L
Now, we are going to talk about Rural Finance</v>
      </c>
      <c r="E1378" s="6" t="s">
        <v>3676</v>
      </c>
      <c r="F1378" s="6" t="str">
        <f t="shared" si="87"/>
        <v>Module_L
Ubu noheho tugiye kuganira ku bijyanye no kwizigamira no kwaka inguzanyo/ideni</v>
      </c>
      <c r="G1378"/>
      <c r="H1378"/>
      <c r="I1378"/>
      <c r="J1378"/>
      <c r="K1378"/>
      <c r="L1378"/>
      <c r="M1378"/>
      <c r="N1378" s="6"/>
      <c r="O1378"/>
      <c r="P1378"/>
      <c r="Q1378"/>
      <c r="R1378"/>
      <c r="S1378"/>
      <c r="T1378"/>
      <c r="U1378"/>
      <c r="V1378"/>
      <c r="W1378"/>
      <c r="X1378"/>
      <c r="Y1378"/>
      <c r="Z1378"/>
    </row>
    <row r="1379" spans="1:26" s="20" customFormat="1" ht="47.25">
      <c r="A1379" s="6" t="s">
        <v>35</v>
      </c>
      <c r="B1379" s="7" t="s">
        <v>3677</v>
      </c>
      <c r="C1379" s="7" t="s">
        <v>3677</v>
      </c>
      <c r="D1379" s="6" t="str">
        <f t="shared" si="86"/>
        <v>start_mod_L
start_mod_L</v>
      </c>
      <c r="E1379" s="7" t="s">
        <v>3677</v>
      </c>
      <c r="F1379" s="6" t="str">
        <f t="shared" si="87"/>
        <v>start_mod_L
start_mod_L</v>
      </c>
      <c r="G1379" s="6"/>
      <c r="H1379" s="6"/>
      <c r="I1379" s="6"/>
      <c r="J1379" s="12"/>
      <c r="K1379" s="6"/>
      <c r="L1379" s="6"/>
      <c r="M1379" s="6"/>
      <c r="N1379" s="6"/>
      <c r="O1379" s="6"/>
      <c r="P1379" s="6"/>
      <c r="Q1379" s="6" t="s">
        <v>37</v>
      </c>
      <c r="R1379" s="6"/>
    </row>
    <row r="1380" spans="1:26" s="6" customFormat="1" ht="94.5">
      <c r="A1380" s="6" t="s">
        <v>61</v>
      </c>
      <c r="B1380" s="6" t="s">
        <v>774</v>
      </c>
      <c r="C1380" s="6" t="s">
        <v>3678</v>
      </c>
      <c r="D1380" s="6" t="str">
        <f t="shared" si="86"/>
        <v>RF_1
Does your HH currently have a formal bank account (at a bank/SACCO/COOPEC)?</v>
      </c>
      <c r="E1380" s="6" t="s">
        <v>775</v>
      </c>
      <c r="F1380" s="6" t="str">
        <f t="shared" si="87"/>
        <v>RF_1
Ese kuri ubu urugo rwanyu hari konti rufite mu ma banki yemewe (banki/SACCO/COOPEC)?</v>
      </c>
      <c r="N1380" s="6" t="s">
        <v>42</v>
      </c>
    </row>
    <row r="1381" spans="1:26" ht="94.5">
      <c r="A1381" s="6" t="s">
        <v>47</v>
      </c>
      <c r="B1381" s="6" t="s">
        <v>776</v>
      </c>
      <c r="C1381" s="6" t="s">
        <v>777</v>
      </c>
      <c r="D1381" s="6" t="str">
        <f t="shared" si="86"/>
        <v>RF_2
What is your HH's current amount of formal savings ?</v>
      </c>
      <c r="E1381" s="6" t="s">
        <v>778</v>
      </c>
      <c r="F1381" s="6" t="str">
        <f t="shared" si="87"/>
        <v>RF_2
Kuri ubu, ni amafaranga angahe urugo rwanyu ruzigamye muri iyo banki/SACCO/COOPEC?</v>
      </c>
      <c r="G1381"/>
      <c r="H1381"/>
      <c r="I1381"/>
      <c r="J1381" s="567" t="s">
        <v>3618</v>
      </c>
      <c r="K1381"/>
      <c r="L1381" s="6" t="s">
        <v>3679</v>
      </c>
      <c r="M1381"/>
      <c r="N1381" s="6" t="s">
        <v>42</v>
      </c>
      <c r="O1381"/>
      <c r="P1381"/>
      <c r="Q1381"/>
      <c r="R1381"/>
      <c r="S1381"/>
      <c r="T1381"/>
      <c r="U1381"/>
      <c r="V1381"/>
      <c r="W1381"/>
      <c r="X1381"/>
      <c r="Y1381"/>
      <c r="Z1381"/>
    </row>
    <row r="1382" spans="1:26" ht="78.75">
      <c r="A1382" s="6" t="s">
        <v>3680</v>
      </c>
      <c r="B1382" s="6" t="s">
        <v>779</v>
      </c>
      <c r="C1382" s="6" t="s">
        <v>780</v>
      </c>
      <c r="D1382" s="6" t="str">
        <f t="shared" si="86"/>
        <v>RF_3
When was the last time you made a deposit in a formal bank account?</v>
      </c>
      <c r="E1382" s="6" t="s">
        <v>3681</v>
      </c>
      <c r="F1382" s="6" t="str">
        <f t="shared" si="87"/>
        <v>RF_3
Ni ryari uheruka kubitsa cyangwa kubikuza kuri konti yawe?</v>
      </c>
      <c r="G1382"/>
      <c r="H1382"/>
      <c r="I1382"/>
      <c r="J1382"/>
      <c r="K1382"/>
      <c r="L1382" s="6" t="s">
        <v>3679</v>
      </c>
      <c r="M1382"/>
      <c r="N1382" s="6" t="s">
        <v>42</v>
      </c>
      <c r="O1382"/>
      <c r="P1382"/>
      <c r="Q1382"/>
      <c r="R1382"/>
      <c r="S1382"/>
      <c r="T1382"/>
      <c r="U1382"/>
      <c r="V1382"/>
      <c r="W1382"/>
      <c r="X1382"/>
      <c r="Y1382"/>
      <c r="Z1382"/>
    </row>
    <row r="1383" spans="1:26" ht="94.5">
      <c r="A1383" s="6" t="s">
        <v>47</v>
      </c>
      <c r="B1383" s="6" t="s">
        <v>781</v>
      </c>
      <c r="C1383" s="6" t="s">
        <v>782</v>
      </c>
      <c r="D1383" s="6" t="str">
        <f t="shared" si="86"/>
        <v>RF_4
How much does your HH contribute to ROSCAs each month?</v>
      </c>
      <c r="E1383" s="6" t="s">
        <v>783</v>
      </c>
      <c r="F1383" s="6" t="str">
        <f t="shared" si="87"/>
        <v>RF_4
Ni amafaranga angahe urugo rwanyu ruzigama buri kwezi mu bimina byo kugurizanya?</v>
      </c>
      <c r="G1383"/>
      <c r="H1383"/>
      <c r="I1383"/>
      <c r="J1383" s="567" t="s">
        <v>3618</v>
      </c>
      <c r="K1383"/>
      <c r="L1383"/>
      <c r="M1383"/>
      <c r="N1383" s="6" t="s">
        <v>42</v>
      </c>
      <c r="O1383"/>
      <c r="P1383"/>
      <c r="Q1383"/>
      <c r="R1383"/>
      <c r="S1383"/>
      <c r="T1383"/>
      <c r="U1383"/>
      <c r="V1383"/>
      <c r="W1383"/>
      <c r="X1383"/>
      <c r="Y1383"/>
      <c r="Z1383"/>
    </row>
    <row r="1384" spans="1:26" ht="141.75">
      <c r="A1384" s="6" t="s">
        <v>47</v>
      </c>
      <c r="B1384" s="6" t="s">
        <v>784</v>
      </c>
      <c r="C1384" s="6" t="s">
        <v>785</v>
      </c>
      <c r="D1384" s="6" t="str">
        <f t="shared" si="86"/>
        <v>RF_5
What is your HH's current amount of informal savings, not including any contributions to ROSCAs?</v>
      </c>
      <c r="E1384" s="6" t="s">
        <v>4407</v>
      </c>
      <c r="F1384" s="6" t="str">
        <f t="shared" si="87"/>
        <v>RF_5
Kuri ubu, ni amafaranga angahe urugo rwanyu ruzigamye ahandi hantu tutavuze haruguru, udashyizemo amafaranga utanga mu matsinda yo kwizigama?</v>
      </c>
      <c r="G1384"/>
      <c r="H1384"/>
      <c r="I1384"/>
      <c r="J1384" s="567" t="s">
        <v>3618</v>
      </c>
      <c r="K1384"/>
      <c r="L1384"/>
      <c r="M1384"/>
      <c r="N1384" s="6" t="s">
        <v>42</v>
      </c>
      <c r="O1384"/>
      <c r="P1384"/>
      <c r="Q1384"/>
      <c r="R1384"/>
      <c r="S1384"/>
      <c r="T1384"/>
      <c r="U1384"/>
      <c r="V1384"/>
      <c r="W1384"/>
      <c r="X1384"/>
      <c r="Y1384"/>
      <c r="Z1384"/>
    </row>
    <row r="1385" spans="1:26" ht="78.75">
      <c r="A1385" s="6" t="s">
        <v>21</v>
      </c>
      <c r="B1385" s="6" t="s">
        <v>3682</v>
      </c>
      <c r="C1385" s="6" t="s">
        <v>786</v>
      </c>
      <c r="D1385" s="6" t="str">
        <f t="shared" si="86"/>
        <v>Module_R
Now, we are going to talk abut Credits</v>
      </c>
      <c r="E1385" s="6" t="s">
        <v>787</v>
      </c>
      <c r="F1385" s="6" t="str">
        <f t="shared" si="87"/>
        <v>Module_R
Ubu noneho tugiye kuganira ku bijyanye n'inguzanyo</v>
      </c>
      <c r="G1385"/>
      <c r="H1385"/>
      <c r="I1385"/>
      <c r="J1385"/>
      <c r="K1385"/>
      <c r="L1385"/>
      <c r="M1385"/>
      <c r="N1385" s="6"/>
      <c r="O1385"/>
      <c r="P1385"/>
      <c r="Q1385"/>
      <c r="R1385"/>
      <c r="S1385"/>
      <c r="T1385"/>
      <c r="U1385"/>
      <c r="V1385"/>
      <c r="W1385"/>
      <c r="X1385"/>
      <c r="Y1385"/>
      <c r="Z1385"/>
    </row>
    <row r="1386" spans="1:26" s="20" customFormat="1" ht="47.25">
      <c r="A1386" s="6" t="s">
        <v>35</v>
      </c>
      <c r="B1386" s="7" t="s">
        <v>3683</v>
      </c>
      <c r="C1386" s="7" t="s">
        <v>3683</v>
      </c>
      <c r="D1386" s="6" t="str">
        <f t="shared" si="86"/>
        <v>start_mod_R
start_mod_R</v>
      </c>
      <c r="E1386" s="7" t="s">
        <v>3683</v>
      </c>
      <c r="F1386" s="6" t="str">
        <f t="shared" si="87"/>
        <v>start_mod_R
start_mod_R</v>
      </c>
      <c r="G1386" s="6"/>
      <c r="H1386" s="6"/>
      <c r="I1386" s="6"/>
      <c r="J1386" s="12"/>
      <c r="K1386" s="6"/>
      <c r="L1386" s="6"/>
      <c r="M1386" s="6"/>
      <c r="N1386" s="6"/>
      <c r="O1386" s="6"/>
      <c r="P1386" s="6"/>
      <c r="Q1386" s="6" t="s">
        <v>37</v>
      </c>
      <c r="R1386" s="6"/>
    </row>
    <row r="1387" spans="1:26" s="17" customFormat="1" ht="126">
      <c r="A1387" s="566" t="s">
        <v>2832</v>
      </c>
      <c r="B1387" s="6" t="s">
        <v>3684</v>
      </c>
      <c r="C1387" s="6" t="s">
        <v>3685</v>
      </c>
      <c r="D1387" s="6" t="str">
        <f t="shared" si="86"/>
        <v>crd_repeat
Credit</v>
      </c>
      <c r="E1387" s="6" t="s">
        <v>3685</v>
      </c>
      <c r="F1387" s="6" t="str">
        <f t="shared" si="87"/>
        <v>crd_repeat
Credit</v>
      </c>
      <c r="G1387" s="6"/>
      <c r="H1387" s="6"/>
      <c r="N1387" s="6"/>
      <c r="R1387" s="17" t="s">
        <v>3686</v>
      </c>
    </row>
    <row r="1388" spans="1:26" ht="47.25">
      <c r="A1388" s="567" t="s">
        <v>58</v>
      </c>
      <c r="B1388" s="566" t="s">
        <v>3687</v>
      </c>
      <c r="C1388" s="6" t="s">
        <v>3688</v>
      </c>
      <c r="D1388" s="6" t="str">
        <f t="shared" si="86"/>
        <v>crdid
Credit  ID</v>
      </c>
      <c r="E1388" s="6"/>
      <c r="F1388" s="6" t="str">
        <f t="shared" si="87"/>
        <v xml:space="preserve">crdid
</v>
      </c>
      <c r="G1388" s="6"/>
      <c r="H1388" s="6"/>
      <c r="I1388"/>
      <c r="J1388"/>
      <c r="K1388"/>
      <c r="L1388"/>
      <c r="M1388"/>
      <c r="N1388" s="6"/>
      <c r="O1388"/>
      <c r="P1388"/>
      <c r="Q1388" s="17" t="s">
        <v>4103</v>
      </c>
      <c r="R1388"/>
      <c r="S1388"/>
      <c r="T1388"/>
      <c r="U1388"/>
      <c r="V1388"/>
      <c r="W1388"/>
      <c r="X1388"/>
      <c r="Y1388"/>
      <c r="Z1388"/>
    </row>
    <row r="1389" spans="1:26" ht="47.25">
      <c r="A1389" s="567" t="s">
        <v>58</v>
      </c>
      <c r="B1389" s="566" t="s">
        <v>3689</v>
      </c>
      <c r="C1389" s="6" t="s">
        <v>3690</v>
      </c>
      <c r="D1389" s="6" t="str">
        <f t="shared" si="86"/>
        <v>CD_1
Creditor  List</v>
      </c>
      <c r="E1389" s="6"/>
      <c r="F1389" s="6" t="str">
        <f t="shared" si="87"/>
        <v xml:space="preserve">CD_1
</v>
      </c>
      <c r="G1389" s="6"/>
      <c r="H1389" s="6"/>
      <c r="I1389"/>
      <c r="J1389"/>
      <c r="K1389"/>
      <c r="L1389"/>
      <c r="M1389"/>
      <c r="N1389" s="6"/>
      <c r="O1389"/>
      <c r="P1389"/>
      <c r="Q1389" s="17" t="s">
        <v>3691</v>
      </c>
      <c r="R1389"/>
      <c r="S1389"/>
      <c r="T1389"/>
      <c r="U1389"/>
      <c r="V1389"/>
      <c r="W1389"/>
      <c r="X1389"/>
      <c r="Y1389"/>
      <c r="Z1389"/>
    </row>
    <row r="1390" spans="1:26" ht="126">
      <c r="A1390" s="566" t="s">
        <v>61</v>
      </c>
      <c r="B1390" s="566" t="s">
        <v>788</v>
      </c>
      <c r="C1390" s="413" t="s">
        <v>5340</v>
      </c>
      <c r="D1390" s="413" t="str">
        <f t="shared" si="86"/>
        <v>CD_2
From November 1st 2016 through October 31st 2017, have you requested a loan from [${CD_1}]?</v>
      </c>
      <c r="E1390" s="6" t="s">
        <v>5441</v>
      </c>
      <c r="F1390" s="6" t="str">
        <f t="shared" si="87"/>
        <v>CD_2
Kuva ku ya mbere Ugushyingo 2016 kugeza ku ya 31 Ukwakira 2017, wigeze waka inguzanyo/ideni muri [${CD_1}]?</v>
      </c>
      <c r="G1390"/>
      <c r="H1390"/>
      <c r="I1390" s="20"/>
      <c r="J1390" s="20"/>
      <c r="K1390" s="20"/>
      <c r="L1390" s="20"/>
      <c r="M1390" s="20"/>
      <c r="N1390" s="6" t="s">
        <v>42</v>
      </c>
      <c r="O1390" s="20"/>
      <c r="P1390" s="20"/>
      <c r="Q1390" s="20"/>
      <c r="R1390" s="20"/>
      <c r="S1390" s="20"/>
      <c r="T1390" s="20"/>
      <c r="U1390" s="20"/>
      <c r="V1390" s="20"/>
      <c r="W1390" s="20"/>
      <c r="X1390" s="20"/>
      <c r="Y1390" s="20"/>
      <c r="Z1390" s="20"/>
    </row>
    <row r="1391" spans="1:26" ht="63">
      <c r="A1391" s="566" t="s">
        <v>61</v>
      </c>
      <c r="B1391" s="566" t="s">
        <v>789</v>
      </c>
      <c r="C1391" s="6" t="s">
        <v>3692</v>
      </c>
      <c r="D1391" s="6" t="str">
        <f t="shared" si="86"/>
        <v>CD_3
Did you receive a loan from [${CD_1}]?</v>
      </c>
      <c r="E1391" s="6" t="s">
        <v>3693</v>
      </c>
      <c r="F1391" s="6" t="str">
        <f t="shared" si="87"/>
        <v>CD_3
Wigeze uhabwa inguzanyo na  [${CD_1}]?</v>
      </c>
      <c r="G1391"/>
      <c r="H1391"/>
      <c r="I1391" s="566"/>
      <c r="J1391" s="566"/>
      <c r="K1391"/>
      <c r="L1391" s="6" t="s">
        <v>3694</v>
      </c>
      <c r="M1391"/>
      <c r="N1391" s="6" t="s">
        <v>42</v>
      </c>
      <c r="O1391"/>
      <c r="P1391"/>
      <c r="Q1391"/>
      <c r="R1391"/>
      <c r="S1391"/>
      <c r="T1391"/>
      <c r="U1391"/>
      <c r="V1391"/>
      <c r="W1391"/>
      <c r="X1391"/>
      <c r="Y1391"/>
      <c r="Z1391"/>
    </row>
    <row r="1392" spans="1:26" ht="47.25">
      <c r="A1392" s="566" t="s">
        <v>3695</v>
      </c>
      <c r="B1392" s="566" t="s">
        <v>790</v>
      </c>
      <c r="C1392" s="6" t="s">
        <v>791</v>
      </c>
      <c r="D1392" s="6" t="str">
        <f t="shared" si="86"/>
        <v>CD_4
Why not?</v>
      </c>
      <c r="E1392" s="6" t="s">
        <v>3696</v>
      </c>
      <c r="F1392" s="6" t="str">
        <f t="shared" si="87"/>
        <v>CD_4
Kubera iki utayihawe?</v>
      </c>
      <c r="G1392"/>
      <c r="H1392"/>
      <c r="I1392" s="566"/>
      <c r="J1392" s="566"/>
      <c r="K1392"/>
      <c r="L1392" s="6" t="s">
        <v>3697</v>
      </c>
      <c r="M1392"/>
      <c r="N1392" s="6" t="s">
        <v>42</v>
      </c>
      <c r="O1392"/>
      <c r="P1392"/>
      <c r="Q1392"/>
      <c r="R1392"/>
      <c r="S1392"/>
      <c r="T1392"/>
      <c r="U1392"/>
      <c r="V1392"/>
      <c r="W1392"/>
      <c r="X1392"/>
      <c r="Y1392"/>
      <c r="Z1392"/>
    </row>
    <row r="1393" spans="1:26" ht="94.5">
      <c r="A1393" s="566" t="s">
        <v>4557</v>
      </c>
      <c r="B1393" s="566" t="s">
        <v>792</v>
      </c>
      <c r="C1393" s="6" t="s">
        <v>3698</v>
      </c>
      <c r="D1393" s="6" t="str">
        <f t="shared" ref="D1393:D1446" si="88">$B1393&amp;"
"&amp;$C1393</f>
        <v>CD_5
What was the primary purpose of the loan from [${CD_1}]?</v>
      </c>
      <c r="E1393" s="6" t="s">
        <v>3699</v>
      </c>
      <c r="F1393" s="6" t="str">
        <f t="shared" si="87"/>
        <v>CD_5
Ni iyihe mpamvu y'ingenzi  yatumye waka iyo nguzanyo muri [${CD_1}]?</v>
      </c>
      <c r="G1393"/>
      <c r="H1393"/>
      <c r="I1393" s="566"/>
      <c r="J1393" s="566"/>
      <c r="K1393"/>
      <c r="L1393" s="6" t="s">
        <v>3700</v>
      </c>
      <c r="M1393"/>
      <c r="N1393" s="6" t="s">
        <v>42</v>
      </c>
      <c r="O1393"/>
      <c r="P1393"/>
      <c r="Q1393"/>
      <c r="R1393"/>
      <c r="S1393"/>
      <c r="T1393"/>
      <c r="U1393"/>
      <c r="V1393"/>
      <c r="W1393"/>
      <c r="X1393"/>
      <c r="Y1393"/>
      <c r="Z1393"/>
    </row>
    <row r="1394" spans="1:26">
      <c r="A1394" s="566" t="s">
        <v>79</v>
      </c>
      <c r="B1394" s="566" t="s">
        <v>4558</v>
      </c>
      <c r="C1394" s="566" t="s">
        <v>2958</v>
      </c>
      <c r="D1394" s="566" t="s">
        <v>2958</v>
      </c>
      <c r="E1394" s="566" t="s">
        <v>2698</v>
      </c>
      <c r="F1394" s="566" t="s">
        <v>2698</v>
      </c>
      <c r="G1394"/>
      <c r="H1394"/>
      <c r="I1394" s="566"/>
      <c r="J1394" s="566"/>
      <c r="K1394"/>
      <c r="L1394" s="6" t="s">
        <v>4559</v>
      </c>
      <c r="M1394"/>
      <c r="N1394" s="6" t="s">
        <v>42</v>
      </c>
      <c r="O1394"/>
      <c r="P1394"/>
      <c r="Q1394"/>
      <c r="R1394"/>
      <c r="S1394"/>
      <c r="T1394"/>
      <c r="U1394"/>
      <c r="V1394"/>
      <c r="W1394"/>
      <c r="X1394"/>
      <c r="Y1394"/>
      <c r="Z1394"/>
    </row>
    <row r="1395" spans="1:26" ht="94.5">
      <c r="A1395" s="566" t="s">
        <v>61</v>
      </c>
      <c r="B1395" s="566" t="s">
        <v>793</v>
      </c>
      <c r="C1395" s="6" t="s">
        <v>794</v>
      </c>
      <c r="D1395" s="6" t="str">
        <f t="shared" si="88"/>
        <v>CD_6
Was any portion of the loan used to pay for agricultural inputs?</v>
      </c>
      <c r="E1395" s="6" t="s">
        <v>795</v>
      </c>
      <c r="F1395" s="6" t="str">
        <f t="shared" si="87"/>
        <v>CD_6
Muri iyo nguzanyo, hari igice cyari kigenewe kugura  inyongeramusaruro?</v>
      </c>
      <c r="G1395"/>
      <c r="H1395"/>
      <c r="I1395" s="566"/>
      <c r="J1395" s="566"/>
      <c r="K1395"/>
      <c r="L1395" s="6" t="s">
        <v>3844</v>
      </c>
      <c r="M1395"/>
      <c r="N1395" s="6" t="s">
        <v>42</v>
      </c>
      <c r="O1395"/>
      <c r="P1395"/>
      <c r="Q1395"/>
      <c r="R1395"/>
      <c r="S1395"/>
      <c r="T1395"/>
      <c r="U1395"/>
      <c r="V1395"/>
      <c r="W1395"/>
      <c r="X1395"/>
      <c r="Y1395"/>
      <c r="Z1395"/>
    </row>
    <row r="1396" spans="1:26" ht="78.75">
      <c r="A1396" s="566" t="s">
        <v>47</v>
      </c>
      <c r="B1396" s="566" t="s">
        <v>796</v>
      </c>
      <c r="C1396" s="6" t="s">
        <v>3701</v>
      </c>
      <c r="D1396" s="6" t="str">
        <f t="shared" si="88"/>
        <v>CD_7
What was the total amount of the loan  from [${CD_1}]?</v>
      </c>
      <c r="E1396" s="6" t="s">
        <v>3702</v>
      </c>
      <c r="F1396" s="6" t="str">
        <f t="shared" si="87"/>
        <v>CD_7
Inguzanyo yo muri [${CD_1}] yose ingana n'amafaranga angahe?</v>
      </c>
      <c r="G1396"/>
      <c r="H1396"/>
      <c r="I1396" s="566"/>
      <c r="J1396" s="567" t="s">
        <v>3703</v>
      </c>
      <c r="K1396"/>
      <c r="L1396" s="6" t="s">
        <v>3700</v>
      </c>
      <c r="M1396"/>
      <c r="N1396" s="6" t="s">
        <v>42</v>
      </c>
      <c r="O1396"/>
      <c r="P1396"/>
      <c r="Q1396"/>
      <c r="R1396"/>
      <c r="S1396"/>
      <c r="T1396"/>
      <c r="U1396"/>
      <c r="V1396"/>
      <c r="W1396"/>
      <c r="X1396"/>
      <c r="Y1396"/>
      <c r="Z1396"/>
    </row>
    <row r="1397" spans="1:26" ht="78.75">
      <c r="A1397" s="566" t="s">
        <v>61</v>
      </c>
      <c r="B1397" s="566" t="s">
        <v>797</v>
      </c>
      <c r="C1397" s="6" t="s">
        <v>798</v>
      </c>
      <c r="D1397" s="6" t="str">
        <f t="shared" si="88"/>
        <v>CD_8
Is this loan part of a larger group loan?</v>
      </c>
      <c r="E1397" s="6" t="s">
        <v>799</v>
      </c>
      <c r="F1397" s="6" t="str">
        <f t="shared" ref="F1397:F1446" si="89">$B1397&amp;"
"&amp;$E1397</f>
        <v>CD_8
Ese iyi nguzanyo ni imwe mu nguzanyo z'amatsinda?</v>
      </c>
      <c r="G1397"/>
      <c r="H1397"/>
      <c r="I1397" s="566"/>
      <c r="J1397" s="566"/>
      <c r="K1397"/>
      <c r="L1397" s="6" t="s">
        <v>3700</v>
      </c>
      <c r="M1397"/>
      <c r="N1397" s="6" t="s">
        <v>42</v>
      </c>
      <c r="O1397"/>
      <c r="P1397"/>
      <c r="Q1397"/>
      <c r="R1397"/>
      <c r="S1397"/>
      <c r="T1397"/>
      <c r="U1397"/>
      <c r="V1397"/>
      <c r="W1397"/>
      <c r="X1397"/>
      <c r="Y1397"/>
      <c r="Z1397"/>
    </row>
    <row r="1398" spans="1:26" ht="47.25">
      <c r="A1398" s="566" t="s">
        <v>2836</v>
      </c>
      <c r="B1398" s="566"/>
      <c r="C1398" s="6"/>
      <c r="D1398" s="6" t="str">
        <f t="shared" si="88"/>
        <v xml:space="preserve">
</v>
      </c>
      <c r="E1398"/>
      <c r="F1398" s="6" t="str">
        <f t="shared" si="89"/>
        <v xml:space="preserve">
</v>
      </c>
      <c r="G1398"/>
      <c r="H1398"/>
      <c r="I1398" s="566"/>
      <c r="J1398" s="566"/>
      <c r="K1398"/>
      <c r="L1398"/>
      <c r="M1398"/>
      <c r="N1398" s="6"/>
      <c r="O1398"/>
      <c r="P1398"/>
      <c r="Q1398"/>
      <c r="R1398"/>
      <c r="S1398"/>
      <c r="T1398"/>
      <c r="U1398"/>
      <c r="V1398"/>
      <c r="W1398"/>
      <c r="X1398"/>
      <c r="Y1398"/>
      <c r="Z1398"/>
    </row>
    <row r="1399" spans="1:26" ht="47.25">
      <c r="A1399" s="566" t="s">
        <v>2695</v>
      </c>
      <c r="B1399" s="566"/>
      <c r="C1399" s="6"/>
      <c r="D1399" s="6" t="str">
        <f t="shared" si="88"/>
        <v xml:space="preserve">
</v>
      </c>
      <c r="E1399"/>
      <c r="F1399" s="6" t="str">
        <f t="shared" si="89"/>
        <v xml:space="preserve">
</v>
      </c>
      <c r="G1399"/>
      <c r="H1399"/>
      <c r="I1399" s="566"/>
      <c r="J1399" s="566"/>
      <c r="K1399"/>
      <c r="L1399"/>
      <c r="M1399"/>
      <c r="N1399" s="6"/>
      <c r="O1399"/>
      <c r="P1399"/>
      <c r="Q1399"/>
      <c r="R1399"/>
      <c r="S1399"/>
      <c r="T1399"/>
      <c r="U1399"/>
      <c r="V1399"/>
      <c r="W1399"/>
      <c r="X1399"/>
      <c r="Y1399"/>
      <c r="Z1399"/>
    </row>
    <row r="1400" spans="1:26" ht="78.75">
      <c r="A1400" s="6" t="s">
        <v>21</v>
      </c>
      <c r="B1400" s="6" t="s">
        <v>3704</v>
      </c>
      <c r="C1400" s="6" t="s">
        <v>800</v>
      </c>
      <c r="D1400" s="6" t="str">
        <f t="shared" si="88"/>
        <v>module_S
Now, we are going to talk about shocks</v>
      </c>
      <c r="E1400" s="6" t="s">
        <v>801</v>
      </c>
      <c r="F1400" s="6" t="str">
        <f t="shared" si="89"/>
        <v>module_S
Ubu noneho tugiye kuganira ku bijyanye n'ibiza</v>
      </c>
      <c r="G1400"/>
      <c r="H1400"/>
      <c r="I1400"/>
      <c r="J1400"/>
      <c r="K1400"/>
      <c r="L1400"/>
      <c r="M1400"/>
      <c r="N1400" s="6"/>
      <c r="O1400"/>
      <c r="P1400"/>
      <c r="Q1400"/>
      <c r="R1400"/>
      <c r="S1400"/>
      <c r="T1400"/>
      <c r="U1400"/>
      <c r="V1400"/>
      <c r="W1400"/>
      <c r="X1400"/>
      <c r="Y1400"/>
      <c r="Z1400"/>
    </row>
    <row r="1401" spans="1:26" s="20" customFormat="1" ht="47.25">
      <c r="A1401" s="6" t="s">
        <v>35</v>
      </c>
      <c r="B1401" s="7" t="s">
        <v>3705</v>
      </c>
      <c r="C1401" s="7" t="s">
        <v>3705</v>
      </c>
      <c r="D1401" s="6" t="str">
        <f t="shared" si="88"/>
        <v>start_mod_S
start_mod_S</v>
      </c>
      <c r="E1401" s="7" t="s">
        <v>3705</v>
      </c>
      <c r="F1401" s="6" t="str">
        <f t="shared" si="89"/>
        <v>start_mod_S
start_mod_S</v>
      </c>
      <c r="G1401" s="6"/>
      <c r="H1401" s="6"/>
      <c r="I1401" s="6"/>
      <c r="J1401" s="12"/>
      <c r="K1401" s="6"/>
      <c r="L1401" s="6"/>
      <c r="M1401" s="6"/>
      <c r="N1401" s="6"/>
      <c r="O1401" s="6"/>
      <c r="P1401" s="6"/>
      <c r="Q1401" s="6" t="s">
        <v>37</v>
      </c>
      <c r="R1401" s="6"/>
    </row>
    <row r="1402" spans="1:26" ht="126">
      <c r="A1402" s="6" t="s">
        <v>61</v>
      </c>
      <c r="B1402" s="6" t="s">
        <v>802</v>
      </c>
      <c r="C1402" s="6" t="s">
        <v>803</v>
      </c>
      <c r="D1402" s="6" t="str">
        <f t="shared" si="88"/>
        <v>SH_1
Did you experience  any crop failure due to drought or lack of rainfall in the last 3 years?</v>
      </c>
      <c r="E1402" s="6" t="s">
        <v>3706</v>
      </c>
      <c r="F1402" s="6" t="str">
        <f t="shared" si="89"/>
        <v>SH_1
Ese hari iyangirika ry'ibihingwa urugo rwanyu rwigeze rugira mu myaka 3 ishize bitewe n'amapfa cyangwa kubura kw'imvura?</v>
      </c>
      <c r="G1402"/>
      <c r="H1402"/>
      <c r="I1402"/>
      <c r="J1402"/>
      <c r="K1402"/>
      <c r="L1402"/>
      <c r="M1402"/>
      <c r="N1402" s="6" t="s">
        <v>42</v>
      </c>
      <c r="O1402"/>
      <c r="P1402"/>
      <c r="Q1402"/>
      <c r="R1402"/>
      <c r="S1402"/>
      <c r="T1402"/>
      <c r="U1402"/>
      <c r="V1402"/>
      <c r="W1402"/>
      <c r="X1402"/>
      <c r="Y1402"/>
      <c r="Z1402"/>
    </row>
    <row r="1403" spans="1:26" ht="94.5">
      <c r="A1403" s="6" t="s">
        <v>61</v>
      </c>
      <c r="B1403" s="6" t="s">
        <v>804</v>
      </c>
      <c r="C1403" s="413" t="s">
        <v>5341</v>
      </c>
      <c r="D1403" s="413" t="str">
        <f t="shared" si="88"/>
        <v>SH_2
Did you experience any of these losses during Season 2017 B, or Season 2017 C?</v>
      </c>
      <c r="E1403" s="413" t="s">
        <v>5342</v>
      </c>
      <c r="F1403" s="413" t="str">
        <f t="shared" si="89"/>
        <v>SH_2
Ese mwigeze mugira igihombo ku bihingwa mu gihembwe cya B 2017, cyangwa C 2017?</v>
      </c>
      <c r="G1403"/>
      <c r="H1403"/>
      <c r="I1403"/>
      <c r="J1403"/>
      <c r="K1403"/>
      <c r="L1403" t="s">
        <v>4617</v>
      </c>
      <c r="M1403"/>
      <c r="N1403" s="6" t="s">
        <v>42</v>
      </c>
      <c r="O1403"/>
      <c r="P1403"/>
      <c r="Q1403"/>
      <c r="R1403"/>
      <c r="S1403"/>
      <c r="T1403"/>
      <c r="U1403"/>
      <c r="V1403"/>
      <c r="W1403"/>
      <c r="X1403"/>
      <c r="Y1403"/>
      <c r="Z1403"/>
    </row>
    <row r="1404" spans="1:26" ht="94.5">
      <c r="A1404" s="6" t="s">
        <v>3532</v>
      </c>
      <c r="B1404" s="6" t="s">
        <v>805</v>
      </c>
      <c r="C1404" s="6" t="s">
        <v>3707</v>
      </c>
      <c r="D1404" s="6" t="str">
        <f t="shared" si="88"/>
        <v>SH_3
During which seasons  did you experience that shock? (Enumerator Lists all Seasons that apply)</v>
      </c>
      <c r="E1404" s="6" t="s">
        <v>3708</v>
      </c>
      <c r="F1404" s="6" t="str">
        <f t="shared" si="89"/>
        <v>SH_3
Ni mu kihe gihembwe mwagize icyo kiza? (Shyiraho ibihembwe bishoboka )</v>
      </c>
      <c r="G1404"/>
      <c r="H1404"/>
      <c r="I1404"/>
      <c r="J1404"/>
      <c r="K1404"/>
      <c r="L1404" s="6" t="s">
        <v>3709</v>
      </c>
      <c r="M1404"/>
      <c r="N1404" s="6" t="s">
        <v>42</v>
      </c>
      <c r="O1404"/>
      <c r="P1404"/>
      <c r="Q1404"/>
      <c r="R1404"/>
      <c r="S1404"/>
      <c r="T1404"/>
      <c r="U1404"/>
      <c r="V1404"/>
      <c r="W1404"/>
      <c r="X1404"/>
      <c r="Y1404"/>
      <c r="Z1404"/>
    </row>
    <row r="1405" spans="1:26" s="17" customFormat="1" ht="47.25">
      <c r="A1405" s="6" t="s">
        <v>2832</v>
      </c>
      <c r="B1405" s="6" t="s">
        <v>3710</v>
      </c>
      <c r="C1405" s="6" t="s">
        <v>3711</v>
      </c>
      <c r="D1405" s="6" t="str">
        <f t="shared" si="88"/>
        <v>SH_group
Shocks</v>
      </c>
      <c r="E1405" s="6" t="s">
        <v>3711</v>
      </c>
      <c r="F1405" s="6" t="str">
        <f t="shared" si="89"/>
        <v>SH_group
Shocks</v>
      </c>
      <c r="G1405" s="6"/>
      <c r="H1405" s="6"/>
      <c r="N1405" s="6"/>
      <c r="R1405" s="17">
        <v>2</v>
      </c>
    </row>
    <row r="1406" spans="1:26" ht="47.25">
      <c r="A1406" s="6" t="s">
        <v>58</v>
      </c>
      <c r="B1406" s="6" t="s">
        <v>3712</v>
      </c>
      <c r="C1406" s="6" t="s">
        <v>3711</v>
      </c>
      <c r="D1406" s="6" t="str">
        <f t="shared" si="88"/>
        <v>shocksid
Shocks</v>
      </c>
      <c r="E1406" s="6"/>
      <c r="F1406" s="6" t="str">
        <f t="shared" si="89"/>
        <v xml:space="preserve">shocksid
</v>
      </c>
      <c r="G1406" s="6"/>
      <c r="H1406" s="6"/>
      <c r="I1406" s="17"/>
      <c r="J1406" s="17"/>
      <c r="K1406" s="17"/>
      <c r="L1406" s="17"/>
      <c r="M1406" s="17"/>
      <c r="N1406" s="6"/>
      <c r="O1406"/>
      <c r="P1406"/>
      <c r="Q1406" s="17" t="s">
        <v>4103</v>
      </c>
      <c r="R1406"/>
      <c r="S1406"/>
      <c r="T1406"/>
      <c r="U1406"/>
      <c r="V1406"/>
      <c r="W1406"/>
      <c r="X1406"/>
      <c r="Y1406"/>
      <c r="Z1406"/>
    </row>
    <row r="1407" spans="1:26" ht="47.25">
      <c r="A1407" s="6" t="s">
        <v>58</v>
      </c>
      <c r="B1407" s="6" t="s">
        <v>3713</v>
      </c>
      <c r="C1407" s="6" t="s">
        <v>3714</v>
      </c>
      <c r="D1407" s="6" t="str">
        <f t="shared" si="88"/>
        <v>shock_season
Shock list</v>
      </c>
      <c r="E1407" s="6"/>
      <c r="F1407" s="6" t="str">
        <f t="shared" si="89"/>
        <v xml:space="preserve">shock_season
</v>
      </c>
      <c r="G1407" s="6"/>
      <c r="H1407" s="6"/>
      <c r="I1407" s="17"/>
      <c r="J1407" s="17"/>
      <c r="K1407" s="17"/>
      <c r="L1407" s="17"/>
      <c r="M1407" s="17"/>
      <c r="N1407" s="6"/>
      <c r="O1407"/>
      <c r="P1407"/>
      <c r="Q1407" s="17" t="s">
        <v>3715</v>
      </c>
      <c r="R1407"/>
      <c r="S1407"/>
      <c r="T1407"/>
      <c r="U1407"/>
      <c r="V1407"/>
      <c r="W1407"/>
      <c r="X1407"/>
      <c r="Y1407"/>
      <c r="Z1407"/>
    </row>
    <row r="1408" spans="1:26" s="6" customFormat="1" ht="47.25">
      <c r="A1408" s="6" t="s">
        <v>2693</v>
      </c>
      <c r="B1408" s="6" t="s">
        <v>3716</v>
      </c>
      <c r="C1408" s="6" t="s">
        <v>3717</v>
      </c>
      <c r="D1408" s="6" t="str">
        <f t="shared" si="88"/>
        <v>sh_gr
Shock group</v>
      </c>
      <c r="E1408" s="6" t="s">
        <v>3717</v>
      </c>
      <c r="F1408" s="6" t="str">
        <f t="shared" si="89"/>
        <v>sh_gr
Shock group</v>
      </c>
      <c r="L1408" s="6" t="s">
        <v>3718</v>
      </c>
    </row>
    <row r="1409" spans="1:26" ht="78.75">
      <c r="A1409" s="6" t="s">
        <v>47</v>
      </c>
      <c r="B1409" s="6" t="s">
        <v>806</v>
      </c>
      <c r="C1409" s="6" t="s">
        <v>3719</v>
      </c>
      <c r="D1409" s="6" t="str">
        <f t="shared" si="88"/>
        <v>SH_4
Total loss associated with  [${shock_season}] during those seasons(RWF)</v>
      </c>
      <c r="E1409" s="6" t="s">
        <v>3720</v>
      </c>
      <c r="F1409" s="6" t="str">
        <f t="shared" si="89"/>
        <v>SH_4
Igihombo cyose mwatewe n'icyo kiza muri [${shock_season}](RWF)</v>
      </c>
      <c r="G1409" s="6"/>
      <c r="H1409" s="6"/>
      <c r="I1409" s="6"/>
      <c r="J1409" s="6" t="s">
        <v>3721</v>
      </c>
      <c r="K1409"/>
      <c r="L1409"/>
      <c r="M1409"/>
      <c r="N1409" s="6" t="s">
        <v>42</v>
      </c>
      <c r="O1409"/>
      <c r="P1409"/>
      <c r="Q1409"/>
      <c r="R1409"/>
      <c r="S1409"/>
      <c r="T1409"/>
      <c r="U1409"/>
      <c r="V1409"/>
      <c r="W1409"/>
      <c r="X1409"/>
      <c r="Y1409"/>
      <c r="Z1409"/>
    </row>
    <row r="1410" spans="1:26" ht="78.75">
      <c r="A1410" s="6" t="s">
        <v>4530</v>
      </c>
      <c r="B1410" s="6" t="s">
        <v>807</v>
      </c>
      <c r="C1410" s="6" t="s">
        <v>3722</v>
      </c>
      <c r="D1410" s="6" t="str">
        <f t="shared" si="88"/>
        <v>SH_5
[${shock_season}]: How did you cope with this  loss?</v>
      </c>
      <c r="E1410" s="6" t="s">
        <v>3723</v>
      </c>
      <c r="F1410" s="6" t="str">
        <f t="shared" si="89"/>
        <v>SH_5
[${shock_season}]: Mwitwaye mute muri iki gihombo?</v>
      </c>
      <c r="G1410"/>
      <c r="H1410"/>
      <c r="I1410"/>
      <c r="J1410"/>
      <c r="K1410"/>
      <c r="L1410"/>
      <c r="M1410"/>
      <c r="N1410" s="6" t="s">
        <v>42</v>
      </c>
      <c r="O1410"/>
      <c r="P1410"/>
      <c r="Q1410"/>
      <c r="R1410"/>
      <c r="S1410"/>
      <c r="T1410"/>
      <c r="U1410"/>
      <c r="V1410"/>
      <c r="W1410"/>
      <c r="X1410"/>
      <c r="Y1410"/>
      <c r="Z1410"/>
    </row>
    <row r="1411" spans="1:26" ht="47.25">
      <c r="A1411" s="6" t="s">
        <v>79</v>
      </c>
      <c r="B1411" s="6" t="s">
        <v>4531</v>
      </c>
      <c r="C1411" s="6" t="s">
        <v>2697</v>
      </c>
      <c r="D1411" s="6" t="str">
        <f t="shared" si="88"/>
        <v xml:space="preserve">SH_5_other
Specify other: </v>
      </c>
      <c r="E1411" s="6" t="s">
        <v>2698</v>
      </c>
      <c r="F1411" s="6" t="str">
        <f t="shared" si="89"/>
        <v>SH_5_other
Vuga ibindi:</v>
      </c>
      <c r="G1411"/>
      <c r="H1411"/>
      <c r="I1411"/>
      <c r="J1411"/>
      <c r="K1411"/>
      <c r="L1411" t="s">
        <v>4532</v>
      </c>
      <c r="M1411"/>
      <c r="N1411" s="6" t="s">
        <v>42</v>
      </c>
      <c r="O1411"/>
      <c r="P1411"/>
      <c r="Q1411"/>
      <c r="R1411"/>
      <c r="S1411"/>
      <c r="T1411"/>
      <c r="U1411"/>
      <c r="V1411"/>
      <c r="W1411"/>
      <c r="X1411"/>
      <c r="Y1411"/>
      <c r="Z1411"/>
    </row>
    <row r="1412" spans="1:26" ht="78.75">
      <c r="A1412" s="6" t="s">
        <v>47</v>
      </c>
      <c r="B1412" s="6" t="s">
        <v>808</v>
      </c>
      <c r="C1412" s="6" t="s">
        <v>3724</v>
      </c>
      <c r="D1412" s="6" t="str">
        <f t="shared" si="88"/>
        <v>SH_6
[${shock_season}]: What was the amount?</v>
      </c>
      <c r="E1412" s="6" t="s">
        <v>3725</v>
      </c>
      <c r="F1412" s="6" t="str">
        <f t="shared" si="89"/>
        <v>SH_6
[${shock_season}]: Ayo mafaranga yanganaga gute?</v>
      </c>
      <c r="G1412"/>
      <c r="H1412"/>
      <c r="I1412"/>
      <c r="J1412" s="6" t="s">
        <v>3721</v>
      </c>
      <c r="K1412"/>
      <c r="L1412" s="6" t="s">
        <v>3726</v>
      </c>
      <c r="M1412"/>
      <c r="N1412" s="6" t="s">
        <v>42</v>
      </c>
      <c r="O1412"/>
      <c r="P1412"/>
      <c r="Q1412"/>
      <c r="R1412"/>
      <c r="S1412"/>
      <c r="T1412"/>
      <c r="U1412"/>
      <c r="V1412"/>
      <c r="W1412"/>
      <c r="X1412"/>
      <c r="Y1412"/>
      <c r="Z1412"/>
    </row>
    <row r="1413" spans="1:26" ht="47.25">
      <c r="A1413" s="6" t="s">
        <v>2695</v>
      </c>
      <c r="B1413"/>
      <c r="C1413"/>
      <c r="D1413" s="6" t="str">
        <f t="shared" si="88"/>
        <v xml:space="preserve">
</v>
      </c>
      <c r="E1413" s="20"/>
      <c r="F1413" s="6" t="str">
        <f t="shared" si="89"/>
        <v xml:space="preserve">
</v>
      </c>
      <c r="G1413"/>
      <c r="H1413"/>
      <c r="I1413"/>
      <c r="J1413"/>
      <c r="K1413"/>
      <c r="L1413"/>
      <c r="M1413"/>
      <c r="N1413" s="6"/>
      <c r="O1413"/>
      <c r="P1413"/>
      <c r="Q1413"/>
      <c r="R1413"/>
      <c r="S1413"/>
      <c r="T1413"/>
      <c r="U1413"/>
      <c r="V1413"/>
      <c r="W1413"/>
      <c r="X1413"/>
      <c r="Y1413"/>
      <c r="Z1413"/>
    </row>
    <row r="1414" spans="1:26" ht="47.25">
      <c r="A1414" s="6" t="s">
        <v>2836</v>
      </c>
      <c r="B1414"/>
      <c r="C1414"/>
      <c r="D1414" s="6" t="str">
        <f t="shared" si="88"/>
        <v xml:space="preserve">
</v>
      </c>
      <c r="E1414" s="20"/>
      <c r="F1414" s="6" t="str">
        <f t="shared" si="89"/>
        <v xml:space="preserve">
</v>
      </c>
      <c r="G1414"/>
      <c r="H1414"/>
      <c r="I1414"/>
      <c r="J1414"/>
      <c r="K1414"/>
      <c r="L1414"/>
      <c r="M1414"/>
      <c r="N1414" s="6"/>
      <c r="O1414"/>
      <c r="P1414"/>
      <c r="Q1414"/>
      <c r="R1414"/>
      <c r="S1414"/>
      <c r="T1414"/>
      <c r="U1414"/>
      <c r="V1414"/>
      <c r="W1414"/>
      <c r="X1414"/>
      <c r="Y1414"/>
      <c r="Z1414"/>
    </row>
    <row r="1415" spans="1:26" s="20" customFormat="1" ht="47.25">
      <c r="A1415" s="6" t="s">
        <v>35</v>
      </c>
      <c r="B1415" s="419" t="s">
        <v>3727</v>
      </c>
      <c r="C1415" s="419" t="s">
        <v>3727</v>
      </c>
      <c r="D1415" s="413" t="str">
        <f t="shared" si="88"/>
        <v>start_mod_O
start_mod_O</v>
      </c>
      <c r="E1415" s="419" t="s">
        <v>3727</v>
      </c>
      <c r="F1415" s="413" t="str">
        <f t="shared" si="89"/>
        <v>start_mod_O
start_mod_O</v>
      </c>
      <c r="G1415" s="6"/>
      <c r="H1415" s="6"/>
      <c r="I1415" s="6"/>
      <c r="J1415" s="12"/>
      <c r="K1415" s="6"/>
      <c r="L1415" s="6"/>
      <c r="M1415" s="6"/>
      <c r="N1415" s="6"/>
      <c r="O1415" s="6"/>
      <c r="P1415" s="6"/>
      <c r="Q1415" s="6" t="s">
        <v>37</v>
      </c>
      <c r="R1415" s="6"/>
    </row>
    <row r="1416" spans="1:26" s="6" customFormat="1" ht="126">
      <c r="A1416" s="6" t="s">
        <v>21</v>
      </c>
      <c r="B1416" s="413" t="s">
        <v>3728</v>
      </c>
      <c r="C1416" s="6" t="s">
        <v>809</v>
      </c>
      <c r="D1416" s="413" t="str">
        <f t="shared" si="88"/>
        <v>O_Confirm
Now, we have a few questions to ask about the upcoming seasons and your HH's future prospects</v>
      </c>
      <c r="E1416" s="6" t="s">
        <v>3729</v>
      </c>
      <c r="F1416" s="413" t="str">
        <f t="shared" si="89"/>
        <v>O_Confirm
Ubu noneho tugiye kukubaza ibibazo bijyanye n'ibihembwe by'ihinga biri imbere hamwe n'ejo hazaza h'urugo rwanyu.</v>
      </c>
    </row>
    <row r="1417" spans="1:26" s="591" customFormat="1" ht="62.25" customHeight="1">
      <c r="A1417" s="412" t="s">
        <v>21</v>
      </c>
      <c r="B1417" s="412" t="s">
        <v>3730</v>
      </c>
      <c r="C1417" s="412" t="s">
        <v>810</v>
      </c>
      <c r="D1417" s="412" t="str">
        <f t="shared" si="88"/>
        <v>XF_11_note
Enumerator Reads Scenario: "A farmer is approached by external agency or individual and asked  to lease their land at a flate rate of 75,000 RWF per ha for one year. The agency or individual intends to cultivate red chilies on this land. In addition, the farmer may have the option of working on this land for approximately 1,000 RWF per day.</v>
      </c>
      <c r="E1417" s="412" t="s">
        <v>811</v>
      </c>
      <c r="F1417" s="412" t="str">
        <f t="shared" si="89"/>
        <v>XF_11_note
Umukarani: Soma ibi bikurikira: Umuhinzi umwe yakoranye na rwiyemezamirimo (ikigo cyangwa umuntu ku giti cye), maze amusaba ko yamukodesha bubutaka bwe ku 75,000 RWF kuri buri hegitari, ku mwaka umwe.  Uwo rwiyemezamirimo arateganya guhinga urusenda kuri uwo butaka. Byongeye kandi, umuhinzi azaba afite amahirwe yo kubona akazi ko guhinga muri uwo murima ahembwa 1000 FRW</v>
      </c>
      <c r="G1417" s="412"/>
      <c r="H1417" s="412"/>
      <c r="K1417" s="412"/>
      <c r="L1417" s="412" t="s">
        <v>4536</v>
      </c>
      <c r="N1417" s="6"/>
      <c r="Q1417" s="412"/>
    </row>
    <row r="1418" spans="1:26" s="415" customFormat="1" ht="24" customHeight="1">
      <c r="A1418" s="412" t="s">
        <v>61</v>
      </c>
      <c r="B1418" s="412" t="s">
        <v>812</v>
      </c>
      <c r="C1418" s="412" t="s">
        <v>813</v>
      </c>
      <c r="D1418" s="412" t="str">
        <f t="shared" si="88"/>
        <v>XF_11
Does anyone in your site have such an arrangement?</v>
      </c>
      <c r="E1418" s="412" t="s">
        <v>3731</v>
      </c>
      <c r="F1418" s="412" t="str">
        <f t="shared" si="89"/>
        <v>XF_11
Ukurikije ubumenyi bwawe, hari umuturanyi wawe uwo ari wese waba ufite ubwo buryo?</v>
      </c>
      <c r="G1418" s="412"/>
      <c r="H1418" s="412"/>
      <c r="I1418" s="591"/>
      <c r="J1418" s="591"/>
      <c r="K1418" s="412"/>
      <c r="L1418" s="412" t="s">
        <v>4536</v>
      </c>
      <c r="M1418" s="591"/>
      <c r="N1418" s="6" t="s">
        <v>42</v>
      </c>
      <c r="Q1418" s="412"/>
    </row>
    <row r="1419" spans="1:26" s="415" customFormat="1" ht="63">
      <c r="A1419" s="412" t="s">
        <v>61</v>
      </c>
      <c r="B1419" s="412" t="s">
        <v>814</v>
      </c>
      <c r="C1419" s="412" t="s">
        <v>815</v>
      </c>
      <c r="D1419" s="412" t="str">
        <f t="shared" si="88"/>
        <v>XF_12
Do you have such an arrangement?</v>
      </c>
      <c r="E1419" s="412" t="s">
        <v>3732</v>
      </c>
      <c r="F1419" s="412" t="str">
        <f t="shared" si="89"/>
        <v>XF_12
Wowe se waba ufite ubwo buryo?</v>
      </c>
      <c r="L1419" s="412" t="s">
        <v>3733</v>
      </c>
      <c r="N1419" s="6" t="s">
        <v>42</v>
      </c>
      <c r="S1419" s="578"/>
      <c r="T1419" s="578"/>
      <c r="U1419" s="578"/>
      <c r="V1419" s="578"/>
      <c r="W1419" s="578"/>
      <c r="X1419" s="578"/>
      <c r="Y1419" s="578"/>
      <c r="Z1419" s="578"/>
    </row>
    <row r="1420" spans="1:26" s="415" customFormat="1" ht="94.5">
      <c r="A1420" s="412" t="s">
        <v>3734</v>
      </c>
      <c r="B1420" s="412" t="s">
        <v>816</v>
      </c>
      <c r="C1420" s="412" t="s">
        <v>817</v>
      </c>
      <c r="D1420" s="412" t="str">
        <f t="shared" si="88"/>
        <v>XF_13
How do you think this arrangement will impact the financial position of others in your site?</v>
      </c>
      <c r="E1420" s="412" t="s">
        <v>3735</v>
      </c>
      <c r="F1420" s="412" t="str">
        <f t="shared" si="89"/>
        <v>XF_13
Utekereza ute ku impinduka ubu buryo bwazana ku bukungu bw'abaturanyi bawe?</v>
      </c>
      <c r="L1420" s="412" t="s">
        <v>3733</v>
      </c>
      <c r="N1420" s="6" t="s">
        <v>42</v>
      </c>
      <c r="S1420" s="578"/>
      <c r="T1420" s="578"/>
      <c r="U1420" s="578"/>
      <c r="V1420" s="578"/>
      <c r="W1420" s="578"/>
      <c r="X1420" s="578"/>
      <c r="Y1420" s="578"/>
      <c r="Z1420" s="578"/>
    </row>
    <row r="1421" spans="1:26" s="592" customFormat="1" ht="100.5" customHeight="1">
      <c r="A1421" s="412" t="s">
        <v>21</v>
      </c>
      <c r="B1421" s="412" t="s">
        <v>3736</v>
      </c>
      <c r="C1421" s="412" t="s">
        <v>818</v>
      </c>
      <c r="D1421" s="412" t="str">
        <f t="shared" si="88"/>
        <v>XF_14_note
Enumerator Reads Scenario: "A farmer is approached by external agency or individual and asked  to lease their land at a flate rate of 150,000 RWF per ha for one year. The agency or individual intends to cultivate horticultural crops on this land. In addition, the farmer may have the option of working on this land for approximately 1,000 RWF per day.</v>
      </c>
      <c r="E1421" s="412" t="s">
        <v>4404</v>
      </c>
      <c r="F1421" s="412" t="str">
        <f t="shared" si="89"/>
        <v>XF_14_note
Umukarani: Soma ibi bikurikira: Umuhinzi umwe yakoranye na rwiyemezamirimo (ikigo cyangwa umuntu ku giti cye), maze amusaba ko yamukodesha bubutaka bwe ku 150,000 RWF kuri buri hegitari, ku mwaka umwe.  Uwo rwiyemezamirimo arateganya guhinga imboga n'imbuto kuri uwo butaka. Byongeye kandi, umuhinzi azaba afite amahirwe yo kubona akazi ko guhinga muri uwo murima ahembwa 1000 FRW</v>
      </c>
      <c r="G1421" s="412"/>
      <c r="H1421" s="412"/>
      <c r="I1421" s="591"/>
      <c r="J1421" s="591"/>
      <c r="K1421" s="412"/>
      <c r="L1421" s="412" t="s">
        <v>4537</v>
      </c>
      <c r="M1421" s="591"/>
      <c r="N1421" s="6"/>
      <c r="O1421" s="591"/>
      <c r="P1421" s="591"/>
      <c r="Q1421" s="412"/>
      <c r="R1421" s="591"/>
      <c r="S1421" s="591"/>
      <c r="T1421" s="591"/>
      <c r="U1421" s="591"/>
      <c r="V1421" s="591"/>
      <c r="W1421" s="591"/>
      <c r="X1421" s="591"/>
      <c r="Y1421" s="591"/>
      <c r="Z1421" s="591"/>
    </row>
    <row r="1422" spans="1:26" s="415" customFormat="1" ht="21.75" customHeight="1">
      <c r="A1422" s="412" t="s">
        <v>61</v>
      </c>
      <c r="B1422" s="412" t="s">
        <v>819</v>
      </c>
      <c r="C1422" s="412" t="s">
        <v>813</v>
      </c>
      <c r="D1422" s="412" t="str">
        <f t="shared" si="88"/>
        <v>XF_14
Does anyone in your site have such an arrangement?</v>
      </c>
      <c r="E1422" s="412" t="s">
        <v>3731</v>
      </c>
      <c r="F1422" s="412" t="str">
        <f t="shared" si="89"/>
        <v>XF_14
Ukurikije ubumenyi bwawe, hari umuturanyi wawe uwo ari wese waba ufite ubwo buryo?</v>
      </c>
      <c r="G1422" s="412"/>
      <c r="H1422" s="412"/>
      <c r="I1422" s="591"/>
      <c r="J1422" s="591"/>
      <c r="K1422" s="412"/>
      <c r="L1422" s="412" t="s">
        <v>4537</v>
      </c>
      <c r="M1422" s="591"/>
      <c r="N1422" s="6" t="s">
        <v>42</v>
      </c>
      <c r="O1422" s="591"/>
      <c r="P1422" s="591"/>
      <c r="Q1422" s="412"/>
      <c r="R1422" s="591"/>
      <c r="S1422" s="591"/>
      <c r="T1422" s="591"/>
      <c r="U1422" s="591"/>
      <c r="V1422" s="591"/>
      <c r="W1422" s="591"/>
      <c r="X1422" s="591"/>
      <c r="Y1422" s="591"/>
      <c r="Z1422" s="591"/>
    </row>
    <row r="1423" spans="1:26" ht="63">
      <c r="A1423" s="6" t="s">
        <v>61</v>
      </c>
      <c r="B1423" s="6" t="s">
        <v>820</v>
      </c>
      <c r="C1423" s="6" t="s">
        <v>815</v>
      </c>
      <c r="D1423" s="6" t="str">
        <f t="shared" si="88"/>
        <v>XF_15
Do you have such an arrangement?</v>
      </c>
      <c r="E1423" s="6" t="s">
        <v>3732</v>
      </c>
      <c r="F1423" s="6" t="str">
        <f t="shared" si="89"/>
        <v>XF_15
Wowe se waba ufite ubwo buryo?</v>
      </c>
      <c r="G1423"/>
      <c r="H1423"/>
      <c r="I1423"/>
      <c r="J1423"/>
      <c r="K1423"/>
      <c r="L1423" s="6" t="s">
        <v>3737</v>
      </c>
      <c r="M1423"/>
      <c r="N1423" s="6" t="s">
        <v>42</v>
      </c>
      <c r="O1423"/>
      <c r="P1423"/>
      <c r="Q1423"/>
      <c r="R1423"/>
      <c r="S1423" s="17"/>
      <c r="T1423" s="17"/>
      <c r="U1423" s="17"/>
      <c r="V1423" s="17"/>
      <c r="W1423" s="17"/>
      <c r="X1423" s="17"/>
      <c r="Y1423" s="17"/>
      <c r="Z1423" s="17"/>
    </row>
    <row r="1424" spans="1:26" ht="94.5">
      <c r="A1424" s="6" t="s">
        <v>3734</v>
      </c>
      <c r="B1424" s="6" t="s">
        <v>821</v>
      </c>
      <c r="C1424" s="6" t="s">
        <v>817</v>
      </c>
      <c r="D1424" s="6" t="str">
        <f t="shared" si="88"/>
        <v>XF_16
How do you think this arrangement will impact the financial position of others in your site?</v>
      </c>
      <c r="E1424" s="6" t="s">
        <v>3738</v>
      </c>
      <c r="F1424" s="6" t="str">
        <f t="shared" si="89"/>
        <v>XF_16
Utekereza ute ku mpinduka ubu buryo bwazana ku bukungu bw'abaturanyi bawe?</v>
      </c>
      <c r="G1424"/>
      <c r="H1424"/>
      <c r="I1424"/>
      <c r="J1424"/>
      <c r="K1424"/>
      <c r="L1424" s="6" t="s">
        <v>3737</v>
      </c>
      <c r="M1424"/>
      <c r="N1424" s="6" t="s">
        <v>42</v>
      </c>
      <c r="O1424"/>
      <c r="P1424"/>
      <c r="Q1424"/>
      <c r="R1424"/>
      <c r="S1424" s="17"/>
      <c r="T1424" s="17"/>
      <c r="U1424" s="17"/>
      <c r="V1424" s="17"/>
      <c r="W1424" s="17"/>
      <c r="X1424" s="17"/>
      <c r="Y1424" s="17"/>
      <c r="Z1424" s="17"/>
    </row>
    <row r="1425" spans="1:26" s="20" customFormat="1" ht="47.25">
      <c r="A1425" s="6" t="s">
        <v>35</v>
      </c>
      <c r="B1425" s="419" t="s">
        <v>3739</v>
      </c>
      <c r="C1425" s="419" t="s">
        <v>3739</v>
      </c>
      <c r="D1425" s="413" t="str">
        <f t="shared" si="88"/>
        <v>start_mod_P
start_mod_P</v>
      </c>
      <c r="E1425" s="419" t="s">
        <v>3739</v>
      </c>
      <c r="F1425" s="413" t="str">
        <f t="shared" si="89"/>
        <v>start_mod_P
start_mod_P</v>
      </c>
      <c r="G1425" s="6"/>
      <c r="H1425" s="6"/>
      <c r="I1425" s="6"/>
      <c r="J1425" s="12"/>
      <c r="K1425" s="6"/>
      <c r="L1425" s="6"/>
      <c r="M1425" s="6"/>
      <c r="N1425" s="6"/>
      <c r="O1425" s="6"/>
      <c r="P1425" s="6"/>
      <c r="Q1425" s="6" t="s">
        <v>37</v>
      </c>
      <c r="R1425" s="6"/>
    </row>
    <row r="1426" spans="1:26" s="6" customFormat="1" ht="409.5">
      <c r="A1426" s="6" t="s">
        <v>21</v>
      </c>
      <c r="B1426" s="413" t="s">
        <v>3740</v>
      </c>
      <c r="C1426" s="6" t="s">
        <v>822</v>
      </c>
      <c r="D1426" s="413" t="str">
        <f t="shared" si="88"/>
        <v>Module_P
For this module, you will need to interview an adult female in the HH.  If an adult female is not available at the time of the survey, but will be before the team leaves the village, save the survey on your tablet and come back at a later time (set an appointment).  (Note: If the financial decision-maker has not yet been interviewed for the previous sections, please be sure to make an appointment at the same time to be able to finish these two alternative respondent sections of the survey.) If no adult female will be available before the survey team leaves the village, or none exists in the HH, an adult male age&gt;16 may be interviewed.</v>
      </c>
      <c r="E1426" s="6" t="s">
        <v>823</v>
      </c>
      <c r="F1426" s="413" t="str">
        <f t="shared" si="89"/>
        <v>Module_P
Ubaza: Kuri iki gika, ubazwa agomba kuba ari igitsina gore. Niba nta muntu w'igitsina gore uhari mu gihe ikiganiro cyabaga ariko akazaboneka mbere y'uko muva muri uwo mudugudu, baza abo mu rugo igihe azabonekera maze uzagaruke gukorana ikiganiro nawe. 
Icyitonderwa: Niba ufata ibyemezo bijyanye n'imikoreshereze y'amafaranga nawe adahari, ukore ku buryo ubaha gahunda imwe. 
Niba umuntu mukuru w'igitsina gore ataboneka mbere y'uko muva mu mudugudu cyangwa nta we uba muri urwo rugo, girana ikiganiro n'undi muntu mukuru w'igitsina gabo (urengeje imyaka 16).</v>
      </c>
    </row>
    <row r="1427" spans="1:26" s="412" customFormat="1" ht="189">
      <c r="A1427" s="412" t="s">
        <v>61</v>
      </c>
      <c r="B1427" s="581" t="s">
        <v>824</v>
      </c>
      <c r="C1427" s="584" t="s">
        <v>3741</v>
      </c>
      <c r="D1427" s="412" t="str">
        <f t="shared" si="88"/>
        <v>FS_confirm
Within your household, are you the one who knows most about food purchases for the HH</v>
      </c>
      <c r="E1427" s="583" t="s">
        <v>4596</v>
      </c>
      <c r="F1427" s="412" t="str">
        <f t="shared" si="89"/>
        <v>FS_confirm
Ese ni wowe uzi neza ibijyanye no guhahira urugo ibyo kurya?</v>
      </c>
      <c r="G1427" s="412" t="s">
        <v>4643</v>
      </c>
      <c r="N1427" s="6" t="s">
        <v>42</v>
      </c>
    </row>
    <row r="1428" spans="1:26" s="415" customFormat="1" ht="409.6">
      <c r="A1428" s="412" t="s">
        <v>202</v>
      </c>
      <c r="B1428" s="581" t="s">
        <v>826</v>
      </c>
      <c r="C1428" s="584" t="s">
        <v>673</v>
      </c>
      <c r="D1428" s="412" t="str">
        <f t="shared" si="88"/>
        <v>FS_new_resp
Please tell us who within the household can answer these questions</v>
      </c>
      <c r="E1428" s="583" t="s">
        <v>674</v>
      </c>
      <c r="F1428" s="412" t="str">
        <f t="shared" si="89"/>
        <v>FS_new_resp
Tubwire undi twaganira nawe ushobora gusubiza ibi bibazo.</v>
      </c>
      <c r="G1428" s="412" t="s">
        <v>4643</v>
      </c>
      <c r="H1428" s="412"/>
      <c r="I1428" s="412"/>
      <c r="J1428" s="421" t="s">
        <v>4642</v>
      </c>
      <c r="K1428" s="504" t="s">
        <v>4538</v>
      </c>
      <c r="L1428" s="412" t="s">
        <v>3742</v>
      </c>
      <c r="N1428" s="6" t="s">
        <v>42</v>
      </c>
      <c r="V1428" s="6" t="s">
        <v>4171</v>
      </c>
    </row>
    <row r="1429" spans="1:26" s="415" customFormat="1" ht="409.5">
      <c r="A1429" s="412" t="s">
        <v>21</v>
      </c>
      <c r="B1429" s="581" t="s">
        <v>4644</v>
      </c>
      <c r="C1429" s="584" t="s">
        <v>4645</v>
      </c>
      <c r="D1429" s="412" t="str">
        <f t="shared" si="88"/>
        <v>FS_Alert
You have selected a member of the household who is male. Are you sure there is no female member in this household?</v>
      </c>
      <c r="E1429" s="583" t="s">
        <v>4646</v>
      </c>
      <c r="F1429" s="412" t="str">
        <f t="shared" si="89"/>
        <v>FS_Alert
Wahisemo umunyamuryango w'urugo w'igitsina gabo. Uremeza ko nta munyamuryango w'igitsina gore uba muri uru rugo?</v>
      </c>
      <c r="G1429" s="412"/>
      <c r="H1429" s="412"/>
      <c r="I1429" s="412"/>
      <c r="J1429" s="421"/>
      <c r="K1429" s="504"/>
      <c r="L1429" s="412" t="s">
        <v>4647</v>
      </c>
      <c r="N1429" s="6"/>
      <c r="V1429" s="20"/>
    </row>
    <row r="1430" spans="1:26" s="415" customFormat="1" ht="126">
      <c r="A1430" s="412" t="s">
        <v>61</v>
      </c>
      <c r="B1430" s="581" t="s">
        <v>827</v>
      </c>
      <c r="C1430" s="584" t="s">
        <v>676</v>
      </c>
      <c r="D1430" s="412" t="str">
        <f t="shared" si="88"/>
        <v>FS_new_resp_yn
Is this person available?  
Enumerator: If the person is available, interview them with the following questions. If not available, make an appointment to come back to the household.</v>
      </c>
      <c r="E1430" s="583" t="s">
        <v>677</v>
      </c>
      <c r="F1430" s="412" t="str">
        <f t="shared" si="89"/>
        <v>FS_new_resp_yn
Ese uyu muntu arahari? 
Ubaza: Niba ahari, mubaze ibibazo bikurikira. Niba adahari, baza igihe azaba ahari uzagaruke kumubaza.</v>
      </c>
      <c r="G1430" s="412"/>
      <c r="H1430" s="412"/>
      <c r="I1430" s="412"/>
      <c r="J1430" s="412"/>
      <c r="K1430" s="412"/>
      <c r="L1430" s="412" t="s">
        <v>3742</v>
      </c>
      <c r="N1430" s="6" t="s">
        <v>42</v>
      </c>
    </row>
    <row r="1431" spans="1:26" s="415" customFormat="1" ht="409.5">
      <c r="A1431" s="412" t="s">
        <v>61</v>
      </c>
      <c r="B1431" s="581" t="s">
        <v>3743</v>
      </c>
      <c r="C1431" s="585" t="s">
        <v>63</v>
      </c>
      <c r="D1431" s="412" t="str">
        <f t="shared" si="88"/>
        <v>FS_consent
Hello, my name is ...................................... and I work for IPA (Innovations  for Poverty Action), an international research NGO, with an office in Rwanda, Kigali. IPA is working with Development Impact Evaluation at the World Bank and the Ministry of Agriculture’s Land Husbandry, Water Harvesting and Hillside Irrigation project (LWH) to carry out an Impact Evaluation of Irrigation Infrastructure in this region. The purpose of this study is to collect information on the various impacts of the irrigation scheme that has recently been constructed as part of the LWH project.  We would like to invite you to participate in this survey. If you agree to participate, we will ask you questions related to your household and its members, plots and crops grown in them, irrigation use, agricultural seasons, shocks, financial behavior, income and expenses. We will also map and take geoshapes of your agricultural plots, should you consent to this activity. 
There are no risks involved in completing this survey, either to you or your household in general and we will not offer you compensation for completing this survey. 
Please note:
• Your participation is voluntary and your information will always remain confidential and well protected in encrypted format.  Your responses will be numbered and the code linking your responses with your name will be stored in password protected files on password protected computers.
• Only trained interviewers and researchers at Innovations for Poverty Action and the World Bank/DIME will have access to any data that could potentially identify you. No information will be shared with any third party, and no names will be published from the study. That’s why we ask you to be as honest and accurate with your answers as possible. 
• You can choose not to answer a given question, or to stop the survey at any time. This will pose no risk to you or your household.
• This survey should take approximately 2 hours of your time 
• There is a possibility you may be contacted again for a follow up survey.
If you have any questions about this survey, you can ask us now or later at the details below:
Innovations for Poverty Action, Kigali, Rwanda 
Mr. Christophe Ndahimana RA, Tel: 078-893-1046
For questions concerning your rights as a participant:
Rwanda National Ethics Committee, Boulevard de l’Umaganda Kigali, Rwanda
Chair: Dr. Jean-Baptiste MAZARATI, Tel: 078-830-9807
Secretary: Dr. Leatitia NYIRAZINYOYE, Tel: 073-868-3209
Do you agree to participate?</v>
      </c>
      <c r="E1431" s="412" t="s">
        <v>64</v>
      </c>
      <c r="F1431" s="412" t="str">
        <f t="shared" si="89"/>
        <v>FS_consent
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Turaza kandi gupima ingano n’amashusho y’imirima yanyu nimuramuka mubiduhereye uburenganzira.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v>
      </c>
      <c r="L1431" s="412" t="s">
        <v>3744</v>
      </c>
      <c r="N1431" s="6" t="s">
        <v>42</v>
      </c>
    </row>
    <row r="1432" spans="1:26" s="415" customFormat="1" ht="63">
      <c r="A1432" s="412" t="s">
        <v>2693</v>
      </c>
      <c r="B1432" s="581" t="s">
        <v>828</v>
      </c>
      <c r="C1432" s="584" t="s">
        <v>679</v>
      </c>
      <c r="D1432" s="412" t="str">
        <f t="shared" si="88"/>
        <v>FS_new_resp_avail
The respondent for these modules is available</v>
      </c>
      <c r="E1432" s="586" t="s">
        <v>679</v>
      </c>
      <c r="F1432" s="412" t="str">
        <f t="shared" si="89"/>
        <v>FS_new_resp_avail
The respondent for these modules is available</v>
      </c>
      <c r="L1432" s="412" t="s">
        <v>3745</v>
      </c>
      <c r="N1432" s="6"/>
    </row>
    <row r="1433" spans="1:26" s="6" customFormat="1" ht="141.75">
      <c r="A1433" s="6" t="s">
        <v>2832</v>
      </c>
      <c r="B1433" s="6" t="s">
        <v>3746</v>
      </c>
      <c r="C1433" s="573" t="s">
        <v>3747</v>
      </c>
      <c r="D1433" s="6" t="str">
        <f t="shared" si="88"/>
        <v>fs
Food Security</v>
      </c>
      <c r="E1433" s="6" t="s">
        <v>3747</v>
      </c>
      <c r="F1433" s="6" t="str">
        <f t="shared" si="89"/>
        <v>fs
Food Security</v>
      </c>
      <c r="R1433" s="6" t="s">
        <v>3748</v>
      </c>
    </row>
    <row r="1434" spans="1:26" ht="47.25">
      <c r="A1434" s="6" t="s">
        <v>58</v>
      </c>
      <c r="B1434" s="6" t="s">
        <v>3749</v>
      </c>
      <c r="C1434" s="6" t="s">
        <v>3750</v>
      </c>
      <c r="D1434" s="6" t="str">
        <f t="shared" si="88"/>
        <v>food_position
Food Position</v>
      </c>
      <c r="E1434"/>
      <c r="F1434" s="6" t="str">
        <f t="shared" si="89"/>
        <v xml:space="preserve">food_position
</v>
      </c>
      <c r="G1434"/>
      <c r="H1434"/>
      <c r="I1434"/>
      <c r="J1434"/>
      <c r="K1434"/>
      <c r="L1434"/>
      <c r="M1434"/>
      <c r="N1434" s="6"/>
      <c r="O1434"/>
      <c r="P1434"/>
      <c r="Q1434" s="6" t="s">
        <v>4103</v>
      </c>
      <c r="R1434"/>
      <c r="S1434"/>
      <c r="T1434"/>
      <c r="U1434"/>
      <c r="V1434"/>
      <c r="W1434"/>
      <c r="X1434"/>
      <c r="Y1434"/>
      <c r="Z1434"/>
    </row>
    <row r="1435" spans="1:26" ht="63">
      <c r="A1435" s="6" t="s">
        <v>58</v>
      </c>
      <c r="B1435" s="6" t="s">
        <v>3751</v>
      </c>
      <c r="C1435" s="6" t="s">
        <v>3752</v>
      </c>
      <c r="D1435" s="6" t="str">
        <f t="shared" si="88"/>
        <v>food
Food List</v>
      </c>
      <c r="E1435"/>
      <c r="F1435" s="6" t="str">
        <f t="shared" si="89"/>
        <v xml:space="preserve">food
</v>
      </c>
      <c r="G1435"/>
      <c r="H1435"/>
      <c r="I1435"/>
      <c r="J1435"/>
      <c r="K1435"/>
      <c r="L1435"/>
      <c r="M1435"/>
      <c r="N1435" s="6"/>
      <c r="O1435"/>
      <c r="P1435"/>
      <c r="Q1435" s="6" t="s">
        <v>3753</v>
      </c>
      <c r="R1435"/>
      <c r="S1435"/>
      <c r="T1435"/>
      <c r="U1435"/>
      <c r="V1435"/>
      <c r="W1435"/>
      <c r="X1435"/>
      <c r="Y1435"/>
      <c r="Z1435"/>
    </row>
    <row r="1436" spans="1:26" ht="94.5">
      <c r="A1436" s="416" t="s">
        <v>47</v>
      </c>
      <c r="B1436" s="416" t="s">
        <v>3754</v>
      </c>
      <c r="C1436" s="416" t="s">
        <v>829</v>
      </c>
      <c r="D1436" s="416" t="str">
        <f t="shared" si="88"/>
        <v>FS_02
How many days in the last 1 week has your household consumed [${food}]?</v>
      </c>
      <c r="E1436" s="416" t="s">
        <v>3755</v>
      </c>
      <c r="F1436" s="416" t="str">
        <f t="shared" si="89"/>
        <v>FS_02
Mu minsi irindwi (7) ishize, urugo rwawe rwariye [${food}] iminsi ingahe?</v>
      </c>
      <c r="G1436"/>
      <c r="H1436"/>
      <c r="I1436"/>
      <c r="J1436" s="6" t="s">
        <v>3756</v>
      </c>
      <c r="K1436"/>
      <c r="L1436"/>
      <c r="M1436"/>
      <c r="N1436" s="6" t="s">
        <v>42</v>
      </c>
      <c r="O1436"/>
      <c r="P1436"/>
      <c r="Q1436"/>
      <c r="R1436"/>
      <c r="S1436"/>
      <c r="T1436"/>
      <c r="U1436"/>
      <c r="V1436"/>
      <c r="W1436"/>
      <c r="X1436"/>
      <c r="Y1436"/>
      <c r="Z1436"/>
    </row>
    <row r="1437" spans="1:26" ht="94.5">
      <c r="A1437" s="416" t="s">
        <v>47</v>
      </c>
      <c r="B1437" s="416" t="s">
        <v>3757</v>
      </c>
      <c r="C1437" s="416" t="s">
        <v>830</v>
      </c>
      <c r="D1437" s="416" t="str">
        <f t="shared" si="88"/>
        <v>FS_03
How much in total did your HH spend on purchased [${food}] over the last week? (RWF)</v>
      </c>
      <c r="E1437" s="416" t="s">
        <v>831</v>
      </c>
      <c r="F1437" s="416" t="str">
        <f t="shared" si="89"/>
        <v>FS_03
Mwatanze amafaranga angana iki mugura [${food}] mu cyumweru gishize? (RWF)</v>
      </c>
      <c r="G1437"/>
      <c r="H1437"/>
      <c r="I1437"/>
      <c r="J1437" s="6" t="s">
        <v>3758</v>
      </c>
      <c r="K1437"/>
      <c r="L1437" s="6" t="s">
        <v>3759</v>
      </c>
      <c r="M1437"/>
      <c r="N1437" s="6" t="s">
        <v>42</v>
      </c>
      <c r="O1437"/>
      <c r="P1437"/>
      <c r="Q1437"/>
      <c r="R1437"/>
      <c r="S1437"/>
      <c r="T1437"/>
      <c r="U1437"/>
      <c r="V1437"/>
      <c r="W1437"/>
      <c r="X1437"/>
      <c r="Y1437"/>
      <c r="Z1437"/>
    </row>
    <row r="1438" spans="1:26" ht="47.25">
      <c r="A1438" s="6" t="s">
        <v>2836</v>
      </c>
      <c r="B1438"/>
      <c r="C1438"/>
      <c r="D1438" s="6" t="str">
        <f t="shared" si="88"/>
        <v xml:space="preserve">
</v>
      </c>
      <c r="E1438"/>
      <c r="F1438" s="6" t="str">
        <f t="shared" si="89"/>
        <v xml:space="preserve">
</v>
      </c>
      <c r="G1438"/>
      <c r="H1438"/>
      <c r="I1438"/>
      <c r="J1438"/>
      <c r="K1438"/>
      <c r="L1438"/>
      <c r="M1438"/>
      <c r="N1438" s="6"/>
      <c r="O1438"/>
      <c r="P1438"/>
      <c r="Q1438"/>
      <c r="R1438"/>
      <c r="S1438"/>
      <c r="T1438"/>
      <c r="U1438"/>
      <c r="V1438"/>
      <c r="W1438"/>
      <c r="X1438"/>
      <c r="Y1438"/>
      <c r="Z1438"/>
    </row>
    <row r="1439" spans="1:26" s="20" customFormat="1">
      <c r="A1439" s="6" t="s">
        <v>2695</v>
      </c>
      <c r="B1439" s="6"/>
      <c r="C1439" s="6"/>
      <c r="D1439" s="6" t="str">
        <f t="shared" si="88"/>
        <v xml:space="preserve">
</v>
      </c>
      <c r="E1439" s="6"/>
      <c r="F1439" s="6" t="str">
        <f t="shared" si="89"/>
        <v xml:space="preserve">
</v>
      </c>
      <c r="G1439" s="6"/>
      <c r="H1439" s="6"/>
      <c r="I1439" s="6"/>
      <c r="J1439" s="6"/>
      <c r="K1439" s="6"/>
      <c r="L1439" s="6"/>
      <c r="M1439" s="6"/>
      <c r="N1439" s="6"/>
      <c r="O1439" s="6"/>
      <c r="P1439" s="6"/>
      <c r="Q1439" s="6"/>
      <c r="R1439" s="6"/>
    </row>
    <row r="1440" spans="1:26" ht="47.25">
      <c r="A1440" s="6" t="s">
        <v>35</v>
      </c>
      <c r="B1440" s="419" t="s">
        <v>3760</v>
      </c>
      <c r="C1440" s="419" t="s">
        <v>3760</v>
      </c>
      <c r="D1440" s="413" t="str">
        <f t="shared" si="88"/>
        <v>start_mod_Q
start_mod_Q</v>
      </c>
      <c r="E1440" s="419" t="s">
        <v>3760</v>
      </c>
      <c r="F1440" s="413" t="str">
        <f t="shared" si="89"/>
        <v>start_mod_Q
start_mod_Q</v>
      </c>
      <c r="G1440" s="6"/>
      <c r="H1440" s="6"/>
      <c r="I1440" s="6"/>
      <c r="J1440" s="12"/>
      <c r="K1440" s="6"/>
      <c r="L1440" s="6"/>
      <c r="M1440" s="6"/>
      <c r="N1440" s="6"/>
      <c r="O1440" s="6"/>
      <c r="P1440" s="6"/>
      <c r="Q1440" s="6" t="s">
        <v>37</v>
      </c>
      <c r="R1440" s="6"/>
      <c r="S1440"/>
      <c r="T1440"/>
      <c r="U1440"/>
      <c r="V1440"/>
      <c r="W1440"/>
      <c r="X1440"/>
      <c r="Y1440"/>
      <c r="Z1440"/>
    </row>
    <row r="1441" spans="1:26" s="550" customFormat="1" ht="63">
      <c r="A1441" s="547" t="s">
        <v>21</v>
      </c>
      <c r="B1441" s="419" t="s">
        <v>3761</v>
      </c>
      <c r="C1441" s="419" t="s">
        <v>4389</v>
      </c>
      <c r="D1441" s="413" t="str">
        <f t="shared" si="88"/>
        <v>Module_Q
Module Q: HH location Mapping</v>
      </c>
      <c r="E1441" s="419" t="s">
        <v>4389</v>
      </c>
      <c r="F1441" s="413" t="str">
        <f t="shared" si="89"/>
        <v>Module_Q
Module Q: HH location Mapping</v>
      </c>
      <c r="G1441" s="547"/>
      <c r="H1441" s="547"/>
      <c r="I1441" s="547"/>
      <c r="J1441" s="547"/>
      <c r="K1441" s="547"/>
      <c r="L1441" s="547"/>
      <c r="M1441" s="547"/>
      <c r="N1441" s="6"/>
      <c r="O1441" s="547"/>
      <c r="P1441" s="547"/>
      <c r="Q1441" s="547"/>
      <c r="R1441" s="547"/>
      <c r="S1441" s="547"/>
      <c r="T1441" s="547"/>
      <c r="U1441" s="547"/>
      <c r="V1441" s="547"/>
      <c r="W1441" s="547"/>
      <c r="X1441" s="547"/>
      <c r="Y1441" s="547"/>
      <c r="Z1441" s="547"/>
    </row>
    <row r="1442" spans="1:26" ht="189">
      <c r="A1442" s="547" t="s">
        <v>3866</v>
      </c>
      <c r="B1442" s="547" t="s">
        <v>832</v>
      </c>
      <c r="C1442" s="547" t="s">
        <v>3867</v>
      </c>
      <c r="D1442" s="6" t="str">
        <f t="shared" si="88"/>
        <v>MP_01
Enumerator: save waypoint at the entrance of the house. Please remember to switch on the bluetooth receiver. Take the GPS coordinates here</v>
      </c>
      <c r="E1442" s="547" t="s">
        <v>3865</v>
      </c>
      <c r="F1442" s="6" t="str">
        <f t="shared" si="89"/>
        <v>MP_01
Ubaza: Fata ibipimo by'aho urugo ruherereye ukoresheje GPS. Banza ucane agakoresho gatuma GPS ifata neza.</v>
      </c>
      <c r="G1442" s="6" t="s">
        <v>3762</v>
      </c>
      <c r="H1442" s="547"/>
      <c r="I1442" s="547"/>
      <c r="J1442" s="547"/>
      <c r="K1442" s="547"/>
      <c r="L1442" s="547"/>
      <c r="M1442" s="547"/>
      <c r="N1442" s="6" t="s">
        <v>42</v>
      </c>
      <c r="O1442" s="547"/>
      <c r="P1442" s="547"/>
      <c r="Q1442" s="547"/>
      <c r="R1442" s="547"/>
      <c r="S1442" s="547"/>
      <c r="T1442" s="547"/>
      <c r="U1442" s="547"/>
      <c r="V1442" s="547"/>
      <c r="W1442" s="547"/>
      <c r="X1442" s="547"/>
      <c r="Y1442" s="547"/>
      <c r="Z1442" s="547"/>
    </row>
    <row r="1443" spans="1:26" ht="63">
      <c r="A1443" s="547" t="s">
        <v>21</v>
      </c>
      <c r="B1443" s="547" t="s">
        <v>835</v>
      </c>
      <c r="C1443" s="547" t="s">
        <v>3826</v>
      </c>
      <c r="D1443" s="6" t="str">
        <f t="shared" si="88"/>
        <v>MP_02
Enumerator: switch off the bluetooth receiver</v>
      </c>
      <c r="E1443" s="547" t="s">
        <v>3868</v>
      </c>
      <c r="F1443" s="6" t="str">
        <f t="shared" si="89"/>
        <v>MP_02
Ubaza: Zimya agakoresho gatuma GPS ifata neza.</v>
      </c>
      <c r="G1443" s="6"/>
      <c r="H1443" s="547"/>
      <c r="I1443" s="547"/>
      <c r="J1443" s="547"/>
      <c r="K1443" s="547"/>
      <c r="L1443" s="547"/>
      <c r="M1443" s="547"/>
      <c r="N1443" s="6"/>
      <c r="O1443" s="547"/>
      <c r="P1443" s="547"/>
      <c r="Q1443" s="547"/>
      <c r="R1443" s="547"/>
      <c r="S1443" s="548"/>
      <c r="T1443" s="548"/>
      <c r="U1443" s="548"/>
      <c r="V1443" s="548"/>
      <c r="W1443" s="548"/>
      <c r="X1443" s="548"/>
      <c r="Y1443" s="548"/>
      <c r="Z1443" s="548"/>
    </row>
    <row r="1444" spans="1:26" s="20" customFormat="1" ht="47.25">
      <c r="A1444" s="6" t="s">
        <v>35</v>
      </c>
      <c r="B1444" s="7" t="s">
        <v>3763</v>
      </c>
      <c r="C1444" s="7" t="s">
        <v>3763</v>
      </c>
      <c r="D1444" s="6" t="str">
        <f t="shared" si="88"/>
        <v>End_mod_Q
End_mod_Q</v>
      </c>
      <c r="E1444" s="7" t="s">
        <v>3763</v>
      </c>
      <c r="F1444" s="6" t="str">
        <f t="shared" si="89"/>
        <v>End_mod_Q
End_mod_Q</v>
      </c>
      <c r="G1444" s="6"/>
      <c r="H1444" s="6"/>
      <c r="I1444" s="6"/>
      <c r="J1444" s="12"/>
      <c r="K1444" s="6"/>
      <c r="L1444" s="6"/>
      <c r="M1444" s="6"/>
      <c r="N1444" s="6"/>
      <c r="O1444" s="6"/>
      <c r="P1444" s="6"/>
      <c r="Q1444" s="6" t="s">
        <v>37</v>
      </c>
      <c r="R1444" s="6"/>
    </row>
    <row r="1445" spans="1:26" ht="110.25">
      <c r="A1445" s="6" t="s">
        <v>79</v>
      </c>
      <c r="B1445" s="6" t="s">
        <v>836</v>
      </c>
      <c r="C1445" s="6" t="s">
        <v>837</v>
      </c>
      <c r="D1445" s="6" t="str">
        <f t="shared" si="88"/>
        <v>final_comment
Enumerator: Write any comment relevant comment related to the survey.</v>
      </c>
      <c r="E1445" s="6" t="s">
        <v>838</v>
      </c>
      <c r="F1445" s="6" t="str">
        <f t="shared" si="89"/>
        <v>final_comment
Umukarani: Andika muri make uko ikiganiro cyagenze n'ikindi icyo ari cyose kirebana n'ikiganiro.</v>
      </c>
      <c r="I1445" s="20"/>
      <c r="J1445" s="20"/>
      <c r="K1445" s="20"/>
      <c r="L1445" s="20"/>
      <c r="M1445" s="20"/>
      <c r="N1445" s="6" t="s">
        <v>42</v>
      </c>
      <c r="O1445" s="20"/>
      <c r="P1445" s="20"/>
      <c r="Q1445" s="20"/>
      <c r="R1445" s="20"/>
      <c r="S1445" s="20"/>
      <c r="T1445" s="20"/>
      <c r="U1445" s="20"/>
      <c r="V1445" s="20"/>
      <c r="W1445" s="20"/>
      <c r="X1445" s="20"/>
      <c r="Y1445" s="20"/>
      <c r="Z1445" s="20"/>
    </row>
    <row r="1446" spans="1:26" ht="47.25">
      <c r="A1446" s="6" t="s">
        <v>2695</v>
      </c>
      <c r="B1446" s="26"/>
      <c r="C1446" s="6"/>
      <c r="D1446" s="6" t="str">
        <f t="shared" si="88"/>
        <v xml:space="preserve">
</v>
      </c>
      <c r="F1446" s="6" t="str">
        <f t="shared" si="89"/>
        <v xml:space="preserve">
</v>
      </c>
      <c r="I1446" s="17"/>
      <c r="J1446" s="17"/>
      <c r="K1446" s="17"/>
      <c r="L1446" s="17"/>
      <c r="M1446" s="17"/>
      <c r="O1446" s="17"/>
      <c r="P1446" s="17"/>
      <c r="Q1446" s="17"/>
      <c r="R1446" s="17"/>
      <c r="S1446" s="17"/>
      <c r="T1446" s="17"/>
      <c r="U1446" s="17"/>
      <c r="V1446" s="17"/>
      <c r="W1446" s="17"/>
      <c r="X1446" s="17"/>
      <c r="Y1446" s="17"/>
      <c r="Z1446" s="17"/>
    </row>
  </sheetData>
  <autoFilter ref="A1:Z1446" xr:uid="{00000000-0009-0000-0000-000000000000}"/>
  <conditionalFormatting sqref="R723:S723 R749:S749 R772:S772 R788:S788 R998:S998 R1021:S1021">
    <cfRule type="expression" dxfId="166" priority="11">
      <formula>NOT($A723=$A722)</formula>
    </cfRule>
  </conditionalFormatting>
  <conditionalFormatting sqref="R972:S972">
    <cfRule type="expression" dxfId="165" priority="12">
      <formula>NOT($A972=$A971)</formula>
    </cfRule>
  </conditionalFormatting>
  <conditionalFormatting sqref="R771:S771 R787:S787 R1020:S1020 R729:S729 R978:S978">
    <cfRule type="expression" dxfId="164" priority="14">
      <formula>NOT($A729=$A727)</formula>
    </cfRule>
  </conditionalFormatting>
  <conditionalFormatting sqref="R997:S997">
    <cfRule type="expression" dxfId="163" priority="23">
      <formula>NOT($A997=$A992)</formula>
    </cfRule>
  </conditionalFormatting>
  <conditionalFormatting sqref="R750:S750">
    <cfRule type="expression" dxfId="162" priority="26">
      <formula>NOT($A750=$A748)</formula>
    </cfRule>
  </conditionalFormatting>
  <conditionalFormatting sqref="R999:S999">
    <cfRule type="expression" dxfId="161" priority="28">
      <formula>NOT($A999=$A997)</formula>
    </cfRule>
  </conditionalFormatting>
  <conditionalFormatting sqref="R773:S773">
    <cfRule type="expression" dxfId="160" priority="30">
      <formula>NOT($A773=$A771)</formula>
    </cfRule>
  </conditionalFormatting>
  <conditionalFormatting sqref="R1022:S1022">
    <cfRule type="expression" dxfId="159" priority="32">
      <formula>NOT($A1022=$A1020)</formula>
    </cfRule>
  </conditionalFormatting>
  <conditionalFormatting sqref="R789:S790">
    <cfRule type="expression" dxfId="158" priority="34">
      <formula>NOT($A789=$A787)</formula>
    </cfRule>
  </conditionalFormatting>
  <conditionalFormatting sqref="R791:S792">
    <cfRule type="expression" dxfId="157" priority="35">
      <formula>NOT($A791=$A788)</formula>
    </cfRule>
  </conditionalFormatting>
  <conditionalFormatting sqref="R1037:S1037">
    <cfRule type="expression" dxfId="156" priority="36">
      <formula>NOT($A1037=$A1036)</formula>
    </cfRule>
  </conditionalFormatting>
  <conditionalFormatting sqref="R1038:S1039 R1036:S1036">
    <cfRule type="expression" dxfId="155" priority="37">
      <formula>NOT($A1036=$A1034)</formula>
    </cfRule>
  </conditionalFormatting>
  <conditionalFormatting sqref="R1040:S1040">
    <cfRule type="expression" dxfId="154" priority="38">
      <formula>NOT($A1040=$A1037)</formula>
    </cfRule>
  </conditionalFormatting>
  <conditionalFormatting sqref="R792:S792">
    <cfRule type="expression" dxfId="153" priority="39">
      <formula>NOT($A792=$A788)</formula>
    </cfRule>
  </conditionalFormatting>
  <conditionalFormatting sqref="Q705">
    <cfRule type="expression" dxfId="152" priority="45">
      <formula>OR($A705="calculate", $A705="calculate_here")</formula>
    </cfRule>
  </conditionalFormatting>
  <conditionalFormatting sqref="Q705">
    <cfRule type="expression" dxfId="151" priority="46">
      <formula>$A705="comments"</formula>
    </cfRule>
    <cfRule type="expression" dxfId="150" priority="47">
      <formula>OR($A705="audio", $A705="video")</formula>
    </cfRule>
    <cfRule type="expression" dxfId="149" priority="48">
      <formula>$A705="image"</formula>
    </cfRule>
    <cfRule type="expression" dxfId="148" priority="49">
      <formula>OR($A705="date", $A705="datetime")</formula>
    </cfRule>
    <cfRule type="expression" dxfId="147" priority="50">
      <formula>OR($A705="calculate", $A705="calculate_here")</formula>
    </cfRule>
    <cfRule type="expression" dxfId="146" priority="51">
      <formula>$A705="note"</formula>
    </cfRule>
    <cfRule type="expression" dxfId="145" priority="52">
      <formula>$A705="barcode"</formula>
    </cfRule>
    <cfRule type="expression" dxfId="144" priority="53">
      <formula>$A705="geopoint"</formula>
    </cfRule>
    <cfRule type="expression" dxfId="143" priority="54">
      <formula>OR($A705="audio audit", $A705="text audit", $A705="speed violations count", $A705="speed violations list", $A705="speed violations audit")</formula>
    </cfRule>
    <cfRule type="expression" dxfId="142" priority="55">
      <formula>OR($A705="username", $A705="phonenumber", $A705="start", $A705="end", $A705="deviceid", $A705="subscriberid", $A705="simserial", $A705="caseid")</formula>
    </cfRule>
    <cfRule type="expression" dxfId="141" priority="56">
      <formula>OR(AND(LEFT($A705, 16)="select_multiple ", LEN($A705)&gt;16, NOT(ISNUMBER(SEARCH(" ", $A705, 17)))), AND(LEFT($A705, 11)="select_one ", LEN($A705)&gt;11, NOT(ISNUMBER(SEARCH(" ", $A705, 12)))))</formula>
    </cfRule>
    <cfRule type="expression" dxfId="140" priority="57">
      <formula>$A705="decimal"</formula>
    </cfRule>
    <cfRule type="expression" dxfId="139" priority="58">
      <formula>$A705="integer"</formula>
    </cfRule>
    <cfRule type="expression" dxfId="138" priority="59">
      <formula>$A705="text"</formula>
    </cfRule>
    <cfRule type="expression" dxfId="137" priority="60">
      <formula>$A705="end repeat"</formula>
    </cfRule>
    <cfRule type="expression" dxfId="136" priority="61">
      <formula>$A705="begin repeat"</formula>
    </cfRule>
    <cfRule type="expression" dxfId="135" priority="62">
      <formula>$A705="end group"</formula>
    </cfRule>
    <cfRule type="expression" dxfId="134" priority="63">
      <formula>$A705="begin group"</formula>
    </cfRule>
  </conditionalFormatting>
  <conditionalFormatting sqref="Q954">
    <cfRule type="expression" dxfId="133" priority="64">
      <formula>$A954="comments"</formula>
    </cfRule>
    <cfRule type="expression" dxfId="132" priority="65">
      <formula>OR($A954="audio", $A954="video")</formula>
    </cfRule>
    <cfRule type="expression" dxfId="131" priority="66">
      <formula>$A954="image"</formula>
    </cfRule>
    <cfRule type="expression" dxfId="130" priority="67">
      <formula>OR($A954="date", $A954="datetime")</formula>
    </cfRule>
    <cfRule type="expression" dxfId="129" priority="68">
      <formula>OR($A954="calculate", $A954="calculate_here")</formula>
    </cfRule>
    <cfRule type="expression" dxfId="128" priority="69">
      <formula>$A954="note"</formula>
    </cfRule>
    <cfRule type="expression" dxfId="127" priority="70">
      <formula>$A954="barcode"</formula>
    </cfRule>
    <cfRule type="expression" dxfId="126" priority="71">
      <formula>$A954="geopoint"</formula>
    </cfRule>
    <cfRule type="expression" dxfId="125" priority="72">
      <formula>OR($A954="audio audit", $A954="text audit", $A954="speed violations count", $A954="speed violations list", $A954="speed violations audit")</formula>
    </cfRule>
    <cfRule type="expression" dxfId="124" priority="73">
      <formula>OR($A954="username", $A954="phonenumber", $A954="start", $A954="end", $A954="deviceid", $A954="subscriberid", $A954="simserial", $A954="caseid")</formula>
    </cfRule>
    <cfRule type="expression" dxfId="123" priority="74">
      <formula>OR(AND(LEFT($A954, 16)="select_multiple ", LEN($A954)&gt;16, NOT(ISNUMBER(SEARCH(" ", $A954, 17)))), AND(LEFT($A954, 11)="select_one ", LEN($A954)&gt;11, NOT(ISNUMBER(SEARCH(" ", $A954, 12)))))</formula>
    </cfRule>
    <cfRule type="expression" dxfId="122" priority="75">
      <formula>$A954="decimal"</formula>
    </cfRule>
    <cfRule type="expression" dxfId="121" priority="76">
      <formula>$A954="integer"</formula>
    </cfRule>
    <cfRule type="expression" dxfId="120" priority="77">
      <formula>$A954="text"</formula>
    </cfRule>
    <cfRule type="expression" dxfId="119" priority="78">
      <formula>$A954="end repeat"</formula>
    </cfRule>
    <cfRule type="expression" dxfId="118" priority="79">
      <formula>$A954="begin repeat"</formula>
    </cfRule>
    <cfRule type="expression" dxfId="117" priority="80">
      <formula>$A954="end group"</formula>
    </cfRule>
    <cfRule type="expression" dxfId="116" priority="81">
      <formula>$A954="begin group"</formula>
    </cfRule>
  </conditionalFormatting>
  <conditionalFormatting sqref="Q954">
    <cfRule type="expression" dxfId="115" priority="82">
      <formula>OR($A954="calculate", $A954="calculate_here")</formula>
    </cfRule>
  </conditionalFormatting>
  <conditionalFormatting sqref="E27 E367:E372 E603:E608 E482:E487 E29:E34 E293 E295 E297 E332:E337">
    <cfRule type="expression" dxfId="114" priority="10">
      <formula>ISBLANK(E:E)</formula>
    </cfRule>
  </conditionalFormatting>
  <conditionalFormatting sqref="R1050:S1050">
    <cfRule type="expression" dxfId="113" priority="194">
      <formula>NOT($A1050=$A1037)</formula>
    </cfRule>
  </conditionalFormatting>
  <conditionalFormatting sqref="R1050:S1050">
    <cfRule type="expression" dxfId="112" priority="204">
      <formula>NOT($A1050=$A1038)</formula>
    </cfRule>
  </conditionalFormatting>
  <conditionalFormatting sqref="R1050:S1050">
    <cfRule type="expression" dxfId="111" priority="205">
      <formula>NOT($A1050=$A1038)</formula>
    </cfRule>
  </conditionalFormatting>
  <conditionalFormatting sqref="R748:S748">
    <cfRule type="expression" dxfId="110" priority="209">
      <formula>NOT($A748=$A743)</formula>
    </cfRule>
  </conditionalFormatting>
  <pageMargins left="0.74791666666666701" right="0.74791666666666701" top="0.98402777777777795" bottom="0.98402777777777795" header="0.51180555555555496" footer="0.51180555555555496"/>
  <pageSetup firstPageNumber="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J59"/>
  <sheetViews>
    <sheetView zoomScaleNormal="100" workbookViewId="0">
      <selection activeCell="B4" sqref="B4"/>
    </sheetView>
  </sheetViews>
  <sheetFormatPr defaultColWidth="8.7109375" defaultRowHeight="15"/>
  <cols>
    <col min="1" max="1" width="13" style="433"/>
    <col min="2" max="2" width="17" style="433"/>
    <col min="3" max="3" width="21.140625" style="433"/>
    <col min="4" max="4" width="24.140625" style="433"/>
    <col min="5" max="5" width="9.85546875" style="433"/>
    <col min="6" max="6" width="10.7109375" style="433"/>
    <col min="7" max="7" width="8.42578125" style="433"/>
    <col min="8" max="8" width="7.85546875" style="433"/>
    <col min="9" max="16" width="3.28515625" style="433"/>
    <col min="17" max="17" width="5.42578125" style="433" bestFit="1" customWidth="1"/>
    <col min="18" max="1024" width="8.42578125" style="433"/>
    <col min="1025" max="16384" width="8.7109375" style="415"/>
  </cols>
  <sheetData>
    <row r="1" spans="1:17" ht="35.1" customHeight="1">
      <c r="A1" s="684" t="s">
        <v>5626</v>
      </c>
      <c r="B1" s="684"/>
      <c r="C1" s="684"/>
      <c r="D1" s="684"/>
      <c r="E1" s="684"/>
      <c r="F1" s="684"/>
      <c r="G1" s="684"/>
      <c r="H1" s="684"/>
      <c r="I1" s="684"/>
      <c r="J1" s="684"/>
      <c r="K1" s="684"/>
      <c r="L1" s="684"/>
      <c r="M1" s="684"/>
      <c r="N1" s="684"/>
      <c r="O1" s="684"/>
      <c r="P1" s="684"/>
      <c r="Q1" s="684"/>
    </row>
    <row r="2" spans="1:17" ht="63.75" customHeight="1">
      <c r="A2" s="685" t="s">
        <v>5627</v>
      </c>
      <c r="B2" s="685"/>
      <c r="C2" s="685"/>
      <c r="D2" s="685" t="s">
        <v>5661</v>
      </c>
      <c r="E2" s="685"/>
      <c r="F2" s="685"/>
      <c r="G2" s="685"/>
      <c r="H2" s="642"/>
      <c r="I2" s="686" t="s">
        <v>1897</v>
      </c>
      <c r="J2" s="686"/>
      <c r="K2" s="686"/>
      <c r="L2" s="686" t="s">
        <v>1898</v>
      </c>
      <c r="M2" s="686"/>
      <c r="N2" s="686"/>
      <c r="O2" s="686" t="s">
        <v>1899</v>
      </c>
      <c r="P2" s="686"/>
      <c r="Q2" s="686"/>
    </row>
    <row r="3" spans="1:17" ht="38.25">
      <c r="A3" s="426"/>
      <c r="B3" s="425" t="s">
        <v>1766</v>
      </c>
      <c r="C3" s="425" t="s">
        <v>1767</v>
      </c>
      <c r="D3" s="425" t="s">
        <v>2046</v>
      </c>
      <c r="E3" s="425" t="s">
        <v>1768</v>
      </c>
      <c r="F3" s="425" t="s">
        <v>1769</v>
      </c>
      <c r="G3" s="425" t="s">
        <v>1770</v>
      </c>
      <c r="H3" s="425" t="s">
        <v>1771</v>
      </c>
      <c r="I3" s="425">
        <v>1</v>
      </c>
      <c r="J3" s="425">
        <v>2</v>
      </c>
      <c r="K3" s="425">
        <v>3</v>
      </c>
      <c r="L3" s="425">
        <v>1</v>
      </c>
      <c r="M3" s="425">
        <v>2</v>
      </c>
      <c r="N3" s="425">
        <v>3</v>
      </c>
      <c r="O3" s="425">
        <v>1</v>
      </c>
      <c r="P3" s="425">
        <v>2</v>
      </c>
      <c r="Q3" s="425">
        <v>3</v>
      </c>
    </row>
    <row r="4" spans="1:17" ht="63.75">
      <c r="A4" s="425" t="s">
        <v>441</v>
      </c>
      <c r="B4" s="426" t="s">
        <v>5628</v>
      </c>
      <c r="C4" s="426" t="s">
        <v>5662</v>
      </c>
      <c r="D4" s="426"/>
      <c r="E4" s="643" t="s">
        <v>2047</v>
      </c>
      <c r="F4" s="426" t="s">
        <v>2048</v>
      </c>
      <c r="G4" s="426"/>
      <c r="H4" s="425"/>
      <c r="I4" s="425"/>
      <c r="J4" s="425"/>
      <c r="K4" s="425"/>
      <c r="L4" s="425"/>
      <c r="M4" s="425"/>
      <c r="N4" s="425"/>
      <c r="O4" s="425"/>
      <c r="P4" s="425"/>
      <c r="Q4" s="425"/>
    </row>
    <row r="5" spans="1:17" ht="51">
      <c r="A5" s="425" t="s">
        <v>442</v>
      </c>
      <c r="B5" s="426" t="s">
        <v>5629</v>
      </c>
      <c r="C5" s="426" t="s">
        <v>5663</v>
      </c>
      <c r="D5" s="426"/>
      <c r="E5" s="643"/>
      <c r="F5" s="426"/>
      <c r="G5" s="426"/>
      <c r="H5" s="425"/>
      <c r="I5" s="425"/>
      <c r="J5" s="425"/>
      <c r="K5" s="425"/>
      <c r="L5" s="425"/>
      <c r="M5" s="425"/>
      <c r="N5" s="425"/>
      <c r="O5" s="425"/>
      <c r="P5" s="425"/>
      <c r="Q5" s="425"/>
    </row>
    <row r="6" spans="1:17" ht="63.75">
      <c r="A6" s="425" t="s">
        <v>2049</v>
      </c>
      <c r="B6" s="426" t="s">
        <v>5630</v>
      </c>
      <c r="C6" s="426" t="s">
        <v>5664</v>
      </c>
      <c r="D6" s="426"/>
      <c r="E6" s="685"/>
      <c r="F6" s="685"/>
      <c r="G6" s="685"/>
      <c r="H6" s="426"/>
      <c r="I6" s="426"/>
      <c r="J6" s="426"/>
      <c r="K6" s="426"/>
      <c r="L6" s="426"/>
      <c r="M6" s="426"/>
      <c r="N6" s="426"/>
      <c r="O6" s="426"/>
      <c r="P6" s="426"/>
      <c r="Q6" s="425"/>
    </row>
    <row r="7" spans="1:17" ht="38.25">
      <c r="A7" s="425" t="s">
        <v>443</v>
      </c>
      <c r="B7" s="426" t="s">
        <v>5631</v>
      </c>
      <c r="C7" s="426" t="s">
        <v>5632</v>
      </c>
      <c r="D7" s="426"/>
      <c r="E7" s="643" t="s">
        <v>2047</v>
      </c>
      <c r="F7" s="426" t="s">
        <v>2048</v>
      </c>
      <c r="G7" s="426"/>
      <c r="H7" s="426"/>
      <c r="I7" s="426"/>
      <c r="J7" s="426"/>
      <c r="K7" s="426"/>
      <c r="L7" s="426"/>
      <c r="M7" s="426"/>
      <c r="N7" s="426"/>
      <c r="O7" s="426"/>
      <c r="P7" s="426"/>
      <c r="Q7" s="644"/>
    </row>
    <row r="8" spans="1:17" ht="52.5" customHeight="1">
      <c r="A8" s="425" t="s">
        <v>444</v>
      </c>
      <c r="B8" s="426" t="s">
        <v>5633</v>
      </c>
      <c r="C8" s="426" t="s">
        <v>5634</v>
      </c>
      <c r="D8" s="426"/>
      <c r="E8" s="426" t="s">
        <v>2050</v>
      </c>
      <c r="F8" s="426"/>
      <c r="G8" s="426"/>
      <c r="H8" s="426"/>
      <c r="I8" s="426"/>
      <c r="J8" s="426"/>
      <c r="K8" s="426"/>
      <c r="L8" s="426"/>
      <c r="M8" s="426"/>
      <c r="N8" s="426"/>
      <c r="O8" s="426"/>
      <c r="P8" s="426"/>
      <c r="Q8" s="644"/>
    </row>
    <row r="9" spans="1:17">
      <c r="A9" s="425" t="s">
        <v>445</v>
      </c>
      <c r="B9" s="426" t="s">
        <v>446</v>
      </c>
      <c r="C9" s="426" t="s">
        <v>257</v>
      </c>
      <c r="D9" s="426"/>
      <c r="E9" s="426" t="s">
        <v>2051</v>
      </c>
      <c r="F9" s="426"/>
      <c r="G9" s="426"/>
      <c r="H9" s="426"/>
      <c r="I9" s="426"/>
      <c r="J9" s="426"/>
      <c r="K9" s="426"/>
      <c r="L9" s="426"/>
      <c r="M9" s="426"/>
      <c r="N9" s="426"/>
      <c r="O9" s="426"/>
      <c r="P9" s="426"/>
      <c r="Q9" s="644"/>
    </row>
    <row r="10" spans="1:17" ht="344.25">
      <c r="A10" s="425" t="s">
        <v>447</v>
      </c>
      <c r="B10" s="425" t="s">
        <v>5635</v>
      </c>
      <c r="C10" s="425" t="s">
        <v>5636</v>
      </c>
      <c r="D10" s="425"/>
      <c r="E10" s="425" t="s">
        <v>2052</v>
      </c>
      <c r="F10" s="425" t="s">
        <v>2053</v>
      </c>
      <c r="G10" s="426"/>
      <c r="H10" s="426"/>
      <c r="I10" s="426"/>
      <c r="J10" s="426"/>
      <c r="K10" s="426"/>
      <c r="L10" s="426"/>
      <c r="M10" s="426"/>
      <c r="N10" s="426"/>
      <c r="O10" s="426"/>
      <c r="P10" s="426"/>
      <c r="Q10" s="644"/>
    </row>
    <row r="11" spans="1:17" ht="76.5">
      <c r="A11" s="425" t="s">
        <v>448</v>
      </c>
      <c r="B11" s="426" t="s">
        <v>5637</v>
      </c>
      <c r="C11" s="426" t="s">
        <v>5665</v>
      </c>
      <c r="D11" s="426" t="s">
        <v>722</v>
      </c>
      <c r="E11" s="426"/>
      <c r="F11" s="426"/>
      <c r="G11" s="426"/>
      <c r="H11" s="426"/>
      <c r="I11" s="426"/>
      <c r="J11" s="426"/>
      <c r="K11" s="426"/>
      <c r="L11" s="426"/>
      <c r="M11" s="426"/>
      <c r="N11" s="426"/>
      <c r="O11" s="426"/>
      <c r="P11" s="426"/>
      <c r="Q11" s="644"/>
    </row>
    <row r="12" spans="1:17" ht="38.25">
      <c r="A12" s="425" t="s">
        <v>449</v>
      </c>
      <c r="B12" s="426" t="s">
        <v>2054</v>
      </c>
      <c r="C12" s="426" t="s">
        <v>2055</v>
      </c>
      <c r="D12" s="426"/>
      <c r="E12" s="426"/>
      <c r="F12" s="426"/>
      <c r="G12" s="426" t="s">
        <v>5638</v>
      </c>
      <c r="H12" s="426"/>
      <c r="I12" s="426"/>
      <c r="J12" s="426"/>
      <c r="K12" s="426"/>
      <c r="L12" s="426"/>
      <c r="M12" s="426"/>
      <c r="N12" s="426"/>
      <c r="O12" s="426"/>
      <c r="P12" s="426"/>
      <c r="Q12" s="644"/>
    </row>
    <row r="13" spans="1:17">
      <c r="A13" s="425" t="s">
        <v>450</v>
      </c>
      <c r="B13" s="426" t="s">
        <v>446</v>
      </c>
      <c r="C13" s="426" t="s">
        <v>257</v>
      </c>
      <c r="D13" s="426"/>
      <c r="E13" s="426" t="s">
        <v>2051</v>
      </c>
      <c r="F13" s="426"/>
      <c r="G13" s="426"/>
      <c r="H13" s="426"/>
      <c r="I13" s="426"/>
      <c r="J13" s="426"/>
      <c r="K13" s="426"/>
      <c r="L13" s="426"/>
      <c r="M13" s="426"/>
      <c r="N13" s="426"/>
      <c r="O13" s="426"/>
      <c r="P13" s="426"/>
      <c r="Q13" s="644"/>
    </row>
    <row r="14" spans="1:17" ht="38.25">
      <c r="A14" s="425" t="s">
        <v>2571</v>
      </c>
      <c r="B14" s="426" t="s">
        <v>5639</v>
      </c>
      <c r="C14" s="426" t="s">
        <v>5640</v>
      </c>
      <c r="D14" s="426"/>
      <c r="E14" s="426"/>
      <c r="F14" s="426"/>
      <c r="G14" s="426"/>
      <c r="H14" s="426"/>
      <c r="I14" s="426"/>
      <c r="J14" s="426"/>
      <c r="K14" s="426"/>
      <c r="L14" s="426"/>
      <c r="M14" s="426"/>
      <c r="N14" s="426"/>
      <c r="O14" s="426"/>
      <c r="P14" s="426"/>
      <c r="Q14" s="644"/>
    </row>
    <row r="15" spans="1:17" ht="63.75">
      <c r="A15" s="425" t="s">
        <v>451</v>
      </c>
      <c r="B15" s="426" t="s">
        <v>5641</v>
      </c>
      <c r="C15" s="426" t="s">
        <v>5666</v>
      </c>
      <c r="D15" s="426" t="s">
        <v>2056</v>
      </c>
      <c r="E15" s="426"/>
      <c r="F15" s="426"/>
      <c r="G15" s="426" t="s">
        <v>2057</v>
      </c>
      <c r="H15" s="426"/>
      <c r="I15" s="426"/>
      <c r="J15" s="426"/>
      <c r="K15" s="426"/>
      <c r="L15" s="426"/>
      <c r="M15" s="426"/>
      <c r="N15" s="426"/>
      <c r="O15" s="426"/>
      <c r="P15" s="426"/>
      <c r="Q15" s="644"/>
    </row>
    <row r="16" spans="1:17">
      <c r="A16" s="425" t="s">
        <v>452</v>
      </c>
      <c r="B16" s="426" t="s">
        <v>446</v>
      </c>
      <c r="C16" s="426" t="s">
        <v>257</v>
      </c>
      <c r="D16" s="426"/>
      <c r="E16" s="426" t="s">
        <v>2051</v>
      </c>
      <c r="F16" s="426"/>
      <c r="G16" s="426"/>
      <c r="H16" s="426"/>
      <c r="I16" s="426"/>
      <c r="J16" s="426"/>
      <c r="K16" s="426"/>
      <c r="L16" s="426"/>
      <c r="M16" s="426"/>
      <c r="N16" s="426"/>
      <c r="O16" s="426"/>
      <c r="P16" s="426"/>
      <c r="Q16" s="644"/>
    </row>
    <row r="17" spans="1:17" ht="38.25">
      <c r="A17" s="425" t="s">
        <v>453</v>
      </c>
      <c r="B17" s="426" t="s">
        <v>5642</v>
      </c>
      <c r="C17" s="426" t="s">
        <v>5643</v>
      </c>
      <c r="D17" s="426"/>
      <c r="E17" s="426" t="s">
        <v>2058</v>
      </c>
      <c r="F17" s="426" t="s">
        <v>2059</v>
      </c>
      <c r="G17" s="426" t="s">
        <v>2060</v>
      </c>
      <c r="H17" s="426"/>
      <c r="I17" s="426"/>
      <c r="J17" s="426"/>
      <c r="K17" s="426"/>
      <c r="L17" s="426"/>
      <c r="M17" s="426"/>
      <c r="N17" s="426"/>
      <c r="O17" s="426"/>
      <c r="P17" s="426"/>
      <c r="Q17" s="644"/>
    </row>
    <row r="18" spans="1:17" ht="12.75" customHeight="1">
      <c r="A18" s="425" t="s">
        <v>454</v>
      </c>
      <c r="B18" s="426" t="s">
        <v>455</v>
      </c>
      <c r="C18" s="426" t="s">
        <v>456</v>
      </c>
      <c r="D18" s="426"/>
      <c r="E18" s="426"/>
      <c r="F18" s="426"/>
      <c r="G18" s="685" t="s">
        <v>2061</v>
      </c>
      <c r="H18" s="426"/>
      <c r="I18" s="426"/>
      <c r="J18" s="426"/>
      <c r="K18" s="426"/>
      <c r="L18" s="426"/>
      <c r="M18" s="426"/>
      <c r="N18" s="426"/>
      <c r="O18" s="426"/>
      <c r="P18" s="426"/>
      <c r="Q18" s="644"/>
    </row>
    <row r="19" spans="1:17">
      <c r="A19" s="425" t="s">
        <v>457</v>
      </c>
      <c r="B19" s="426" t="s">
        <v>458</v>
      </c>
      <c r="C19" s="426" t="s">
        <v>459</v>
      </c>
      <c r="D19" s="426"/>
      <c r="E19" s="426"/>
      <c r="F19" s="426"/>
      <c r="G19" s="685"/>
      <c r="H19" s="426"/>
      <c r="I19" s="426"/>
      <c r="J19" s="426"/>
      <c r="K19" s="426"/>
      <c r="L19" s="426"/>
      <c r="M19" s="426"/>
      <c r="N19" s="426"/>
      <c r="O19" s="426"/>
      <c r="P19" s="426"/>
      <c r="Q19" s="644"/>
    </row>
    <row r="20" spans="1:17">
      <c r="A20" s="425" t="s">
        <v>460</v>
      </c>
      <c r="B20" s="426" t="s">
        <v>2062</v>
      </c>
      <c r="C20" s="426" t="s">
        <v>461</v>
      </c>
      <c r="D20" s="426"/>
      <c r="E20" s="426"/>
      <c r="F20" s="426"/>
      <c r="G20" s="685"/>
      <c r="H20" s="426"/>
      <c r="I20" s="426"/>
      <c r="J20" s="426"/>
      <c r="K20" s="426"/>
      <c r="L20" s="426"/>
      <c r="M20" s="426"/>
      <c r="N20" s="426"/>
      <c r="O20" s="426"/>
      <c r="P20" s="426"/>
      <c r="Q20" s="644"/>
    </row>
    <row r="21" spans="1:17">
      <c r="A21" s="425" t="s">
        <v>462</v>
      </c>
      <c r="B21" s="426" t="s">
        <v>463</v>
      </c>
      <c r="C21" s="426" t="s">
        <v>464</v>
      </c>
      <c r="D21" s="426"/>
      <c r="E21" s="426"/>
      <c r="F21" s="426"/>
      <c r="G21" s="685"/>
      <c r="H21" s="426"/>
      <c r="I21" s="426"/>
      <c r="J21" s="426"/>
      <c r="K21" s="426"/>
      <c r="L21" s="426"/>
      <c r="M21" s="426"/>
      <c r="N21" s="426"/>
      <c r="O21" s="426"/>
      <c r="P21" s="426"/>
      <c r="Q21" s="644"/>
    </row>
    <row r="22" spans="1:17" ht="89.25" customHeight="1">
      <c r="A22" s="425" t="s">
        <v>465</v>
      </c>
      <c r="B22" s="426" t="s">
        <v>2063</v>
      </c>
      <c r="C22" s="426" t="s">
        <v>466</v>
      </c>
      <c r="D22" s="426"/>
      <c r="E22" s="426" t="s">
        <v>2064</v>
      </c>
      <c r="F22" s="426" t="s">
        <v>2065</v>
      </c>
      <c r="G22" s="426" t="s">
        <v>5644</v>
      </c>
      <c r="H22" s="426"/>
      <c r="I22" s="426"/>
      <c r="J22" s="426"/>
      <c r="K22" s="426"/>
      <c r="L22" s="426"/>
      <c r="M22" s="426"/>
      <c r="N22" s="426"/>
      <c r="O22" s="426"/>
      <c r="P22" s="426"/>
      <c r="Q22" s="644"/>
    </row>
    <row r="23" spans="1:17" ht="63.75">
      <c r="A23" s="425" t="s">
        <v>467</v>
      </c>
      <c r="B23" s="426" t="s">
        <v>5645</v>
      </c>
      <c r="C23" s="426" t="s">
        <v>5667</v>
      </c>
      <c r="D23" s="426" t="s">
        <v>2056</v>
      </c>
      <c r="E23" s="426"/>
      <c r="F23" s="426"/>
      <c r="G23" s="426" t="s">
        <v>2066</v>
      </c>
      <c r="H23" s="426"/>
      <c r="I23" s="426"/>
      <c r="J23" s="426"/>
      <c r="K23" s="426"/>
      <c r="L23" s="426"/>
      <c r="M23" s="426"/>
      <c r="N23" s="426"/>
      <c r="O23" s="426"/>
      <c r="P23" s="426"/>
      <c r="Q23" s="644"/>
    </row>
    <row r="24" spans="1:17">
      <c r="A24" s="425" t="s">
        <v>468</v>
      </c>
      <c r="B24" s="426" t="s">
        <v>446</v>
      </c>
      <c r="C24" s="426" t="s">
        <v>257</v>
      </c>
      <c r="D24" s="426" t="s">
        <v>2051</v>
      </c>
      <c r="E24" s="426"/>
      <c r="F24" s="426"/>
      <c r="G24" s="426"/>
      <c r="H24" s="426"/>
      <c r="I24" s="426"/>
      <c r="J24" s="426"/>
      <c r="K24" s="426"/>
      <c r="L24" s="426"/>
      <c r="M24" s="426"/>
      <c r="N24" s="426"/>
      <c r="O24" s="426"/>
      <c r="P24" s="426"/>
      <c r="Q24" s="644"/>
    </row>
    <row r="25" spans="1:17" ht="51">
      <c r="A25" s="409" t="s">
        <v>5386</v>
      </c>
      <c r="B25" s="410" t="s">
        <v>5646</v>
      </c>
      <c r="C25" s="490" t="s">
        <v>5427</v>
      </c>
      <c r="D25" s="410"/>
      <c r="E25" s="410" t="s">
        <v>1803</v>
      </c>
      <c r="F25" s="410" t="s">
        <v>1819</v>
      </c>
      <c r="G25" s="410"/>
      <c r="H25" s="426"/>
      <c r="I25" s="426"/>
      <c r="J25" s="426"/>
      <c r="K25" s="426"/>
      <c r="L25" s="426"/>
      <c r="M25" s="426"/>
      <c r="N25" s="426"/>
      <c r="O25" s="426"/>
      <c r="P25" s="426"/>
      <c r="Q25" s="644"/>
    </row>
    <row r="26" spans="1:17" ht="191.25">
      <c r="A26" s="409" t="s">
        <v>5391</v>
      </c>
      <c r="B26" s="410" t="s">
        <v>5647</v>
      </c>
      <c r="C26" s="490" t="s">
        <v>5433</v>
      </c>
      <c r="D26" s="410"/>
      <c r="E26" s="410" t="s">
        <v>5417</v>
      </c>
      <c r="F26" s="490" t="s">
        <v>5625</v>
      </c>
      <c r="G26" s="410"/>
      <c r="H26" s="426"/>
      <c r="I26" s="426"/>
      <c r="J26" s="426"/>
      <c r="K26" s="426"/>
      <c r="L26" s="426"/>
      <c r="M26" s="426"/>
      <c r="N26" s="426"/>
      <c r="O26" s="426"/>
      <c r="P26" s="426"/>
      <c r="Q26" s="644"/>
    </row>
    <row r="27" spans="1:17" ht="38.25">
      <c r="A27" s="425" t="s">
        <v>469</v>
      </c>
      <c r="B27" s="426" t="s">
        <v>5642</v>
      </c>
      <c r="C27" s="426" t="s">
        <v>5643</v>
      </c>
      <c r="D27" s="426"/>
      <c r="E27" s="426" t="s">
        <v>2058</v>
      </c>
      <c r="F27" s="426" t="s">
        <v>2059</v>
      </c>
      <c r="G27" s="426" t="s">
        <v>2060</v>
      </c>
      <c r="H27" s="426"/>
      <c r="I27" s="426"/>
      <c r="J27" s="426"/>
      <c r="K27" s="426"/>
      <c r="L27" s="426"/>
      <c r="M27" s="426"/>
      <c r="N27" s="426"/>
      <c r="O27" s="426"/>
      <c r="P27" s="426"/>
      <c r="Q27" s="644"/>
    </row>
    <row r="28" spans="1:17" ht="12.75" customHeight="1">
      <c r="A28" s="425" t="s">
        <v>470</v>
      </c>
      <c r="B28" s="426" t="s">
        <v>455</v>
      </c>
      <c r="C28" s="426" t="s">
        <v>456</v>
      </c>
      <c r="D28" s="426"/>
      <c r="E28" s="426"/>
      <c r="F28" s="426"/>
      <c r="G28" s="685" t="s">
        <v>2067</v>
      </c>
      <c r="H28" s="426"/>
      <c r="I28" s="426"/>
      <c r="J28" s="426"/>
      <c r="K28" s="426"/>
      <c r="L28" s="426"/>
      <c r="M28" s="426"/>
      <c r="N28" s="426"/>
      <c r="O28" s="426"/>
      <c r="P28" s="426"/>
      <c r="Q28" s="644"/>
    </row>
    <row r="29" spans="1:17">
      <c r="A29" s="425" t="s">
        <v>471</v>
      </c>
      <c r="B29" s="426" t="s">
        <v>458</v>
      </c>
      <c r="C29" s="426" t="s">
        <v>459</v>
      </c>
      <c r="D29" s="426"/>
      <c r="E29" s="426"/>
      <c r="F29" s="426"/>
      <c r="G29" s="685"/>
      <c r="H29" s="426"/>
      <c r="I29" s="426"/>
      <c r="J29" s="426"/>
      <c r="K29" s="426"/>
      <c r="L29" s="426"/>
      <c r="M29" s="426"/>
      <c r="N29" s="426"/>
      <c r="O29" s="426"/>
      <c r="P29" s="426"/>
      <c r="Q29" s="644"/>
    </row>
    <row r="30" spans="1:17">
      <c r="A30" s="425" t="s">
        <v>472</v>
      </c>
      <c r="B30" s="426" t="s">
        <v>2062</v>
      </c>
      <c r="C30" s="426" t="s">
        <v>461</v>
      </c>
      <c r="D30" s="426"/>
      <c r="E30" s="426"/>
      <c r="F30" s="426"/>
      <c r="G30" s="685"/>
      <c r="H30" s="426"/>
      <c r="I30" s="426"/>
      <c r="J30" s="426"/>
      <c r="K30" s="426"/>
      <c r="L30" s="426"/>
      <c r="M30" s="426"/>
      <c r="N30" s="426"/>
      <c r="O30" s="426"/>
      <c r="P30" s="426"/>
      <c r="Q30" s="644"/>
    </row>
    <row r="31" spans="1:17">
      <c r="A31" s="425" t="s">
        <v>473</v>
      </c>
      <c r="B31" s="426" t="s">
        <v>463</v>
      </c>
      <c r="C31" s="426" t="s">
        <v>464</v>
      </c>
      <c r="D31" s="426"/>
      <c r="E31" s="426"/>
      <c r="F31" s="426"/>
      <c r="G31" s="685"/>
      <c r="H31" s="426"/>
      <c r="I31" s="426"/>
      <c r="J31" s="426"/>
      <c r="K31" s="426"/>
      <c r="L31" s="426"/>
      <c r="M31" s="426"/>
      <c r="N31" s="426"/>
      <c r="O31" s="426"/>
      <c r="P31" s="426"/>
      <c r="Q31" s="644"/>
    </row>
    <row r="32" spans="1:17" ht="165.75">
      <c r="A32" s="425" t="s">
        <v>474</v>
      </c>
      <c r="B32" s="426" t="s">
        <v>5648</v>
      </c>
      <c r="C32" s="426" t="s">
        <v>5649</v>
      </c>
      <c r="D32" s="426"/>
      <c r="E32" s="426" t="s">
        <v>2068</v>
      </c>
      <c r="F32" s="426" t="s">
        <v>2069</v>
      </c>
      <c r="G32" s="426"/>
      <c r="H32" s="426"/>
      <c r="I32" s="426"/>
      <c r="J32" s="426"/>
      <c r="K32" s="426"/>
      <c r="L32" s="426"/>
      <c r="M32" s="426"/>
      <c r="N32" s="426"/>
      <c r="O32" s="426"/>
      <c r="P32" s="426"/>
      <c r="Q32" s="644" t="s">
        <v>2569</v>
      </c>
    </row>
    <row r="33" spans="1:17" ht="76.5">
      <c r="A33" s="425" t="s">
        <v>475</v>
      </c>
      <c r="B33" s="426" t="s">
        <v>5650</v>
      </c>
      <c r="C33" s="426" t="s">
        <v>5668</v>
      </c>
      <c r="D33" s="426" t="s">
        <v>722</v>
      </c>
      <c r="E33" s="426"/>
      <c r="F33" s="426"/>
      <c r="G33" s="426"/>
      <c r="H33" s="426"/>
      <c r="I33" s="426"/>
      <c r="J33" s="426"/>
      <c r="K33" s="426"/>
      <c r="L33" s="426"/>
      <c r="M33" s="426"/>
      <c r="N33" s="426"/>
      <c r="O33" s="426"/>
      <c r="P33" s="426"/>
      <c r="Q33" s="644"/>
    </row>
    <row r="34" spans="1:17" ht="38.25">
      <c r="A34" s="425" t="s">
        <v>476</v>
      </c>
      <c r="B34" s="426" t="s">
        <v>5651</v>
      </c>
      <c r="C34" s="426" t="s">
        <v>5652</v>
      </c>
      <c r="D34" s="426" t="s">
        <v>2056</v>
      </c>
      <c r="E34" s="426"/>
      <c r="F34" s="426"/>
      <c r="G34" s="426" t="s">
        <v>2070</v>
      </c>
      <c r="H34" s="426"/>
      <c r="I34" s="426"/>
      <c r="J34" s="426"/>
      <c r="K34" s="426"/>
      <c r="L34" s="426"/>
      <c r="M34" s="426"/>
      <c r="N34" s="426"/>
      <c r="O34" s="426"/>
      <c r="P34" s="426"/>
      <c r="Q34" s="644"/>
    </row>
    <row r="35" spans="1:17">
      <c r="A35" s="425" t="s">
        <v>477</v>
      </c>
      <c r="B35" s="426" t="s">
        <v>446</v>
      </c>
      <c r="C35" s="426" t="s">
        <v>257</v>
      </c>
      <c r="D35" s="426"/>
      <c r="E35" s="426" t="s">
        <v>2051</v>
      </c>
      <c r="F35" s="426"/>
      <c r="G35" s="426"/>
      <c r="H35" s="426"/>
      <c r="I35" s="426"/>
      <c r="J35" s="426"/>
      <c r="K35" s="426"/>
      <c r="L35" s="426"/>
      <c r="M35" s="426"/>
      <c r="N35" s="426"/>
      <c r="O35" s="426"/>
      <c r="P35" s="426"/>
      <c r="Q35" s="644"/>
    </row>
    <row r="36" spans="1:17" ht="38.25">
      <c r="A36" s="425" t="s">
        <v>478</v>
      </c>
      <c r="B36" s="426" t="s">
        <v>5642</v>
      </c>
      <c r="C36" s="426" t="s">
        <v>5643</v>
      </c>
      <c r="D36" s="426"/>
      <c r="E36" s="426" t="s">
        <v>2058</v>
      </c>
      <c r="F36" s="426" t="s">
        <v>2059</v>
      </c>
      <c r="G36" s="426" t="s">
        <v>2060</v>
      </c>
      <c r="H36" s="426"/>
      <c r="I36" s="426"/>
      <c r="J36" s="426"/>
      <c r="K36" s="426"/>
      <c r="L36" s="426"/>
      <c r="M36" s="426"/>
      <c r="N36" s="426"/>
      <c r="O36" s="426"/>
      <c r="P36" s="426"/>
      <c r="Q36" s="644"/>
    </row>
    <row r="37" spans="1:17" ht="12.75" customHeight="1">
      <c r="A37" s="425" t="s">
        <v>479</v>
      </c>
      <c r="B37" s="426" t="s">
        <v>455</v>
      </c>
      <c r="C37" s="426" t="s">
        <v>456</v>
      </c>
      <c r="D37" s="426"/>
      <c r="E37" s="426"/>
      <c r="F37" s="426"/>
      <c r="G37" s="685" t="s">
        <v>2071</v>
      </c>
      <c r="H37" s="426"/>
      <c r="I37" s="426"/>
      <c r="J37" s="426"/>
      <c r="K37" s="426"/>
      <c r="L37" s="426"/>
      <c r="M37" s="426"/>
      <c r="N37" s="426"/>
      <c r="O37" s="426"/>
      <c r="P37" s="426"/>
      <c r="Q37" s="644"/>
    </row>
    <row r="38" spans="1:17">
      <c r="A38" s="425" t="s">
        <v>480</v>
      </c>
      <c r="B38" s="426" t="s">
        <v>458</v>
      </c>
      <c r="C38" s="426" t="s">
        <v>459</v>
      </c>
      <c r="D38" s="426"/>
      <c r="E38" s="426"/>
      <c r="F38" s="426"/>
      <c r="G38" s="685"/>
      <c r="H38" s="426"/>
      <c r="I38" s="426"/>
      <c r="J38" s="426"/>
      <c r="K38" s="426"/>
      <c r="L38" s="426"/>
      <c r="M38" s="426"/>
      <c r="N38" s="426"/>
      <c r="O38" s="426"/>
      <c r="P38" s="426"/>
      <c r="Q38" s="644"/>
    </row>
    <row r="39" spans="1:17">
      <c r="A39" s="425" t="s">
        <v>481</v>
      </c>
      <c r="B39" s="426" t="s">
        <v>2062</v>
      </c>
      <c r="C39" s="426" t="s">
        <v>461</v>
      </c>
      <c r="D39" s="426"/>
      <c r="E39" s="426"/>
      <c r="F39" s="426"/>
      <c r="G39" s="685"/>
      <c r="H39" s="426"/>
      <c r="I39" s="426"/>
      <c r="J39" s="426"/>
      <c r="K39" s="426"/>
      <c r="L39" s="426"/>
      <c r="M39" s="426"/>
      <c r="N39" s="426"/>
      <c r="O39" s="426"/>
      <c r="P39" s="426"/>
      <c r="Q39" s="644"/>
    </row>
    <row r="40" spans="1:17">
      <c r="A40" s="425" t="s">
        <v>482</v>
      </c>
      <c r="B40" s="426" t="s">
        <v>463</v>
      </c>
      <c r="C40" s="426" t="s">
        <v>464</v>
      </c>
      <c r="D40" s="426"/>
      <c r="E40" s="426"/>
      <c r="F40" s="426"/>
      <c r="G40" s="685"/>
      <c r="H40" s="426"/>
      <c r="I40" s="426"/>
      <c r="J40" s="426"/>
      <c r="K40" s="426"/>
      <c r="L40" s="426"/>
      <c r="M40" s="426"/>
      <c r="N40" s="426"/>
      <c r="O40" s="426"/>
      <c r="P40" s="426"/>
      <c r="Q40" s="644"/>
    </row>
    <row r="41" spans="1:17" ht="63.75">
      <c r="A41" s="425" t="s">
        <v>483</v>
      </c>
      <c r="B41" s="426" t="s">
        <v>5653</v>
      </c>
      <c r="C41" s="426" t="s">
        <v>5654</v>
      </c>
      <c r="D41" s="426" t="s">
        <v>2056</v>
      </c>
      <c r="E41" s="426"/>
      <c r="F41" s="426"/>
      <c r="G41" s="426" t="s">
        <v>2072</v>
      </c>
      <c r="H41" s="426"/>
      <c r="I41" s="426"/>
      <c r="J41" s="426"/>
      <c r="K41" s="426"/>
      <c r="L41" s="426"/>
      <c r="M41" s="426"/>
      <c r="N41" s="426"/>
      <c r="O41" s="426"/>
      <c r="P41" s="426"/>
      <c r="Q41" s="644"/>
    </row>
    <row r="42" spans="1:17">
      <c r="A42" s="425" t="s">
        <v>484</v>
      </c>
      <c r="B42" s="426" t="s">
        <v>446</v>
      </c>
      <c r="C42" s="426" t="s">
        <v>257</v>
      </c>
      <c r="D42" s="426"/>
      <c r="E42" s="426" t="s">
        <v>2051</v>
      </c>
      <c r="F42" s="426"/>
      <c r="G42" s="426"/>
      <c r="H42" s="426"/>
      <c r="I42" s="426"/>
      <c r="J42" s="426"/>
      <c r="K42" s="426"/>
      <c r="L42" s="426"/>
      <c r="M42" s="426"/>
      <c r="N42" s="426"/>
      <c r="O42" s="426"/>
      <c r="P42" s="426"/>
      <c r="Q42" s="644"/>
    </row>
    <row r="43" spans="1:17" ht="38.25">
      <c r="A43" s="425" t="s">
        <v>485</v>
      </c>
      <c r="B43" s="426" t="s">
        <v>5642</v>
      </c>
      <c r="C43" s="426" t="s">
        <v>5643</v>
      </c>
      <c r="D43" s="426"/>
      <c r="E43" s="426" t="s">
        <v>2058</v>
      </c>
      <c r="F43" s="426" t="s">
        <v>2059</v>
      </c>
      <c r="G43" s="426" t="s">
        <v>2060</v>
      </c>
      <c r="H43" s="426"/>
      <c r="I43" s="426"/>
      <c r="J43" s="426"/>
      <c r="K43" s="426"/>
      <c r="L43" s="426"/>
      <c r="M43" s="426"/>
      <c r="N43" s="426"/>
      <c r="O43" s="426"/>
      <c r="P43" s="426"/>
      <c r="Q43" s="644"/>
    </row>
    <row r="44" spans="1:17" ht="12.75" customHeight="1">
      <c r="A44" s="425" t="s">
        <v>486</v>
      </c>
      <c r="B44" s="426" t="s">
        <v>455</v>
      </c>
      <c r="C44" s="426" t="s">
        <v>456</v>
      </c>
      <c r="D44" s="426"/>
      <c r="E44" s="426"/>
      <c r="F44" s="426"/>
      <c r="G44" s="685" t="s">
        <v>2073</v>
      </c>
      <c r="H44" s="426"/>
      <c r="I44" s="426"/>
      <c r="J44" s="426"/>
      <c r="K44" s="426"/>
      <c r="L44" s="426"/>
      <c r="M44" s="426"/>
      <c r="N44" s="426"/>
      <c r="O44" s="426"/>
      <c r="P44" s="426"/>
      <c r="Q44" s="644"/>
    </row>
    <row r="45" spans="1:17">
      <c r="A45" s="425" t="s">
        <v>487</v>
      </c>
      <c r="B45" s="426" t="s">
        <v>458</v>
      </c>
      <c r="C45" s="426" t="s">
        <v>459</v>
      </c>
      <c r="D45" s="426"/>
      <c r="E45" s="426"/>
      <c r="F45" s="426"/>
      <c r="G45" s="685"/>
      <c r="H45" s="426"/>
      <c r="I45" s="426"/>
      <c r="J45" s="426"/>
      <c r="K45" s="426"/>
      <c r="L45" s="426"/>
      <c r="M45" s="426"/>
      <c r="N45" s="426"/>
      <c r="O45" s="426"/>
      <c r="P45" s="426"/>
      <c r="Q45" s="644"/>
    </row>
    <row r="46" spans="1:17">
      <c r="A46" s="425" t="s">
        <v>488</v>
      </c>
      <c r="B46" s="426" t="s">
        <v>2062</v>
      </c>
      <c r="C46" s="426" t="s">
        <v>461</v>
      </c>
      <c r="D46" s="426"/>
      <c r="E46" s="426"/>
      <c r="F46" s="426"/>
      <c r="G46" s="685"/>
      <c r="H46" s="426"/>
      <c r="I46" s="426"/>
      <c r="J46" s="426"/>
      <c r="K46" s="426"/>
      <c r="L46" s="426"/>
      <c r="M46" s="426"/>
      <c r="N46" s="426"/>
      <c r="O46" s="426"/>
      <c r="P46" s="426"/>
      <c r="Q46" s="644"/>
    </row>
    <row r="47" spans="1:17">
      <c r="A47" s="425" t="s">
        <v>489</v>
      </c>
      <c r="B47" s="426" t="s">
        <v>463</v>
      </c>
      <c r="C47" s="426" t="s">
        <v>464</v>
      </c>
      <c r="D47" s="426"/>
      <c r="E47" s="426"/>
      <c r="F47" s="426"/>
      <c r="G47" s="685"/>
      <c r="H47" s="426"/>
      <c r="I47" s="426"/>
      <c r="J47" s="426"/>
      <c r="K47" s="426"/>
      <c r="L47" s="426"/>
      <c r="M47" s="426"/>
      <c r="N47" s="426"/>
      <c r="O47" s="426"/>
      <c r="P47" s="426"/>
      <c r="Q47" s="644"/>
    </row>
    <row r="48" spans="1:17" ht="202.5" customHeight="1">
      <c r="A48" s="425" t="s">
        <v>490</v>
      </c>
      <c r="B48" s="426" t="s">
        <v>2074</v>
      </c>
      <c r="C48" s="426" t="s">
        <v>2075</v>
      </c>
      <c r="D48" s="426" t="s">
        <v>2713</v>
      </c>
      <c r="E48" s="426" t="s">
        <v>2712</v>
      </c>
      <c r="F48" s="426"/>
      <c r="G48" s="426" t="s">
        <v>2076</v>
      </c>
      <c r="H48" s="426"/>
      <c r="I48" s="426"/>
      <c r="J48" s="426"/>
      <c r="K48" s="426"/>
      <c r="L48" s="426"/>
      <c r="M48" s="426"/>
      <c r="N48" s="426"/>
      <c r="O48" s="426"/>
      <c r="P48" s="426"/>
      <c r="Q48" s="644"/>
    </row>
    <row r="49" spans="1:17" ht="12.75" customHeight="1">
      <c r="A49" s="684" t="s">
        <v>5655</v>
      </c>
      <c r="B49" s="684"/>
      <c r="C49" s="684"/>
      <c r="D49" s="684"/>
      <c r="E49" s="684"/>
      <c r="F49" s="684"/>
      <c r="G49" s="684"/>
      <c r="H49" s="684"/>
      <c r="I49" s="684"/>
      <c r="J49" s="684"/>
      <c r="K49" s="684"/>
      <c r="L49" s="684"/>
      <c r="M49" s="684"/>
      <c r="N49" s="684"/>
      <c r="O49" s="684"/>
      <c r="P49" s="684"/>
      <c r="Q49" s="644"/>
    </row>
    <row r="50" spans="1:17" ht="54" customHeight="1">
      <c r="A50" s="685" t="s">
        <v>5656</v>
      </c>
      <c r="B50" s="685"/>
      <c r="C50" s="685"/>
      <c r="D50" s="685" t="s">
        <v>5669</v>
      </c>
      <c r="E50" s="685"/>
      <c r="F50" s="685"/>
      <c r="G50" s="685"/>
      <c r="H50" s="685"/>
      <c r="I50" s="685"/>
      <c r="J50" s="685"/>
      <c r="K50" s="685"/>
      <c r="L50" s="685"/>
      <c r="M50" s="685"/>
      <c r="N50" s="685"/>
      <c r="O50" s="685"/>
      <c r="P50" s="685"/>
      <c r="Q50" s="685"/>
    </row>
    <row r="51" spans="1:17" ht="63.75">
      <c r="A51" s="425" t="s">
        <v>491</v>
      </c>
      <c r="B51" s="426" t="s">
        <v>5657</v>
      </c>
      <c r="C51" s="426" t="s">
        <v>5670</v>
      </c>
      <c r="D51" s="426"/>
      <c r="E51" s="685"/>
      <c r="F51" s="685"/>
      <c r="G51" s="685"/>
      <c r="H51" s="426"/>
      <c r="I51" s="426"/>
      <c r="J51" s="426"/>
      <c r="K51" s="426"/>
      <c r="L51" s="426"/>
      <c r="M51" s="426"/>
      <c r="N51" s="426"/>
      <c r="O51" s="426"/>
      <c r="P51" s="426"/>
      <c r="Q51" s="644"/>
    </row>
    <row r="52" spans="1:17" ht="63.75">
      <c r="A52" s="425" t="s">
        <v>492</v>
      </c>
      <c r="B52" s="426" t="s">
        <v>5658</v>
      </c>
      <c r="C52" s="426" t="s">
        <v>5671</v>
      </c>
      <c r="D52" s="426" t="s">
        <v>2056</v>
      </c>
      <c r="E52" s="426"/>
      <c r="F52" s="426"/>
      <c r="G52" s="426" t="s">
        <v>2077</v>
      </c>
      <c r="H52" s="426"/>
      <c r="I52" s="426"/>
      <c r="J52" s="426"/>
      <c r="K52" s="426"/>
      <c r="L52" s="426"/>
      <c r="M52" s="426"/>
      <c r="N52" s="426"/>
      <c r="O52" s="426"/>
      <c r="P52" s="426"/>
      <c r="Q52" s="644"/>
    </row>
    <row r="53" spans="1:17">
      <c r="A53" s="425" t="s">
        <v>493</v>
      </c>
      <c r="B53" s="426" t="s">
        <v>446</v>
      </c>
      <c r="C53" s="426" t="s">
        <v>257</v>
      </c>
      <c r="D53" s="426"/>
      <c r="E53" s="426" t="s">
        <v>2051</v>
      </c>
      <c r="F53" s="426"/>
      <c r="G53" s="426"/>
      <c r="H53" s="426"/>
      <c r="I53" s="426"/>
      <c r="J53" s="426"/>
      <c r="K53" s="426"/>
      <c r="L53" s="426"/>
      <c r="M53" s="426"/>
      <c r="N53" s="426"/>
      <c r="O53" s="426"/>
      <c r="P53" s="426"/>
      <c r="Q53" s="644"/>
    </row>
    <row r="54" spans="1:17" ht="38.25">
      <c r="A54" s="425" t="s">
        <v>494</v>
      </c>
      <c r="B54" s="426" t="s">
        <v>5642</v>
      </c>
      <c r="C54" s="426" t="s">
        <v>5643</v>
      </c>
      <c r="D54" s="426"/>
      <c r="E54" s="426" t="s">
        <v>2058</v>
      </c>
      <c r="F54" s="426" t="s">
        <v>2059</v>
      </c>
      <c r="G54" s="426" t="s">
        <v>2060</v>
      </c>
      <c r="H54" s="426"/>
      <c r="I54" s="426"/>
      <c r="J54" s="426"/>
      <c r="K54" s="426"/>
      <c r="L54" s="426"/>
      <c r="M54" s="426"/>
      <c r="N54" s="426"/>
      <c r="O54" s="426"/>
      <c r="P54" s="426"/>
      <c r="Q54" s="644"/>
    </row>
    <row r="55" spans="1:17" ht="12.75" customHeight="1">
      <c r="A55" s="425" t="s">
        <v>5659</v>
      </c>
      <c r="B55" s="426" t="s">
        <v>455</v>
      </c>
      <c r="C55" s="426" t="s">
        <v>456</v>
      </c>
      <c r="D55" s="426"/>
      <c r="E55" s="426"/>
      <c r="F55" s="426"/>
      <c r="G55" s="685" t="s">
        <v>2078</v>
      </c>
      <c r="H55" s="426"/>
      <c r="I55" s="426"/>
      <c r="J55" s="426"/>
      <c r="K55" s="426"/>
      <c r="L55" s="426"/>
      <c r="M55" s="426"/>
      <c r="N55" s="426"/>
      <c r="O55" s="426"/>
      <c r="P55" s="426"/>
      <c r="Q55" s="644"/>
    </row>
    <row r="56" spans="1:17">
      <c r="A56" s="425" t="s">
        <v>5660</v>
      </c>
      <c r="B56" s="426" t="s">
        <v>458</v>
      </c>
      <c r="C56" s="426" t="s">
        <v>459</v>
      </c>
      <c r="D56" s="426"/>
      <c r="E56" s="426"/>
      <c r="F56" s="426"/>
      <c r="G56" s="685"/>
      <c r="H56" s="426"/>
      <c r="I56" s="426"/>
      <c r="J56" s="426"/>
      <c r="K56" s="426"/>
      <c r="L56" s="426"/>
      <c r="M56" s="426"/>
      <c r="N56" s="426"/>
      <c r="O56" s="426"/>
      <c r="P56" s="426"/>
      <c r="Q56" s="644"/>
    </row>
    <row r="57" spans="1:17">
      <c r="A57" s="425" t="s">
        <v>499</v>
      </c>
      <c r="B57" s="426" t="s">
        <v>2062</v>
      </c>
      <c r="C57" s="426" t="s">
        <v>461</v>
      </c>
      <c r="D57" s="426"/>
      <c r="E57" s="426"/>
      <c r="F57" s="426"/>
      <c r="G57" s="685"/>
      <c r="H57" s="426"/>
      <c r="I57" s="426"/>
      <c r="J57" s="426"/>
      <c r="K57" s="426"/>
      <c r="L57" s="426"/>
      <c r="M57" s="426"/>
      <c r="N57" s="426"/>
      <c r="O57" s="426"/>
      <c r="P57" s="426"/>
      <c r="Q57" s="644"/>
    </row>
    <row r="58" spans="1:17">
      <c r="A58" s="425" t="s">
        <v>500</v>
      </c>
      <c r="B58" s="426" t="s">
        <v>463</v>
      </c>
      <c r="C58" s="426" t="s">
        <v>464</v>
      </c>
      <c r="D58" s="426"/>
      <c r="E58" s="426"/>
      <c r="F58" s="426"/>
      <c r="G58" s="685"/>
      <c r="H58" s="426"/>
      <c r="I58" s="426"/>
      <c r="J58" s="426"/>
      <c r="K58" s="426"/>
      <c r="L58" s="426"/>
      <c r="M58" s="426"/>
      <c r="N58" s="426"/>
      <c r="O58" s="426"/>
      <c r="P58" s="426"/>
      <c r="Q58" s="644"/>
    </row>
    <row r="59" spans="1:17" ht="113.25" customHeight="1">
      <c r="A59" s="645" t="s">
        <v>501</v>
      </c>
      <c r="B59" s="426" t="s">
        <v>2079</v>
      </c>
      <c r="C59" s="426" t="s">
        <v>2080</v>
      </c>
      <c r="D59" s="426"/>
      <c r="E59" s="426" t="s">
        <v>2081</v>
      </c>
      <c r="F59" s="426" t="s">
        <v>2082</v>
      </c>
      <c r="G59" s="426" t="s">
        <v>2076</v>
      </c>
      <c r="H59" s="426"/>
      <c r="I59" s="426"/>
      <c r="J59" s="426"/>
      <c r="K59" s="426"/>
      <c r="L59" s="426"/>
      <c r="M59" s="426"/>
      <c r="N59" s="426"/>
      <c r="O59" s="426"/>
      <c r="P59" s="426"/>
      <c r="Q59" s="426"/>
    </row>
  </sheetData>
  <customSheetViews>
    <customSheetView guid="{F8293195-60E0-474E-9342-D66BD96EB1FB}" fitToPage="1" topLeftCell="A11">
      <selection activeCell="B15" sqref="B15"/>
      <rowBreaks count="1" manualBreakCount="1">
        <brk id="10" max="16383" man="1"/>
      </rowBreaks>
      <pageMargins left="0.25" right="0.25" top="0.50208333333333299" bottom="0.50208333333333299" header="0.51180555555555496" footer="0.51180555555555496"/>
      <printOptions horizontalCentered="1" verticalCentered="1"/>
      <pageSetup paperSize="0" scale="0" firstPageNumber="0" fitToHeight="0" orientation="portrait" usePrinterDefaults="0" horizontalDpi="0" verticalDpi="0" copies="0"/>
      <headerFooter>
        <oddHeader>&amp;C&amp;A</oddHeader>
        <oddFooter>&amp;C&amp;A</oddFooter>
      </headerFooter>
    </customSheetView>
  </customSheetViews>
  <mergeCells count="16">
    <mergeCell ref="A1:Q1"/>
    <mergeCell ref="A2:C2"/>
    <mergeCell ref="D2:G2"/>
    <mergeCell ref="I2:K2"/>
    <mergeCell ref="L2:N2"/>
    <mergeCell ref="O2:Q2"/>
    <mergeCell ref="E6:G6"/>
    <mergeCell ref="G18:G21"/>
    <mergeCell ref="G28:G31"/>
    <mergeCell ref="G37:G40"/>
    <mergeCell ref="G44:G47"/>
    <mergeCell ref="A49:P49"/>
    <mergeCell ref="A50:C50"/>
    <mergeCell ref="D50:Q50"/>
    <mergeCell ref="E51:G51"/>
    <mergeCell ref="G55:G58"/>
  </mergeCells>
  <printOptions horizontalCentered="1" verticalCentered="1"/>
  <pageMargins left="0.25" right="0.25" top="0.50208333333333299" bottom="0.50208333333333299" header="0.51180555555555496" footer="0.51180555555555496"/>
  <pageSetup scale="67" firstPageNumber="0" fitToHeight="0" orientation="portrait" r:id="rId1"/>
  <headerFooter>
    <oddHeader>&amp;C&amp;A</oddHeader>
    <oddFooter>&amp;C&amp;A</oddFooter>
  </headerFooter>
  <rowBreaks count="1" manualBreakCount="1">
    <brk id="1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16"/>
  <sheetViews>
    <sheetView zoomScaleNormal="100" workbookViewId="0">
      <selection sqref="A1:F1"/>
    </sheetView>
  </sheetViews>
  <sheetFormatPr defaultRowHeight="15"/>
  <cols>
    <col min="1" max="1" width="6.7109375" style="199"/>
    <col min="2" max="2" width="28.140625" style="200"/>
    <col min="3" max="3" width="27.140625" style="200"/>
    <col min="4" max="4" width="6.140625" style="200"/>
    <col min="5" max="5" width="37.140625" style="200"/>
    <col min="6" max="6" width="24.140625" style="200"/>
    <col min="7" max="7" width="5.42578125" style="200"/>
    <col min="8" max="10" width="4.140625" style="200"/>
    <col min="11" max="1024" width="8.42578125" style="200"/>
  </cols>
  <sheetData>
    <row r="1" spans="1:1023" ht="14.25" customHeight="1">
      <c r="A1" s="687" t="s">
        <v>5686</v>
      </c>
      <c r="B1" s="687"/>
      <c r="C1" s="687"/>
      <c r="D1" s="687"/>
      <c r="E1" s="687"/>
      <c r="F1" s="687"/>
      <c r="G1" s="201"/>
      <c r="H1" s="202"/>
      <c r="I1" s="202"/>
      <c r="J1" s="203"/>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3" ht="24.75" customHeight="1">
      <c r="A2" s="204"/>
      <c r="B2" s="688" t="s">
        <v>5673</v>
      </c>
      <c r="C2" s="688"/>
      <c r="D2" s="205"/>
      <c r="E2" s="688" t="s">
        <v>5672</v>
      </c>
      <c r="F2" s="688"/>
      <c r="G2" s="206"/>
      <c r="H2" s="207"/>
      <c r="I2" s="207"/>
      <c r="J2" s="208"/>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row>
    <row r="3" spans="1:1023" s="199" customFormat="1" ht="25.5">
      <c r="A3" s="209"/>
      <c r="B3" s="196" t="s">
        <v>1766</v>
      </c>
      <c r="C3" s="196" t="s">
        <v>1767</v>
      </c>
      <c r="D3" s="196" t="s">
        <v>2046</v>
      </c>
      <c r="E3" s="196" t="s">
        <v>1768</v>
      </c>
      <c r="F3" s="196" t="s">
        <v>1769</v>
      </c>
      <c r="G3" s="196" t="s">
        <v>1770</v>
      </c>
      <c r="H3" s="210" t="s">
        <v>1897</v>
      </c>
      <c r="I3" s="210" t="s">
        <v>1898</v>
      </c>
      <c r="J3" s="211" t="s">
        <v>1899</v>
      </c>
    </row>
    <row r="4" spans="1:1023" ht="52.5" customHeight="1">
      <c r="A4" s="428" t="s">
        <v>502</v>
      </c>
      <c r="B4" s="429" t="s">
        <v>5674</v>
      </c>
      <c r="C4" s="429" t="s">
        <v>5675</v>
      </c>
      <c r="D4" s="429" t="s">
        <v>2083</v>
      </c>
      <c r="E4" s="429" t="s">
        <v>2084</v>
      </c>
      <c r="F4" s="429" t="s">
        <v>2085</v>
      </c>
      <c r="G4" s="429" t="s">
        <v>5676</v>
      </c>
      <c r="H4" s="438"/>
      <c r="I4" s="439"/>
      <c r="J4" s="440"/>
    </row>
    <row r="5" spans="1:1023" ht="76.5">
      <c r="A5" s="428" t="s">
        <v>503</v>
      </c>
      <c r="B5" s="429" t="s">
        <v>5677</v>
      </c>
      <c r="C5" s="429" t="s">
        <v>5678</v>
      </c>
      <c r="D5" s="429" t="s">
        <v>2086</v>
      </c>
      <c r="E5" s="429" t="s">
        <v>2087</v>
      </c>
      <c r="F5" s="429" t="s">
        <v>2088</v>
      </c>
      <c r="G5" s="429"/>
      <c r="H5" s="438"/>
      <c r="I5" s="441"/>
      <c r="J5" s="440"/>
    </row>
    <row r="6" spans="1:1023" ht="159.75" customHeight="1">
      <c r="A6" s="442" t="s">
        <v>504</v>
      </c>
      <c r="B6" s="437" t="s">
        <v>5679</v>
      </c>
      <c r="C6" s="437" t="s">
        <v>5680</v>
      </c>
      <c r="D6" s="437" t="s">
        <v>2089</v>
      </c>
      <c r="E6" s="437" t="s">
        <v>2090</v>
      </c>
      <c r="F6" s="437" t="s">
        <v>2091</v>
      </c>
      <c r="G6" s="437"/>
      <c r="H6" s="443"/>
      <c r="I6" s="444"/>
      <c r="J6" s="445"/>
    </row>
    <row r="7" spans="1:1023" ht="114.75">
      <c r="A7" s="442" t="s">
        <v>505</v>
      </c>
      <c r="B7" s="437" t="s">
        <v>5681</v>
      </c>
      <c r="C7" s="437" t="s">
        <v>5682</v>
      </c>
      <c r="D7" s="437" t="s">
        <v>2092</v>
      </c>
      <c r="E7" s="437" t="s">
        <v>2093</v>
      </c>
      <c r="F7" s="437" t="s">
        <v>2094</v>
      </c>
      <c r="G7" s="437" t="s">
        <v>5683</v>
      </c>
      <c r="H7" s="443"/>
      <c r="I7" s="444"/>
      <c r="J7" s="445"/>
    </row>
    <row r="8" spans="1:1023" ht="77.25" customHeight="1">
      <c r="A8" s="94" t="s">
        <v>506</v>
      </c>
      <c r="B8" s="97" t="s">
        <v>2095</v>
      </c>
      <c r="C8" s="97" t="s">
        <v>2096</v>
      </c>
      <c r="D8" s="97" t="s">
        <v>2097</v>
      </c>
      <c r="E8" s="97" t="s">
        <v>2098</v>
      </c>
      <c r="F8" s="97" t="s">
        <v>2099</v>
      </c>
      <c r="G8" s="97"/>
      <c r="H8" s="98"/>
      <c r="I8" s="213"/>
      <c r="J8" s="120"/>
    </row>
    <row r="9" spans="1:1023" ht="51">
      <c r="A9" s="428" t="s">
        <v>507</v>
      </c>
      <c r="B9" s="429" t="s">
        <v>5684</v>
      </c>
      <c r="C9" s="429" t="s">
        <v>5685</v>
      </c>
      <c r="D9" s="429" t="s">
        <v>2100</v>
      </c>
      <c r="E9" s="429"/>
      <c r="F9" s="429"/>
      <c r="G9" s="429"/>
      <c r="H9" s="438"/>
      <c r="I9" s="441"/>
      <c r="J9" s="440"/>
    </row>
    <row r="10" spans="1:1023" ht="51">
      <c r="A10" s="114" t="s">
        <v>508</v>
      </c>
      <c r="B10" s="103" t="s">
        <v>2101</v>
      </c>
      <c r="C10" s="103" t="s">
        <v>2102</v>
      </c>
      <c r="D10" s="103" t="s">
        <v>2083</v>
      </c>
      <c r="E10" s="103" t="s">
        <v>2084</v>
      </c>
      <c r="F10" s="103" t="s">
        <v>2085</v>
      </c>
      <c r="G10" s="103" t="s">
        <v>2103</v>
      </c>
      <c r="H10" s="212"/>
      <c r="I10" s="214"/>
      <c r="J10" s="129"/>
    </row>
    <row r="11" spans="1:1023" ht="242.25">
      <c r="A11" s="637" t="s">
        <v>4387</v>
      </c>
      <c r="B11" s="638" t="s">
        <v>4947</v>
      </c>
      <c r="C11" s="638" t="s">
        <v>2763</v>
      </c>
      <c r="D11" s="636" t="s">
        <v>5407</v>
      </c>
      <c r="E11" s="636" t="s">
        <v>5406</v>
      </c>
      <c r="F11" s="636" t="s">
        <v>5408</v>
      </c>
      <c r="G11" s="638"/>
      <c r="H11" s="212"/>
      <c r="I11" s="129"/>
      <c r="J11" s="129"/>
    </row>
    <row r="12" spans="1:1023" ht="25.5">
      <c r="A12" s="114" t="s">
        <v>509</v>
      </c>
      <c r="B12" s="103" t="s">
        <v>2104</v>
      </c>
      <c r="C12" s="103" t="s">
        <v>2105</v>
      </c>
      <c r="D12" s="103" t="s">
        <v>2106</v>
      </c>
      <c r="E12" s="103"/>
      <c r="F12" s="103"/>
      <c r="G12" s="103"/>
      <c r="H12" s="212"/>
      <c r="I12" s="129"/>
      <c r="J12" s="129"/>
    </row>
    <row r="13" spans="1:1023" ht="38.25">
      <c r="A13" s="637" t="s">
        <v>4388</v>
      </c>
      <c r="B13" s="638" t="s">
        <v>2706</v>
      </c>
      <c r="C13" s="638" t="s">
        <v>2764</v>
      </c>
      <c r="D13" s="638" t="s">
        <v>2083</v>
      </c>
      <c r="E13" s="638" t="s">
        <v>2084</v>
      </c>
      <c r="F13" s="638" t="s">
        <v>2085</v>
      </c>
    </row>
    <row r="14" spans="1:1023" ht="63.75">
      <c r="A14" s="637" t="s">
        <v>4950</v>
      </c>
      <c r="B14" s="638" t="s">
        <v>4961</v>
      </c>
      <c r="C14" s="638" t="s">
        <v>4962</v>
      </c>
      <c r="D14" s="638" t="s">
        <v>5410</v>
      </c>
      <c r="E14" s="638" t="s">
        <v>5409</v>
      </c>
      <c r="F14" s="638" t="s">
        <v>5411</v>
      </c>
    </row>
    <row r="15" spans="1:1023" ht="114.75">
      <c r="A15" s="637" t="s">
        <v>4951</v>
      </c>
      <c r="B15" s="638" t="s">
        <v>4952</v>
      </c>
      <c r="C15" s="638" t="s">
        <v>4953</v>
      </c>
      <c r="D15" s="636" t="s">
        <v>5412</v>
      </c>
      <c r="E15" s="638" t="s">
        <v>2219</v>
      </c>
      <c r="F15" s="638" t="s">
        <v>5413</v>
      </c>
    </row>
    <row r="16" spans="1:1023" ht="38.25">
      <c r="A16" s="637" t="s">
        <v>4954</v>
      </c>
      <c r="B16" s="638" t="s">
        <v>4963</v>
      </c>
      <c r="C16" s="638" t="s">
        <v>4964</v>
      </c>
      <c r="D16" s="638" t="s">
        <v>2083</v>
      </c>
      <c r="E16" s="638" t="s">
        <v>2084</v>
      </c>
      <c r="F16" s="638" t="s">
        <v>2085</v>
      </c>
    </row>
  </sheetData>
  <customSheetViews>
    <customSheetView guid="{F8293195-60E0-474E-9342-D66BD96EB1FB}">
      <selection activeCell="B4" sqref="B4"/>
      <rowBreaks count="1" manualBreakCount="1">
        <brk id="9" max="16383" man="1"/>
      </rowBreaks>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3">
    <mergeCell ref="A1:F1"/>
    <mergeCell ref="B2:C2"/>
    <mergeCell ref="E2:F2"/>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rowBreaks count="1" manualBreakCount="1">
    <brk id="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6"/>
  <sheetViews>
    <sheetView topLeftCell="A13" zoomScaleNormal="100" workbookViewId="0">
      <selection activeCell="A17" sqref="A17"/>
    </sheetView>
  </sheetViews>
  <sheetFormatPr defaultRowHeight="15"/>
  <cols>
    <col min="1" max="1" width="8.42578125"/>
    <col min="2" max="2" width="22.5703125"/>
    <col min="3" max="3" width="26"/>
    <col min="4" max="4" width="13.28515625"/>
    <col min="5" max="5" width="13.42578125"/>
    <col min="6" max="6" width="8.42578125"/>
    <col min="7" max="7" width="10.7109375"/>
    <col min="8" max="1025" width="8.42578125"/>
  </cols>
  <sheetData>
    <row r="1" spans="1:8" ht="15" customHeight="1">
      <c r="A1" s="670" t="s">
        <v>5687</v>
      </c>
      <c r="B1" s="670"/>
      <c r="C1" s="670"/>
      <c r="D1" s="670"/>
      <c r="E1" s="670"/>
      <c r="F1" s="670"/>
      <c r="G1" s="670"/>
      <c r="H1" s="670"/>
    </row>
    <row r="2" spans="1:8" ht="39" customHeight="1">
      <c r="A2" s="670" t="s">
        <v>4970</v>
      </c>
      <c r="B2" s="670"/>
      <c r="C2" s="670"/>
      <c r="D2" s="689" t="s">
        <v>5688</v>
      </c>
      <c r="E2" s="689"/>
      <c r="F2" s="689"/>
      <c r="G2" s="689"/>
      <c r="H2" s="689"/>
    </row>
    <row r="3" spans="1:8" ht="25.5">
      <c r="A3" s="114" t="s">
        <v>1864</v>
      </c>
      <c r="B3" s="114" t="s">
        <v>1766</v>
      </c>
      <c r="C3" s="114" t="s">
        <v>1767</v>
      </c>
      <c r="D3" s="114" t="s">
        <v>2046</v>
      </c>
      <c r="E3" s="114" t="s">
        <v>1768</v>
      </c>
      <c r="F3" s="114" t="s">
        <v>1769</v>
      </c>
      <c r="G3" s="114" t="s">
        <v>1770</v>
      </c>
      <c r="H3" s="216" t="s">
        <v>1772</v>
      </c>
    </row>
    <row r="4" spans="1:8" ht="51">
      <c r="A4" s="103" t="s">
        <v>510</v>
      </c>
      <c r="B4" s="177" t="s">
        <v>5699</v>
      </c>
      <c r="C4" s="473" t="s">
        <v>5689</v>
      </c>
      <c r="D4" s="103"/>
      <c r="E4" s="103" t="s">
        <v>1970</v>
      </c>
      <c r="F4" s="103"/>
      <c r="G4" s="121"/>
      <c r="H4" s="216"/>
    </row>
    <row r="5" spans="1:8" ht="83.25" customHeight="1">
      <c r="A5" s="103" t="s">
        <v>511</v>
      </c>
      <c r="B5" s="177" t="s">
        <v>5700</v>
      </c>
      <c r="C5" s="473" t="s">
        <v>5690</v>
      </c>
      <c r="D5" s="103" t="s">
        <v>2107</v>
      </c>
      <c r="E5" s="103" t="s">
        <v>2108</v>
      </c>
      <c r="F5" s="103"/>
      <c r="G5" s="103"/>
      <c r="H5" s="217"/>
    </row>
    <row r="6" spans="1:8" ht="63" customHeight="1">
      <c r="A6" s="103" t="s">
        <v>512</v>
      </c>
      <c r="B6" s="177" t="s">
        <v>5701</v>
      </c>
      <c r="C6" s="473" t="s">
        <v>5691</v>
      </c>
      <c r="D6" s="103" t="s">
        <v>2083</v>
      </c>
      <c r="E6" s="103" t="s">
        <v>2084</v>
      </c>
      <c r="F6" s="103" t="s">
        <v>2085</v>
      </c>
      <c r="G6" s="103" t="s">
        <v>2109</v>
      </c>
      <c r="H6" s="217"/>
    </row>
    <row r="7" spans="1:8" ht="53.25" customHeight="1">
      <c r="A7" s="103" t="s">
        <v>513</v>
      </c>
      <c r="B7" s="177" t="s">
        <v>2110</v>
      </c>
      <c r="C7" s="473" t="s">
        <v>2111</v>
      </c>
      <c r="D7" s="103" t="s">
        <v>2107</v>
      </c>
      <c r="E7" s="103"/>
      <c r="F7" s="103"/>
      <c r="G7" s="103"/>
      <c r="H7" s="217"/>
    </row>
    <row r="8" spans="1:8" ht="53.25" customHeight="1">
      <c r="A8" s="103" t="s">
        <v>514</v>
      </c>
      <c r="B8" s="177" t="s">
        <v>5702</v>
      </c>
      <c r="C8" s="473" t="s">
        <v>5692</v>
      </c>
      <c r="D8" s="103" t="s">
        <v>722</v>
      </c>
      <c r="E8" s="103"/>
      <c r="F8" s="103"/>
      <c r="G8" s="103"/>
      <c r="H8" s="217"/>
    </row>
    <row r="9" spans="1:8" ht="97.5" customHeight="1">
      <c r="A9" s="103" t="s">
        <v>515</v>
      </c>
      <c r="B9" s="177" t="s">
        <v>5703</v>
      </c>
      <c r="C9" s="473" t="s">
        <v>5693</v>
      </c>
      <c r="D9" s="103" t="s">
        <v>2107</v>
      </c>
      <c r="E9" s="103"/>
      <c r="F9" s="103"/>
      <c r="G9" s="103"/>
      <c r="H9" s="217"/>
    </row>
    <row r="10" spans="1:8" ht="51">
      <c r="A10" s="103" t="s">
        <v>516</v>
      </c>
      <c r="B10" s="177" t="s">
        <v>5704</v>
      </c>
      <c r="C10" s="473" t="s">
        <v>5694</v>
      </c>
      <c r="D10" s="103" t="s">
        <v>2083</v>
      </c>
      <c r="E10" s="103" t="s">
        <v>2084</v>
      </c>
      <c r="F10" s="103" t="s">
        <v>2085</v>
      </c>
      <c r="G10" s="103" t="s">
        <v>2112</v>
      </c>
      <c r="H10" s="217"/>
    </row>
    <row r="11" spans="1:8" ht="48" customHeight="1">
      <c r="A11" s="103" t="s">
        <v>517</v>
      </c>
      <c r="B11" s="177" t="s">
        <v>2113</v>
      </c>
      <c r="C11" s="473" t="s">
        <v>2114</v>
      </c>
      <c r="D11" s="103" t="s">
        <v>2107</v>
      </c>
      <c r="E11" s="103" t="s">
        <v>2108</v>
      </c>
      <c r="F11" s="103"/>
      <c r="G11" s="103"/>
      <c r="H11" s="217"/>
    </row>
    <row r="12" spans="1:8" ht="48" customHeight="1">
      <c r="A12" s="103" t="s">
        <v>518</v>
      </c>
      <c r="B12" s="177" t="s">
        <v>5705</v>
      </c>
      <c r="C12" s="473" t="s">
        <v>5695</v>
      </c>
      <c r="D12" s="103" t="s">
        <v>722</v>
      </c>
      <c r="E12" s="103"/>
      <c r="F12" s="103"/>
      <c r="G12" s="103"/>
      <c r="H12" s="217"/>
    </row>
    <row r="13" spans="1:8" ht="85.5" customHeight="1">
      <c r="A13" s="103" t="s">
        <v>519</v>
      </c>
      <c r="B13" s="177" t="s">
        <v>5706</v>
      </c>
      <c r="C13" s="473" t="s">
        <v>5696</v>
      </c>
      <c r="D13" s="103" t="s">
        <v>2107</v>
      </c>
      <c r="E13" s="103" t="s">
        <v>2108</v>
      </c>
      <c r="F13" s="103"/>
      <c r="G13" s="103"/>
      <c r="H13" s="217"/>
    </row>
    <row r="14" spans="1:8" ht="55.5" customHeight="1">
      <c r="A14" s="103" t="s">
        <v>520</v>
      </c>
      <c r="B14" s="177" t="s">
        <v>5707</v>
      </c>
      <c r="C14" s="473" t="s">
        <v>5697</v>
      </c>
      <c r="D14" s="103" t="s">
        <v>2083</v>
      </c>
      <c r="E14" s="103" t="s">
        <v>2084</v>
      </c>
      <c r="F14" s="103" t="s">
        <v>2085</v>
      </c>
      <c r="G14" s="103" t="s">
        <v>2115</v>
      </c>
      <c r="H14" s="217"/>
    </row>
    <row r="15" spans="1:8" ht="38.25">
      <c r="A15" s="103" t="s">
        <v>521</v>
      </c>
      <c r="B15" s="177" t="s">
        <v>2116</v>
      </c>
      <c r="C15" s="473" t="s">
        <v>2117</v>
      </c>
      <c r="D15" s="103" t="s">
        <v>2107</v>
      </c>
      <c r="E15" s="103" t="s">
        <v>2108</v>
      </c>
      <c r="F15" s="103"/>
      <c r="G15" s="103"/>
      <c r="H15" s="217"/>
    </row>
    <row r="16" spans="1:8" ht="51">
      <c r="A16" s="103" t="s">
        <v>522</v>
      </c>
      <c r="B16" s="177" t="s">
        <v>5708</v>
      </c>
      <c r="C16" s="473" t="s">
        <v>5698</v>
      </c>
      <c r="D16" s="103" t="s">
        <v>722</v>
      </c>
      <c r="E16" s="103"/>
      <c r="F16" s="103"/>
      <c r="G16" s="103"/>
      <c r="H16" s="217"/>
    </row>
  </sheetData>
  <customSheetViews>
    <customSheetView guid="{F8293195-60E0-474E-9342-D66BD96EB1FB}">
      <selection activeCell="B16" sqref="B16"/>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customSheetView>
  </customSheetViews>
  <mergeCells count="3">
    <mergeCell ref="A1:H1"/>
    <mergeCell ref="A2:C2"/>
    <mergeCell ref="D2:H2"/>
  </mergeCells>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20"/>
  <sheetViews>
    <sheetView zoomScaleNormal="100" workbookViewId="0">
      <selection activeCell="E2" sqref="E2:M2"/>
    </sheetView>
  </sheetViews>
  <sheetFormatPr defaultRowHeight="15"/>
  <cols>
    <col min="1" max="1" width="8.42578125" style="218"/>
    <col min="2" max="2" width="10" style="218"/>
    <col min="3" max="3" width="10.7109375" style="218"/>
    <col min="4" max="4" width="10.42578125" style="218"/>
    <col min="5" max="5" width="11" style="218"/>
    <col min="6" max="6" width="8.42578125" style="218"/>
    <col min="7" max="7" width="2.7109375" style="218"/>
    <col min="8" max="8" width="3.140625" style="218"/>
    <col min="9" max="11" width="2.28515625" style="218"/>
    <col min="12" max="13" width="3.28515625" style="218"/>
    <col min="14" max="14" width="2.42578125" style="218"/>
    <col min="15" max="17" width="2.5703125" style="218"/>
    <col min="18" max="18" width="3.140625" style="218"/>
    <col min="19" max="19" width="2.42578125" style="218"/>
    <col min="20" max="20" width="2.5703125" style="218"/>
    <col min="21" max="22" width="2.42578125" style="218"/>
    <col min="23" max="26" width="2.5703125" style="218"/>
    <col min="27" max="27" width="3.140625" style="218"/>
    <col min="28" max="1025" width="8.42578125" style="218"/>
  </cols>
  <sheetData>
    <row r="1" spans="1:27" ht="15" customHeight="1">
      <c r="A1" s="690" t="s">
        <v>5709</v>
      </c>
      <c r="B1" s="690"/>
      <c r="C1" s="690"/>
      <c r="D1" s="690"/>
      <c r="E1" s="690"/>
      <c r="F1" s="690"/>
      <c r="G1" s="690"/>
      <c r="H1" s="690"/>
      <c r="I1" s="690"/>
      <c r="J1" s="690"/>
      <c r="K1" s="690"/>
      <c r="L1" s="690"/>
      <c r="M1" s="690"/>
      <c r="N1" s="691"/>
      <c r="O1" s="691"/>
      <c r="P1" s="691"/>
      <c r="Q1" s="691"/>
      <c r="R1" s="691"/>
      <c r="S1" s="691"/>
      <c r="T1" s="691"/>
      <c r="U1" s="691"/>
      <c r="V1" s="691"/>
      <c r="W1" s="691"/>
      <c r="X1" s="691"/>
      <c r="Y1" s="691"/>
      <c r="Z1" s="691"/>
      <c r="AA1" s="691"/>
    </row>
    <row r="2" spans="1:27" ht="34.5" customHeight="1">
      <c r="A2" s="692" t="s">
        <v>5710</v>
      </c>
      <c r="B2" s="692"/>
      <c r="C2" s="692"/>
      <c r="D2" s="692"/>
      <c r="E2" s="693" t="s">
        <v>5721</v>
      </c>
      <c r="F2" s="693"/>
      <c r="G2" s="693"/>
      <c r="H2" s="693"/>
      <c r="I2" s="693"/>
      <c r="J2" s="693"/>
      <c r="K2" s="693"/>
      <c r="L2" s="693"/>
      <c r="M2" s="693"/>
      <c r="N2" s="691"/>
      <c r="O2" s="691"/>
      <c r="P2" s="691"/>
      <c r="Q2" s="691"/>
      <c r="R2" s="691"/>
      <c r="S2" s="691"/>
      <c r="T2" s="691"/>
      <c r="U2" s="691"/>
      <c r="V2" s="691"/>
      <c r="W2" s="691"/>
      <c r="X2" s="691"/>
      <c r="Y2" s="691"/>
      <c r="Z2" s="691"/>
      <c r="AA2" s="691"/>
    </row>
    <row r="3" spans="1:27" ht="15.75" customHeight="1">
      <c r="A3" s="694"/>
      <c r="B3" s="694"/>
      <c r="C3" s="694"/>
      <c r="D3" s="694"/>
      <c r="E3" s="694"/>
      <c r="F3" s="694"/>
      <c r="G3" s="670" t="s">
        <v>2118</v>
      </c>
      <c r="H3" s="670"/>
      <c r="I3" s="670"/>
      <c r="J3" s="670"/>
      <c r="K3" s="670"/>
      <c r="L3" s="670"/>
      <c r="M3" s="670"/>
      <c r="N3" s="670"/>
      <c r="O3" s="670"/>
      <c r="P3" s="670"/>
      <c r="Q3" s="670"/>
      <c r="R3" s="670"/>
      <c r="S3" s="670"/>
      <c r="T3" s="670"/>
      <c r="U3" s="670"/>
      <c r="V3" s="670"/>
      <c r="W3" s="670"/>
      <c r="X3" s="670"/>
      <c r="Y3" s="670"/>
      <c r="Z3" s="670"/>
      <c r="AA3" s="670"/>
    </row>
    <row r="4" spans="1:27" ht="15.75" customHeight="1">
      <c r="A4" s="694"/>
      <c r="B4" s="694"/>
      <c r="C4" s="694"/>
      <c r="D4" s="694"/>
      <c r="E4" s="694"/>
      <c r="F4" s="694"/>
      <c r="G4" s="695" t="s">
        <v>2119</v>
      </c>
      <c r="H4" s="695"/>
      <c r="I4" s="695"/>
      <c r="J4" s="695"/>
      <c r="K4" s="695"/>
      <c r="L4" s="695"/>
      <c r="M4" s="695"/>
      <c r="N4" s="696" t="s">
        <v>2120</v>
      </c>
      <c r="O4" s="696"/>
      <c r="P4" s="696"/>
      <c r="Q4" s="696"/>
      <c r="R4" s="696"/>
      <c r="S4" s="696"/>
      <c r="T4" s="696"/>
      <c r="U4" s="697" t="s">
        <v>2121</v>
      </c>
      <c r="V4" s="697"/>
      <c r="W4" s="697"/>
      <c r="X4" s="697"/>
      <c r="Y4" s="697"/>
      <c r="Z4" s="697"/>
      <c r="AA4" s="697"/>
    </row>
    <row r="5" spans="1:27" ht="60.75" customHeight="1">
      <c r="A5" s="694"/>
      <c r="B5" s="694"/>
      <c r="C5" s="694"/>
      <c r="D5" s="694"/>
      <c r="E5" s="694"/>
      <c r="F5" s="694"/>
      <c r="G5" s="219" t="s">
        <v>2122</v>
      </c>
      <c r="H5" s="219" t="s">
        <v>2123</v>
      </c>
      <c r="I5" s="219" t="s">
        <v>2124</v>
      </c>
      <c r="J5" s="219" t="s">
        <v>2125</v>
      </c>
      <c r="K5" s="219" t="s">
        <v>2126</v>
      </c>
      <c r="L5" s="219" t="s">
        <v>2127</v>
      </c>
      <c r="M5" s="219" t="s">
        <v>2128</v>
      </c>
      <c r="N5" s="220" t="s">
        <v>2122</v>
      </c>
      <c r="O5" s="220" t="s">
        <v>2123</v>
      </c>
      <c r="P5" s="220" t="s">
        <v>2124</v>
      </c>
      <c r="Q5" s="220" t="s">
        <v>2125</v>
      </c>
      <c r="R5" s="220" t="s">
        <v>2126</v>
      </c>
      <c r="S5" s="220" t="s">
        <v>2127</v>
      </c>
      <c r="T5" s="220" t="s">
        <v>2128</v>
      </c>
      <c r="U5" s="219" t="s">
        <v>2122</v>
      </c>
      <c r="V5" s="219" t="s">
        <v>2123</v>
      </c>
      <c r="W5" s="219" t="s">
        <v>2124</v>
      </c>
      <c r="X5" s="219" t="s">
        <v>2125</v>
      </c>
      <c r="Y5" s="219" t="s">
        <v>2126</v>
      </c>
      <c r="Z5" s="219" t="s">
        <v>2127</v>
      </c>
      <c r="AA5" s="219" t="s">
        <v>2128</v>
      </c>
    </row>
    <row r="6" spans="1:27" ht="106.5" customHeight="1">
      <c r="A6" s="694"/>
      <c r="B6" s="694"/>
      <c r="C6" s="694"/>
      <c r="D6" s="694"/>
      <c r="E6" s="694"/>
      <c r="F6" s="694"/>
      <c r="G6" s="219" t="s">
        <v>2129</v>
      </c>
      <c r="H6" s="219" t="s">
        <v>2130</v>
      </c>
      <c r="I6" s="219" t="s">
        <v>2124</v>
      </c>
      <c r="J6" s="219" t="s">
        <v>2131</v>
      </c>
      <c r="K6" s="219" t="s">
        <v>2126</v>
      </c>
      <c r="L6" s="219" t="s">
        <v>2132</v>
      </c>
      <c r="M6" s="219" t="s">
        <v>2133</v>
      </c>
      <c r="N6" s="220" t="s">
        <v>2129</v>
      </c>
      <c r="O6" s="220" t="s">
        <v>2130</v>
      </c>
      <c r="P6" s="220" t="s">
        <v>2124</v>
      </c>
      <c r="Q6" s="220" t="s">
        <v>2131</v>
      </c>
      <c r="R6" s="220" t="s">
        <v>2126</v>
      </c>
      <c r="S6" s="220" t="s">
        <v>2132</v>
      </c>
      <c r="T6" s="220" t="s">
        <v>2133</v>
      </c>
      <c r="U6" s="219" t="s">
        <v>2129</v>
      </c>
      <c r="V6" s="219" t="s">
        <v>2130</v>
      </c>
      <c r="W6" s="219" t="s">
        <v>2124</v>
      </c>
      <c r="X6" s="219" t="s">
        <v>2131</v>
      </c>
      <c r="Y6" s="219" t="s">
        <v>2126</v>
      </c>
      <c r="Z6" s="219" t="s">
        <v>2132</v>
      </c>
      <c r="AA6" s="219" t="s">
        <v>2133</v>
      </c>
    </row>
    <row r="7" spans="1:27" ht="25.5">
      <c r="A7" s="102" t="s">
        <v>1765</v>
      </c>
      <c r="B7" s="114" t="s">
        <v>1766</v>
      </c>
      <c r="C7" s="114" t="s">
        <v>1767</v>
      </c>
      <c r="D7" s="114" t="s">
        <v>1768</v>
      </c>
      <c r="E7" s="114" t="s">
        <v>1769</v>
      </c>
      <c r="F7" s="115" t="s">
        <v>1770</v>
      </c>
      <c r="G7" s="169"/>
      <c r="H7" s="169"/>
      <c r="I7" s="169"/>
      <c r="J7" s="169"/>
      <c r="K7" s="169"/>
      <c r="L7" s="169"/>
      <c r="M7" s="169"/>
      <c r="N7" s="221"/>
      <c r="O7" s="221"/>
      <c r="P7" s="221"/>
      <c r="Q7" s="221"/>
      <c r="R7" s="221"/>
      <c r="S7" s="221"/>
      <c r="T7" s="221"/>
      <c r="U7" s="222"/>
      <c r="V7" s="222"/>
      <c r="W7" s="222"/>
      <c r="X7" s="222"/>
      <c r="Y7" s="222"/>
      <c r="Z7" s="222"/>
      <c r="AA7" s="222"/>
    </row>
    <row r="8" spans="1:27" ht="127.5">
      <c r="A8" s="429" t="s">
        <v>524</v>
      </c>
      <c r="B8" s="429" t="s">
        <v>5711</v>
      </c>
      <c r="C8" s="472" t="s">
        <v>5722</v>
      </c>
      <c r="D8" s="429" t="s">
        <v>1803</v>
      </c>
      <c r="E8" s="446" t="s">
        <v>1819</v>
      </c>
      <c r="F8" s="447" t="s">
        <v>2134</v>
      </c>
      <c r="G8" s="436"/>
      <c r="H8" s="436"/>
      <c r="I8" s="436"/>
      <c r="J8" s="436"/>
      <c r="K8" s="436"/>
      <c r="L8" s="436"/>
      <c r="M8" s="436"/>
      <c r="N8" s="430"/>
      <c r="O8" s="430"/>
      <c r="P8" s="430"/>
      <c r="Q8" s="430"/>
      <c r="R8" s="430"/>
      <c r="S8" s="430"/>
      <c r="T8" s="430"/>
      <c r="U8" s="448"/>
      <c r="V8" s="448"/>
      <c r="W8" s="448"/>
      <c r="X8" s="448"/>
      <c r="Y8" s="448"/>
      <c r="Z8" s="448"/>
      <c r="AA8" s="448"/>
    </row>
    <row r="9" spans="1:27" ht="153">
      <c r="A9" s="103" t="s">
        <v>528</v>
      </c>
      <c r="B9" s="103" t="s">
        <v>2135</v>
      </c>
      <c r="C9" s="103" t="s">
        <v>2136</v>
      </c>
      <c r="D9" s="103"/>
      <c r="E9" s="171"/>
      <c r="F9" s="121" t="s">
        <v>2137</v>
      </c>
      <c r="G9" s="103"/>
      <c r="H9" s="103"/>
      <c r="I9" s="103"/>
      <c r="J9" s="103"/>
      <c r="K9" s="103"/>
      <c r="L9" s="103"/>
      <c r="M9" s="103"/>
      <c r="N9" s="221"/>
      <c r="O9" s="221"/>
      <c r="P9" s="221"/>
      <c r="Q9" s="221"/>
      <c r="R9" s="221"/>
      <c r="S9" s="221"/>
      <c r="T9" s="221"/>
      <c r="U9" s="221"/>
      <c r="V9" s="221"/>
      <c r="W9" s="221"/>
      <c r="X9" s="221"/>
      <c r="Y9" s="221"/>
      <c r="Z9" s="221"/>
      <c r="AA9" s="221"/>
    </row>
    <row r="10" spans="1:27" ht="25.5">
      <c r="A10" s="429" t="s">
        <v>5712</v>
      </c>
      <c r="B10" s="429" t="s">
        <v>446</v>
      </c>
      <c r="C10" s="429" t="s">
        <v>257</v>
      </c>
      <c r="D10" s="429"/>
      <c r="E10" s="446"/>
      <c r="F10" s="447"/>
      <c r="G10" s="429"/>
      <c r="H10" s="429"/>
      <c r="I10" s="429"/>
      <c r="J10" s="429"/>
      <c r="K10" s="429"/>
      <c r="L10" s="429"/>
      <c r="M10" s="429"/>
      <c r="N10" s="430"/>
      <c r="O10" s="430"/>
      <c r="P10" s="430"/>
      <c r="Q10" s="430"/>
      <c r="R10" s="430"/>
      <c r="S10" s="430"/>
      <c r="T10" s="430"/>
      <c r="U10" s="430"/>
      <c r="V10" s="430"/>
      <c r="W10" s="430"/>
      <c r="X10" s="430"/>
      <c r="Y10" s="430"/>
      <c r="Z10" s="430"/>
      <c r="AA10" s="430"/>
    </row>
    <row r="11" spans="1:27" ht="153">
      <c r="A11" s="429" t="s">
        <v>5713</v>
      </c>
      <c r="B11" s="429" t="s">
        <v>5714</v>
      </c>
      <c r="C11" s="472" t="s">
        <v>5723</v>
      </c>
      <c r="D11" s="429" t="s">
        <v>722</v>
      </c>
      <c r="E11" s="446"/>
      <c r="F11" s="447"/>
      <c r="G11" s="429"/>
      <c r="H11" s="429"/>
      <c r="I11" s="429"/>
      <c r="J11" s="429"/>
      <c r="K11" s="429"/>
      <c r="L11" s="429"/>
      <c r="M11" s="429"/>
      <c r="N11" s="430"/>
      <c r="O11" s="430"/>
      <c r="P11" s="430"/>
      <c r="Q11" s="430"/>
      <c r="R11" s="430"/>
      <c r="S11" s="430"/>
      <c r="T11" s="430"/>
      <c r="U11" s="430"/>
      <c r="V11" s="430"/>
      <c r="W11" s="430"/>
      <c r="X11" s="430"/>
      <c r="Y11" s="430"/>
      <c r="Z11" s="430"/>
      <c r="AA11" s="430"/>
    </row>
    <row r="12" spans="1:27" ht="76.5">
      <c r="A12" s="103" t="s">
        <v>525</v>
      </c>
      <c r="B12" s="103" t="s">
        <v>2138</v>
      </c>
      <c r="C12" s="103" t="s">
        <v>2139</v>
      </c>
      <c r="D12" s="103"/>
      <c r="E12" s="171"/>
      <c r="F12" s="223"/>
      <c r="G12" s="103"/>
      <c r="H12" s="103"/>
      <c r="I12" s="103"/>
      <c r="J12" s="103"/>
      <c r="K12" s="103"/>
      <c r="L12" s="103"/>
      <c r="M12" s="103"/>
      <c r="N12" s="221"/>
      <c r="O12" s="221"/>
      <c r="P12" s="221"/>
      <c r="Q12" s="221"/>
      <c r="R12" s="221"/>
      <c r="S12" s="221"/>
      <c r="T12" s="221"/>
      <c r="U12" s="221"/>
      <c r="V12" s="221"/>
      <c r="W12" s="221"/>
      <c r="X12" s="221"/>
      <c r="Y12" s="221"/>
      <c r="Z12" s="221"/>
      <c r="AA12" s="221"/>
    </row>
    <row r="13" spans="1:27">
      <c r="A13" s="103" t="s">
        <v>526</v>
      </c>
      <c r="B13" s="103" t="s">
        <v>446</v>
      </c>
      <c r="C13" s="103" t="s">
        <v>257</v>
      </c>
      <c r="D13" s="103"/>
      <c r="E13" s="103"/>
      <c r="F13" s="121"/>
      <c r="G13" s="103"/>
      <c r="H13" s="103"/>
      <c r="I13" s="103"/>
      <c r="J13" s="103"/>
      <c r="K13" s="103"/>
      <c r="L13" s="103"/>
      <c r="M13" s="103"/>
      <c r="N13" s="221"/>
      <c r="O13" s="221"/>
      <c r="P13" s="221"/>
      <c r="Q13" s="221"/>
      <c r="R13" s="221"/>
      <c r="S13" s="221"/>
      <c r="T13" s="221"/>
      <c r="U13" s="221"/>
      <c r="V13" s="221"/>
      <c r="W13" s="221"/>
      <c r="X13" s="221"/>
      <c r="Y13" s="221"/>
      <c r="Z13" s="221"/>
      <c r="AA13" s="221"/>
    </row>
    <row r="14" spans="1:27" ht="178.5">
      <c r="A14" s="429" t="s">
        <v>5715</v>
      </c>
      <c r="B14" s="429" t="s">
        <v>5716</v>
      </c>
      <c r="C14" s="472" t="s">
        <v>5724</v>
      </c>
      <c r="D14" s="429" t="s">
        <v>722</v>
      </c>
      <c r="E14" s="429"/>
      <c r="F14" s="447"/>
      <c r="G14" s="429"/>
      <c r="H14" s="429"/>
      <c r="I14" s="429"/>
      <c r="J14" s="429"/>
      <c r="K14" s="429"/>
      <c r="L14" s="429"/>
      <c r="M14" s="429"/>
      <c r="N14" s="430"/>
      <c r="O14" s="430"/>
      <c r="P14" s="430"/>
      <c r="Q14" s="430"/>
      <c r="R14" s="430"/>
      <c r="S14" s="430"/>
      <c r="T14" s="430"/>
      <c r="U14" s="430"/>
      <c r="V14" s="430"/>
      <c r="W14" s="430"/>
      <c r="X14" s="430"/>
      <c r="Y14" s="430"/>
      <c r="Z14" s="430"/>
      <c r="AA14" s="430"/>
    </row>
    <row r="15" spans="1:27" ht="127.5">
      <c r="A15" s="429" t="s">
        <v>527</v>
      </c>
      <c r="B15" s="429" t="s">
        <v>5717</v>
      </c>
      <c r="C15" s="472" t="s">
        <v>5725</v>
      </c>
      <c r="D15" s="429"/>
      <c r="E15" s="446"/>
      <c r="F15" s="447"/>
      <c r="G15" s="429"/>
      <c r="H15" s="429"/>
      <c r="I15" s="429"/>
      <c r="J15" s="429"/>
      <c r="K15" s="429"/>
      <c r="L15" s="429"/>
      <c r="M15" s="429"/>
      <c r="N15" s="430"/>
      <c r="O15" s="430"/>
      <c r="P15" s="430"/>
      <c r="Q15" s="430"/>
      <c r="R15" s="430"/>
      <c r="S15" s="430"/>
      <c r="T15" s="430"/>
      <c r="U15" s="430"/>
      <c r="V15" s="430"/>
      <c r="W15" s="430"/>
      <c r="X15" s="430"/>
      <c r="Y15" s="430"/>
      <c r="Z15" s="430"/>
      <c r="AA15" s="430"/>
    </row>
    <row r="16" spans="1:27" ht="25.5">
      <c r="A16" s="429" t="s">
        <v>5718</v>
      </c>
      <c r="B16" s="429" t="s">
        <v>446</v>
      </c>
      <c r="C16" s="429" t="s">
        <v>257</v>
      </c>
      <c r="D16" s="429"/>
      <c r="E16" s="429"/>
      <c r="F16" s="447"/>
      <c r="G16" s="429"/>
      <c r="H16" s="429"/>
      <c r="I16" s="429"/>
      <c r="J16" s="429"/>
      <c r="K16" s="429"/>
      <c r="L16" s="429"/>
      <c r="M16" s="429"/>
      <c r="N16" s="430"/>
      <c r="O16" s="430"/>
      <c r="P16" s="430"/>
      <c r="Q16" s="430"/>
      <c r="R16" s="430"/>
      <c r="S16" s="430"/>
      <c r="T16" s="430"/>
      <c r="U16" s="430"/>
      <c r="V16" s="430"/>
      <c r="W16" s="430"/>
      <c r="X16" s="430"/>
      <c r="Y16" s="430"/>
      <c r="Z16" s="430"/>
      <c r="AA16" s="430"/>
    </row>
    <row r="17" spans="1:27" ht="89.25">
      <c r="A17" s="429" t="s">
        <v>5719</v>
      </c>
      <c r="B17" s="429" t="s">
        <v>2140</v>
      </c>
      <c r="C17" s="429" t="s">
        <v>2141</v>
      </c>
      <c r="D17" s="429" t="s">
        <v>722</v>
      </c>
      <c r="E17" s="429" t="s">
        <v>722</v>
      </c>
      <c r="F17" s="447"/>
      <c r="G17" s="429"/>
      <c r="H17" s="429"/>
      <c r="I17" s="429"/>
      <c r="J17" s="429"/>
      <c r="K17" s="429"/>
      <c r="L17" s="429"/>
      <c r="M17" s="429"/>
      <c r="N17" s="430"/>
      <c r="O17" s="430"/>
      <c r="P17" s="430"/>
      <c r="Q17" s="430"/>
      <c r="R17" s="430"/>
      <c r="S17" s="430"/>
      <c r="T17" s="430"/>
      <c r="U17" s="430"/>
      <c r="V17" s="430"/>
      <c r="W17" s="430"/>
      <c r="X17" s="430"/>
      <c r="Y17" s="430"/>
      <c r="Z17" s="430"/>
      <c r="AA17" s="430"/>
    </row>
    <row r="18" spans="1:27" ht="293.25">
      <c r="A18" s="103" t="s">
        <v>529</v>
      </c>
      <c r="B18" s="224" t="s">
        <v>2142</v>
      </c>
      <c r="C18" s="224" t="s">
        <v>2143</v>
      </c>
      <c r="D18" s="103" t="s">
        <v>2052</v>
      </c>
      <c r="E18" s="103" t="s">
        <v>2144</v>
      </c>
      <c r="F18" s="223" t="s">
        <v>2145</v>
      </c>
      <c r="G18" s="103"/>
      <c r="H18" s="103"/>
      <c r="I18" s="103"/>
      <c r="J18" s="103"/>
      <c r="K18" s="103"/>
      <c r="L18" s="103"/>
      <c r="M18" s="103"/>
      <c r="N18" s="221"/>
      <c r="O18" s="221"/>
      <c r="P18" s="221"/>
      <c r="Q18" s="221"/>
      <c r="R18" s="221"/>
      <c r="S18" s="221"/>
      <c r="T18" s="221"/>
      <c r="U18" s="221"/>
      <c r="V18" s="221"/>
      <c r="W18" s="221"/>
      <c r="X18" s="221"/>
      <c r="Y18" s="221"/>
      <c r="Z18" s="221"/>
      <c r="AA18" s="221"/>
    </row>
    <row r="19" spans="1:27" ht="63.75">
      <c r="A19" s="103" t="s">
        <v>530</v>
      </c>
      <c r="B19" s="103" t="s">
        <v>2146</v>
      </c>
      <c r="C19" s="103" t="s">
        <v>2147</v>
      </c>
      <c r="D19" s="103" t="s">
        <v>2050</v>
      </c>
      <c r="E19" s="103" t="s">
        <v>2148</v>
      </c>
      <c r="F19" s="121"/>
      <c r="G19" s="103"/>
      <c r="H19" s="103"/>
      <c r="I19" s="103"/>
      <c r="J19" s="103"/>
      <c r="K19" s="103"/>
      <c r="L19" s="103"/>
      <c r="M19" s="103"/>
      <c r="N19" s="221"/>
      <c r="O19" s="221"/>
      <c r="P19" s="221"/>
      <c r="Q19" s="221"/>
      <c r="R19" s="221"/>
      <c r="S19" s="221"/>
      <c r="T19" s="221"/>
      <c r="U19" s="221"/>
      <c r="V19" s="221"/>
      <c r="W19" s="221"/>
      <c r="X19" s="221"/>
      <c r="Y19" s="221"/>
      <c r="Z19" s="221"/>
      <c r="AA19" s="221"/>
    </row>
    <row r="20" spans="1:27">
      <c r="A20" s="429" t="s">
        <v>5720</v>
      </c>
      <c r="B20" s="429" t="s">
        <v>531</v>
      </c>
      <c r="C20" s="429" t="s">
        <v>257</v>
      </c>
      <c r="D20" s="429" t="s">
        <v>531</v>
      </c>
      <c r="E20" s="429" t="s">
        <v>257</v>
      </c>
      <c r="F20" s="429"/>
      <c r="G20" s="429"/>
      <c r="H20" s="429"/>
      <c r="I20" s="429"/>
      <c r="J20" s="429"/>
      <c r="K20" s="429"/>
      <c r="L20" s="429"/>
      <c r="M20" s="429"/>
      <c r="N20" s="430"/>
      <c r="O20" s="430"/>
      <c r="P20" s="430"/>
      <c r="Q20" s="430"/>
      <c r="R20" s="430"/>
      <c r="S20" s="430"/>
      <c r="T20" s="430"/>
      <c r="U20" s="430"/>
      <c r="V20" s="430"/>
      <c r="W20" s="430"/>
      <c r="X20" s="430"/>
      <c r="Y20" s="430"/>
      <c r="Z20" s="430"/>
      <c r="AA20" s="430"/>
    </row>
  </sheetData>
  <customSheetViews>
    <customSheetView guid="{F8293195-60E0-474E-9342-D66BD96EB1FB}">
      <selection activeCell="D14" sqref="D14"/>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customSheetView>
  </customSheetViews>
  <mergeCells count="9">
    <mergeCell ref="A1:M1"/>
    <mergeCell ref="N1:AA2"/>
    <mergeCell ref="A2:D2"/>
    <mergeCell ref="E2:M2"/>
    <mergeCell ref="A3:F6"/>
    <mergeCell ref="G3:AA3"/>
    <mergeCell ref="G4:M4"/>
    <mergeCell ref="N4:T4"/>
    <mergeCell ref="U4:AA4"/>
  </mergeCells>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K74"/>
  <sheetViews>
    <sheetView zoomScaleNormal="100" workbookViewId="0">
      <selection activeCell="C7" sqref="C7"/>
    </sheetView>
  </sheetViews>
  <sheetFormatPr defaultColWidth="8.7109375" defaultRowHeight="15"/>
  <cols>
    <col min="1" max="1" width="9.42578125" style="647"/>
    <col min="2" max="3" width="22.85546875" style="651"/>
    <col min="4" max="4" width="15.42578125" style="651"/>
    <col min="5" max="5" width="11" style="651"/>
    <col min="6" max="6" width="17.85546875" style="651"/>
    <col min="7" max="7" width="7" style="651"/>
    <col min="8" max="13" width="1.85546875" style="651"/>
    <col min="14" max="1025" width="8.28515625" style="415"/>
    <col min="1026" max="16384" width="8.7109375" style="415"/>
  </cols>
  <sheetData>
    <row r="1" spans="1:1025" ht="12.75" customHeight="1">
      <c r="A1" s="684" t="s">
        <v>5772</v>
      </c>
      <c r="B1" s="684"/>
      <c r="C1" s="684"/>
      <c r="D1" s="684"/>
      <c r="E1" s="684"/>
      <c r="F1" s="684"/>
      <c r="G1" s="684"/>
      <c r="H1" s="684"/>
      <c r="I1" s="684"/>
      <c r="J1" s="684"/>
      <c r="K1" s="684"/>
      <c r="L1" s="684"/>
      <c r="M1" s="684"/>
    </row>
    <row r="2" spans="1:1025" ht="60" customHeight="1">
      <c r="A2" s="685" t="s">
        <v>5726</v>
      </c>
      <c r="B2" s="685"/>
      <c r="C2" s="685"/>
      <c r="D2" s="685" t="s">
        <v>5760</v>
      </c>
      <c r="E2" s="685"/>
      <c r="F2" s="685"/>
      <c r="G2" s="426"/>
      <c r="H2" s="685" t="s">
        <v>1897</v>
      </c>
      <c r="I2" s="685"/>
      <c r="J2" s="685"/>
      <c r="K2" s="685" t="s">
        <v>1898</v>
      </c>
      <c r="L2" s="685"/>
      <c r="M2" s="685"/>
    </row>
    <row r="3" spans="1:1025" s="647" customFormat="1" ht="12.75">
      <c r="A3" s="425"/>
      <c r="B3" s="425" t="s">
        <v>1766</v>
      </c>
      <c r="C3" s="425" t="s">
        <v>1767</v>
      </c>
      <c r="D3" s="425" t="s">
        <v>2149</v>
      </c>
      <c r="E3" s="425" t="s">
        <v>1768</v>
      </c>
      <c r="F3" s="425" t="s">
        <v>1769</v>
      </c>
      <c r="G3" s="425" t="s">
        <v>1770</v>
      </c>
      <c r="H3" s="646">
        <v>1</v>
      </c>
      <c r="I3" s="646">
        <v>2</v>
      </c>
      <c r="J3" s="646">
        <v>3</v>
      </c>
      <c r="K3" s="646">
        <v>1</v>
      </c>
      <c r="L3" s="646">
        <v>2</v>
      </c>
      <c r="M3" s="646">
        <v>3</v>
      </c>
    </row>
    <row r="4" spans="1:1025" ht="51">
      <c r="A4" s="425" t="s">
        <v>2150</v>
      </c>
      <c r="B4" s="426" t="s">
        <v>5727</v>
      </c>
      <c r="C4" s="426" t="s">
        <v>5761</v>
      </c>
      <c r="D4" s="426"/>
      <c r="E4" s="643" t="s">
        <v>2047</v>
      </c>
      <c r="F4" s="426" t="s">
        <v>2048</v>
      </c>
      <c r="G4" s="427"/>
      <c r="H4" s="648"/>
      <c r="I4" s="649"/>
      <c r="J4" s="649"/>
      <c r="K4" s="649"/>
      <c r="L4" s="649"/>
      <c r="M4" s="649"/>
    </row>
    <row r="5" spans="1:1025" ht="51">
      <c r="A5" s="425" t="s">
        <v>442</v>
      </c>
      <c r="B5" s="426" t="s">
        <v>5728</v>
      </c>
      <c r="C5" s="426" t="s">
        <v>5762</v>
      </c>
      <c r="D5" s="426"/>
      <c r="E5" s="643"/>
      <c r="F5" s="426"/>
      <c r="G5" s="426"/>
      <c r="H5" s="425"/>
      <c r="I5" s="425"/>
      <c r="J5" s="425"/>
      <c r="K5" s="425"/>
      <c r="L5" s="425"/>
      <c r="M5" s="650"/>
      <c r="N5" s="449"/>
      <c r="O5" s="449"/>
      <c r="P5" s="449"/>
      <c r="Q5" s="449"/>
    </row>
    <row r="6" spans="1:1025" ht="51">
      <c r="A6" s="425" t="s">
        <v>2151</v>
      </c>
      <c r="B6" s="426" t="s">
        <v>5729</v>
      </c>
      <c r="C6" s="426" t="s">
        <v>5763</v>
      </c>
      <c r="D6" s="426"/>
      <c r="E6" s="701"/>
      <c r="F6" s="701"/>
      <c r="G6" s="701"/>
      <c r="H6" s="648"/>
      <c r="I6" s="649"/>
      <c r="J6" s="649"/>
      <c r="K6" s="649"/>
      <c r="L6" s="649"/>
      <c r="M6" s="649"/>
    </row>
    <row r="7" spans="1:1025" ht="38.25">
      <c r="A7" s="425" t="s">
        <v>532</v>
      </c>
      <c r="B7" s="426" t="s">
        <v>5730</v>
      </c>
      <c r="C7" s="426" t="s">
        <v>5731</v>
      </c>
      <c r="D7" s="426"/>
      <c r="E7" s="643" t="s">
        <v>2047</v>
      </c>
      <c r="F7" s="426" t="s">
        <v>2048</v>
      </c>
      <c r="G7" s="427"/>
      <c r="H7" s="431"/>
      <c r="I7" s="426"/>
      <c r="J7" s="426"/>
      <c r="K7" s="426"/>
      <c r="L7" s="426"/>
      <c r="M7" s="426"/>
    </row>
    <row r="8" spans="1:1025" ht="38.25">
      <c r="A8" s="425" t="s">
        <v>533</v>
      </c>
      <c r="B8" s="426" t="s">
        <v>5732</v>
      </c>
      <c r="C8" s="426" t="s">
        <v>5733</v>
      </c>
      <c r="D8" s="426"/>
      <c r="E8" s="426" t="s">
        <v>2050</v>
      </c>
      <c r="F8" s="426"/>
      <c r="G8" s="427"/>
      <c r="H8" s="431"/>
      <c r="I8" s="426"/>
      <c r="J8" s="426"/>
      <c r="K8" s="426"/>
      <c r="L8" s="426"/>
      <c r="M8" s="426"/>
    </row>
    <row r="9" spans="1:1025">
      <c r="A9" s="425" t="s">
        <v>534</v>
      </c>
      <c r="B9" s="426" t="s">
        <v>446</v>
      </c>
      <c r="C9" s="426" t="s">
        <v>257</v>
      </c>
      <c r="E9" s="426" t="s">
        <v>2051</v>
      </c>
      <c r="F9" s="426"/>
      <c r="G9" s="427"/>
      <c r="H9" s="431"/>
      <c r="I9" s="426"/>
      <c r="J9" s="426"/>
      <c r="K9" s="426"/>
      <c r="L9" s="426"/>
      <c r="M9" s="426"/>
    </row>
    <row r="10" spans="1:1025" ht="236.25" customHeight="1">
      <c r="A10" s="425" t="s">
        <v>535</v>
      </c>
      <c r="B10" s="426" t="s">
        <v>5734</v>
      </c>
      <c r="C10" s="426" t="s">
        <v>5735</v>
      </c>
      <c r="D10" s="426"/>
      <c r="E10" s="426" t="s">
        <v>2052</v>
      </c>
      <c r="F10" s="426" t="s">
        <v>2152</v>
      </c>
      <c r="G10" s="427"/>
      <c r="H10" s="431"/>
      <c r="I10" s="426"/>
      <c r="J10" s="426"/>
      <c r="K10" s="426"/>
      <c r="L10" s="426"/>
      <c r="M10" s="426"/>
    </row>
    <row r="11" spans="1:1025" ht="51">
      <c r="A11" s="425" t="s">
        <v>536</v>
      </c>
      <c r="B11" s="426" t="s">
        <v>5736</v>
      </c>
      <c r="C11" s="426" t="s">
        <v>5737</v>
      </c>
      <c r="D11" s="426" t="s">
        <v>722</v>
      </c>
      <c r="E11" s="426"/>
      <c r="F11" s="426"/>
      <c r="G11" s="427"/>
      <c r="H11" s="431"/>
      <c r="I11" s="426"/>
      <c r="J11" s="426"/>
      <c r="K11" s="426"/>
      <c r="L11" s="426"/>
      <c r="M11" s="426"/>
    </row>
    <row r="12" spans="1:1025" ht="35.25" customHeight="1">
      <c r="A12" s="425" t="s">
        <v>537</v>
      </c>
      <c r="B12" s="426" t="s">
        <v>2054</v>
      </c>
      <c r="C12" s="426" t="s">
        <v>2153</v>
      </c>
      <c r="D12" s="426"/>
      <c r="E12" s="426"/>
      <c r="F12" s="426"/>
      <c r="G12" s="427" t="s">
        <v>2154</v>
      </c>
      <c r="H12" s="431"/>
      <c r="I12" s="426"/>
      <c r="J12" s="426"/>
      <c r="K12" s="426"/>
      <c r="L12" s="426"/>
      <c r="M12" s="426"/>
    </row>
    <row r="13" spans="1:1025">
      <c r="A13" s="425" t="s">
        <v>538</v>
      </c>
      <c r="B13" s="426" t="s">
        <v>446</v>
      </c>
      <c r="C13" s="426" t="s">
        <v>257</v>
      </c>
      <c r="D13" s="426"/>
      <c r="E13" s="426" t="s">
        <v>2051</v>
      </c>
      <c r="F13" s="426"/>
      <c r="G13" s="427"/>
      <c r="H13" s="431"/>
      <c r="I13" s="426"/>
      <c r="J13" s="426"/>
      <c r="K13" s="426"/>
      <c r="L13" s="426"/>
      <c r="M13" s="426"/>
      <c r="O13" s="433"/>
      <c r="P13" s="433"/>
      <c r="Q13" s="433"/>
    </row>
    <row r="14" spans="1:1025" ht="25.5">
      <c r="A14" s="425" t="s">
        <v>2573</v>
      </c>
      <c r="B14" s="426" t="s">
        <v>5738</v>
      </c>
      <c r="C14" s="426" t="s">
        <v>5739</v>
      </c>
      <c r="D14" s="426"/>
      <c r="E14" s="426"/>
      <c r="F14" s="426"/>
      <c r="G14" s="426"/>
      <c r="H14" s="426"/>
      <c r="I14" s="426"/>
      <c r="J14" s="426"/>
      <c r="K14" s="426"/>
      <c r="L14" s="426"/>
      <c r="M14" s="426"/>
      <c r="N14" s="426" t="s">
        <v>2570</v>
      </c>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3"/>
      <c r="AM14" s="433"/>
      <c r="AN14" s="433"/>
      <c r="AO14" s="433"/>
      <c r="AP14" s="433"/>
      <c r="AQ14" s="433"/>
      <c r="AR14" s="433"/>
      <c r="AS14" s="433"/>
      <c r="AT14" s="433"/>
      <c r="AU14" s="433"/>
      <c r="AV14" s="433"/>
      <c r="AW14" s="433"/>
      <c r="AX14" s="433"/>
      <c r="AY14" s="433"/>
      <c r="AZ14" s="433"/>
      <c r="BA14" s="433"/>
      <c r="BB14" s="433"/>
      <c r="BC14" s="433"/>
      <c r="BD14" s="433"/>
      <c r="BE14" s="433"/>
      <c r="BF14" s="433"/>
      <c r="BG14" s="433"/>
      <c r="BH14" s="433"/>
      <c r="BI14" s="433"/>
      <c r="BJ14" s="433"/>
      <c r="BK14" s="433"/>
      <c r="BL14" s="433"/>
      <c r="BM14" s="433"/>
      <c r="BN14" s="433"/>
      <c r="BO14" s="433"/>
      <c r="BP14" s="433"/>
      <c r="BQ14" s="433"/>
      <c r="BR14" s="433"/>
      <c r="BS14" s="433"/>
      <c r="BT14" s="433"/>
      <c r="BU14" s="433"/>
      <c r="BV14" s="433"/>
      <c r="BW14" s="433"/>
      <c r="BX14" s="433"/>
      <c r="BY14" s="433"/>
      <c r="BZ14" s="433"/>
      <c r="CA14" s="433"/>
      <c r="CB14" s="433"/>
      <c r="CC14" s="433"/>
      <c r="CD14" s="433"/>
      <c r="CE14" s="433"/>
      <c r="CF14" s="433"/>
      <c r="CG14" s="433"/>
      <c r="CH14" s="433"/>
      <c r="CI14" s="433"/>
      <c r="CJ14" s="433"/>
      <c r="CK14" s="433"/>
      <c r="CL14" s="433"/>
      <c r="CM14" s="433"/>
      <c r="CN14" s="433"/>
      <c r="CO14" s="433"/>
      <c r="CP14" s="433"/>
      <c r="CQ14" s="433"/>
      <c r="CR14" s="433"/>
      <c r="CS14" s="433"/>
      <c r="CT14" s="433"/>
      <c r="CU14" s="433"/>
      <c r="CV14" s="433"/>
      <c r="CW14" s="433"/>
      <c r="CX14" s="433"/>
      <c r="CY14" s="433"/>
      <c r="CZ14" s="433"/>
      <c r="DA14" s="433"/>
      <c r="DB14" s="433"/>
      <c r="DC14" s="433"/>
      <c r="DD14" s="433"/>
      <c r="DE14" s="433"/>
      <c r="DF14" s="433"/>
      <c r="DG14" s="433"/>
      <c r="DH14" s="433"/>
      <c r="DI14" s="433"/>
      <c r="DJ14" s="433"/>
      <c r="DK14" s="433"/>
      <c r="DL14" s="433"/>
      <c r="DM14" s="433"/>
      <c r="DN14" s="433"/>
      <c r="DO14" s="433"/>
      <c r="DP14" s="433"/>
      <c r="DQ14" s="433"/>
      <c r="DR14" s="433"/>
      <c r="DS14" s="433"/>
      <c r="DT14" s="433"/>
      <c r="DU14" s="433"/>
      <c r="DV14" s="433"/>
      <c r="DW14" s="433"/>
      <c r="DX14" s="433"/>
      <c r="DY14" s="433"/>
      <c r="DZ14" s="433"/>
      <c r="EA14" s="433"/>
      <c r="EB14" s="433"/>
      <c r="EC14" s="433"/>
      <c r="ED14" s="433"/>
      <c r="EE14" s="433"/>
      <c r="EF14" s="433"/>
      <c r="EG14" s="433"/>
      <c r="EH14" s="433"/>
      <c r="EI14" s="433"/>
      <c r="EJ14" s="433"/>
      <c r="EK14" s="433"/>
      <c r="EL14" s="433"/>
      <c r="EM14" s="433"/>
      <c r="EN14" s="433"/>
      <c r="EO14" s="433"/>
      <c r="EP14" s="433"/>
      <c r="EQ14" s="433"/>
      <c r="ER14" s="433"/>
      <c r="ES14" s="433"/>
      <c r="ET14" s="433"/>
      <c r="EU14" s="433"/>
      <c r="EV14" s="433"/>
      <c r="EW14" s="433"/>
      <c r="EX14" s="433"/>
      <c r="EY14" s="433"/>
      <c r="EZ14" s="433"/>
      <c r="FA14" s="433"/>
      <c r="FB14" s="433"/>
      <c r="FC14" s="433"/>
      <c r="FD14" s="433"/>
      <c r="FE14" s="433"/>
      <c r="FF14" s="433"/>
      <c r="FG14" s="433"/>
      <c r="FH14" s="433"/>
      <c r="FI14" s="433"/>
      <c r="FJ14" s="433"/>
      <c r="FK14" s="433"/>
      <c r="FL14" s="433"/>
      <c r="FM14" s="433"/>
      <c r="FN14" s="433"/>
      <c r="FO14" s="433"/>
      <c r="FP14" s="433"/>
      <c r="FQ14" s="433"/>
      <c r="FR14" s="433"/>
      <c r="FS14" s="433"/>
      <c r="FT14" s="433"/>
      <c r="FU14" s="433"/>
      <c r="FV14" s="433"/>
      <c r="FW14" s="433"/>
      <c r="FX14" s="433"/>
      <c r="FY14" s="433"/>
      <c r="FZ14" s="433"/>
      <c r="GA14" s="433"/>
      <c r="GB14" s="433"/>
      <c r="GC14" s="433"/>
      <c r="GD14" s="433"/>
      <c r="GE14" s="433"/>
      <c r="GF14" s="433"/>
      <c r="GG14" s="433"/>
      <c r="GH14" s="433"/>
      <c r="GI14" s="433"/>
      <c r="GJ14" s="433"/>
      <c r="GK14" s="433"/>
      <c r="GL14" s="433"/>
      <c r="GM14" s="433"/>
      <c r="GN14" s="433"/>
      <c r="GO14" s="433"/>
      <c r="GP14" s="433"/>
      <c r="GQ14" s="433"/>
      <c r="GR14" s="433"/>
      <c r="GS14" s="433"/>
      <c r="GT14" s="433"/>
      <c r="GU14" s="433"/>
      <c r="GV14" s="433"/>
      <c r="GW14" s="433"/>
      <c r="GX14" s="433"/>
      <c r="GY14" s="433"/>
      <c r="GZ14" s="433"/>
      <c r="HA14" s="433"/>
      <c r="HB14" s="433"/>
      <c r="HC14" s="433"/>
      <c r="HD14" s="433"/>
      <c r="HE14" s="433"/>
      <c r="HF14" s="433"/>
      <c r="HG14" s="433"/>
      <c r="HH14" s="433"/>
      <c r="HI14" s="433"/>
      <c r="HJ14" s="433"/>
      <c r="HK14" s="433"/>
      <c r="HL14" s="433"/>
      <c r="HM14" s="433"/>
      <c r="HN14" s="433"/>
      <c r="HO14" s="433"/>
      <c r="HP14" s="433"/>
      <c r="HQ14" s="433"/>
      <c r="HR14" s="433"/>
      <c r="HS14" s="433"/>
      <c r="HT14" s="433"/>
      <c r="HU14" s="433"/>
      <c r="HV14" s="433"/>
      <c r="HW14" s="433"/>
      <c r="HX14" s="433"/>
      <c r="HY14" s="433"/>
      <c r="HZ14" s="433"/>
      <c r="IA14" s="433"/>
      <c r="IB14" s="433"/>
      <c r="IC14" s="433"/>
      <c r="ID14" s="433"/>
      <c r="IE14" s="433"/>
      <c r="IF14" s="433"/>
      <c r="IG14" s="433"/>
      <c r="IH14" s="433"/>
      <c r="II14" s="433"/>
      <c r="IJ14" s="433"/>
      <c r="IK14" s="433"/>
      <c r="IL14" s="433"/>
      <c r="IM14" s="433"/>
      <c r="IN14" s="433"/>
      <c r="IO14" s="433"/>
      <c r="IP14" s="433"/>
      <c r="IQ14" s="433"/>
      <c r="IR14" s="433"/>
      <c r="IS14" s="433"/>
      <c r="IT14" s="433"/>
      <c r="IU14" s="433"/>
      <c r="IV14" s="433"/>
      <c r="IW14" s="433"/>
      <c r="IX14" s="433"/>
      <c r="IY14" s="433"/>
      <c r="IZ14" s="433"/>
      <c r="JA14" s="433"/>
      <c r="JB14" s="433"/>
      <c r="JC14" s="433"/>
      <c r="JD14" s="433"/>
      <c r="JE14" s="433"/>
      <c r="JF14" s="433"/>
      <c r="JG14" s="433"/>
      <c r="JH14" s="433"/>
      <c r="JI14" s="433"/>
      <c r="JJ14" s="433"/>
      <c r="JK14" s="433"/>
      <c r="JL14" s="433"/>
      <c r="JM14" s="433"/>
      <c r="JN14" s="433"/>
      <c r="JO14" s="433"/>
      <c r="JP14" s="433"/>
      <c r="JQ14" s="433"/>
      <c r="JR14" s="433"/>
      <c r="JS14" s="433"/>
      <c r="JT14" s="433"/>
      <c r="JU14" s="433"/>
      <c r="JV14" s="433"/>
      <c r="JW14" s="433"/>
      <c r="JX14" s="433"/>
      <c r="JY14" s="433"/>
      <c r="JZ14" s="433"/>
      <c r="KA14" s="433"/>
      <c r="KB14" s="433"/>
      <c r="KC14" s="433"/>
      <c r="KD14" s="433"/>
      <c r="KE14" s="433"/>
      <c r="KF14" s="433"/>
      <c r="KG14" s="433"/>
      <c r="KH14" s="433"/>
      <c r="KI14" s="433"/>
      <c r="KJ14" s="433"/>
      <c r="KK14" s="433"/>
      <c r="KL14" s="433"/>
      <c r="KM14" s="433"/>
      <c r="KN14" s="433"/>
      <c r="KO14" s="433"/>
      <c r="KP14" s="433"/>
      <c r="KQ14" s="433"/>
      <c r="KR14" s="433"/>
      <c r="KS14" s="433"/>
      <c r="KT14" s="433"/>
      <c r="KU14" s="433"/>
      <c r="KV14" s="433"/>
      <c r="KW14" s="433"/>
      <c r="KX14" s="433"/>
      <c r="KY14" s="433"/>
      <c r="KZ14" s="433"/>
      <c r="LA14" s="433"/>
      <c r="LB14" s="433"/>
      <c r="LC14" s="433"/>
      <c r="LD14" s="433"/>
      <c r="LE14" s="433"/>
      <c r="LF14" s="433"/>
      <c r="LG14" s="433"/>
      <c r="LH14" s="433"/>
      <c r="LI14" s="433"/>
      <c r="LJ14" s="433"/>
      <c r="LK14" s="433"/>
      <c r="LL14" s="433"/>
      <c r="LM14" s="433"/>
      <c r="LN14" s="433"/>
      <c r="LO14" s="433"/>
      <c r="LP14" s="433"/>
      <c r="LQ14" s="433"/>
      <c r="LR14" s="433"/>
      <c r="LS14" s="433"/>
      <c r="LT14" s="433"/>
      <c r="LU14" s="433"/>
      <c r="LV14" s="433"/>
      <c r="LW14" s="433"/>
      <c r="LX14" s="433"/>
      <c r="LY14" s="433"/>
      <c r="LZ14" s="433"/>
      <c r="MA14" s="433"/>
      <c r="MB14" s="433"/>
      <c r="MC14" s="433"/>
      <c r="MD14" s="433"/>
      <c r="ME14" s="433"/>
      <c r="MF14" s="433"/>
      <c r="MG14" s="433"/>
      <c r="MH14" s="433"/>
      <c r="MI14" s="433"/>
      <c r="MJ14" s="433"/>
      <c r="MK14" s="433"/>
      <c r="ML14" s="433"/>
      <c r="MM14" s="433"/>
      <c r="MN14" s="433"/>
      <c r="MO14" s="433"/>
      <c r="MP14" s="433"/>
      <c r="MQ14" s="433"/>
      <c r="MR14" s="433"/>
      <c r="MS14" s="433"/>
      <c r="MT14" s="433"/>
      <c r="MU14" s="433"/>
      <c r="MV14" s="433"/>
      <c r="MW14" s="433"/>
      <c r="MX14" s="433"/>
      <c r="MY14" s="433"/>
      <c r="MZ14" s="433"/>
      <c r="NA14" s="433"/>
      <c r="NB14" s="433"/>
      <c r="NC14" s="433"/>
      <c r="ND14" s="433"/>
      <c r="NE14" s="433"/>
      <c r="NF14" s="433"/>
      <c r="NG14" s="433"/>
      <c r="NH14" s="433"/>
      <c r="NI14" s="433"/>
      <c r="NJ14" s="433"/>
      <c r="NK14" s="433"/>
      <c r="NL14" s="433"/>
      <c r="NM14" s="433"/>
      <c r="NN14" s="433"/>
      <c r="NO14" s="433"/>
      <c r="NP14" s="433"/>
      <c r="NQ14" s="433"/>
      <c r="NR14" s="433"/>
      <c r="NS14" s="433"/>
      <c r="NT14" s="433"/>
      <c r="NU14" s="433"/>
      <c r="NV14" s="433"/>
      <c r="NW14" s="433"/>
      <c r="NX14" s="433"/>
      <c r="NY14" s="433"/>
      <c r="NZ14" s="433"/>
      <c r="OA14" s="433"/>
      <c r="OB14" s="433"/>
      <c r="OC14" s="433"/>
      <c r="OD14" s="433"/>
      <c r="OE14" s="433"/>
      <c r="OF14" s="433"/>
      <c r="OG14" s="433"/>
      <c r="OH14" s="433"/>
      <c r="OI14" s="433"/>
      <c r="OJ14" s="433"/>
      <c r="OK14" s="433"/>
      <c r="OL14" s="433"/>
      <c r="OM14" s="433"/>
      <c r="ON14" s="433"/>
      <c r="OO14" s="433"/>
      <c r="OP14" s="433"/>
      <c r="OQ14" s="433"/>
      <c r="OR14" s="433"/>
      <c r="OS14" s="433"/>
      <c r="OT14" s="433"/>
      <c r="OU14" s="433"/>
      <c r="OV14" s="433"/>
      <c r="OW14" s="433"/>
      <c r="OX14" s="433"/>
      <c r="OY14" s="433"/>
      <c r="OZ14" s="433"/>
      <c r="PA14" s="433"/>
      <c r="PB14" s="433"/>
      <c r="PC14" s="433"/>
      <c r="PD14" s="433"/>
      <c r="PE14" s="433"/>
      <c r="PF14" s="433"/>
      <c r="PG14" s="433"/>
      <c r="PH14" s="433"/>
      <c r="PI14" s="433"/>
      <c r="PJ14" s="433"/>
      <c r="PK14" s="433"/>
      <c r="PL14" s="433"/>
      <c r="PM14" s="433"/>
      <c r="PN14" s="433"/>
      <c r="PO14" s="433"/>
      <c r="PP14" s="433"/>
      <c r="PQ14" s="433"/>
      <c r="PR14" s="433"/>
      <c r="PS14" s="433"/>
      <c r="PT14" s="433"/>
      <c r="PU14" s="433"/>
      <c r="PV14" s="433"/>
      <c r="PW14" s="433"/>
      <c r="PX14" s="433"/>
      <c r="PY14" s="433"/>
      <c r="PZ14" s="433"/>
      <c r="QA14" s="433"/>
      <c r="QB14" s="433"/>
      <c r="QC14" s="433"/>
      <c r="QD14" s="433"/>
      <c r="QE14" s="433"/>
      <c r="QF14" s="433"/>
      <c r="QG14" s="433"/>
      <c r="QH14" s="433"/>
      <c r="QI14" s="433"/>
      <c r="QJ14" s="433"/>
      <c r="QK14" s="433"/>
      <c r="QL14" s="433"/>
      <c r="QM14" s="433"/>
      <c r="QN14" s="433"/>
      <c r="QO14" s="433"/>
      <c r="QP14" s="433"/>
      <c r="QQ14" s="433"/>
      <c r="QR14" s="433"/>
      <c r="QS14" s="433"/>
      <c r="QT14" s="433"/>
      <c r="QU14" s="433"/>
      <c r="QV14" s="433"/>
      <c r="QW14" s="433"/>
      <c r="QX14" s="433"/>
      <c r="QY14" s="433"/>
      <c r="QZ14" s="433"/>
      <c r="RA14" s="433"/>
      <c r="RB14" s="433"/>
      <c r="RC14" s="433"/>
      <c r="RD14" s="433"/>
      <c r="RE14" s="433"/>
      <c r="RF14" s="433"/>
      <c r="RG14" s="433"/>
      <c r="RH14" s="433"/>
      <c r="RI14" s="433"/>
      <c r="RJ14" s="433"/>
      <c r="RK14" s="433"/>
      <c r="RL14" s="433"/>
      <c r="RM14" s="433"/>
      <c r="RN14" s="433"/>
      <c r="RO14" s="433"/>
      <c r="RP14" s="433"/>
      <c r="RQ14" s="433"/>
      <c r="RR14" s="433"/>
      <c r="RS14" s="433"/>
      <c r="RT14" s="433"/>
      <c r="RU14" s="433"/>
      <c r="RV14" s="433"/>
      <c r="RW14" s="433"/>
      <c r="RX14" s="433"/>
      <c r="RY14" s="433"/>
      <c r="RZ14" s="433"/>
      <c r="SA14" s="433"/>
      <c r="SB14" s="433"/>
      <c r="SC14" s="433"/>
      <c r="SD14" s="433"/>
      <c r="SE14" s="433"/>
      <c r="SF14" s="433"/>
      <c r="SG14" s="433"/>
      <c r="SH14" s="433"/>
      <c r="SI14" s="433"/>
      <c r="SJ14" s="433"/>
      <c r="SK14" s="433"/>
      <c r="SL14" s="433"/>
      <c r="SM14" s="433"/>
      <c r="SN14" s="433"/>
      <c r="SO14" s="433"/>
      <c r="SP14" s="433"/>
      <c r="SQ14" s="433"/>
      <c r="SR14" s="433"/>
      <c r="SS14" s="433"/>
      <c r="ST14" s="433"/>
      <c r="SU14" s="433"/>
      <c r="SV14" s="433"/>
      <c r="SW14" s="433"/>
      <c r="SX14" s="433"/>
      <c r="SY14" s="433"/>
      <c r="SZ14" s="433"/>
      <c r="TA14" s="433"/>
      <c r="TB14" s="433"/>
      <c r="TC14" s="433"/>
      <c r="TD14" s="433"/>
      <c r="TE14" s="433"/>
      <c r="TF14" s="433"/>
      <c r="TG14" s="433"/>
      <c r="TH14" s="433"/>
      <c r="TI14" s="433"/>
      <c r="TJ14" s="433"/>
      <c r="TK14" s="433"/>
      <c r="TL14" s="433"/>
      <c r="TM14" s="433"/>
      <c r="TN14" s="433"/>
      <c r="TO14" s="433"/>
      <c r="TP14" s="433"/>
      <c r="TQ14" s="433"/>
      <c r="TR14" s="433"/>
      <c r="TS14" s="433"/>
      <c r="TT14" s="433"/>
      <c r="TU14" s="433"/>
      <c r="TV14" s="433"/>
      <c r="TW14" s="433"/>
      <c r="TX14" s="433"/>
      <c r="TY14" s="433"/>
      <c r="TZ14" s="433"/>
      <c r="UA14" s="433"/>
      <c r="UB14" s="433"/>
      <c r="UC14" s="433"/>
      <c r="UD14" s="433"/>
      <c r="UE14" s="433"/>
      <c r="UF14" s="433"/>
      <c r="UG14" s="433"/>
      <c r="UH14" s="433"/>
      <c r="UI14" s="433"/>
      <c r="UJ14" s="433"/>
      <c r="UK14" s="433"/>
      <c r="UL14" s="433"/>
      <c r="UM14" s="433"/>
      <c r="UN14" s="433"/>
      <c r="UO14" s="433"/>
      <c r="UP14" s="433"/>
      <c r="UQ14" s="433"/>
      <c r="UR14" s="433"/>
      <c r="US14" s="433"/>
      <c r="UT14" s="433"/>
      <c r="UU14" s="433"/>
      <c r="UV14" s="433"/>
      <c r="UW14" s="433"/>
      <c r="UX14" s="433"/>
      <c r="UY14" s="433"/>
      <c r="UZ14" s="433"/>
      <c r="VA14" s="433"/>
      <c r="VB14" s="433"/>
      <c r="VC14" s="433"/>
      <c r="VD14" s="433"/>
      <c r="VE14" s="433"/>
      <c r="VF14" s="433"/>
      <c r="VG14" s="433"/>
      <c r="VH14" s="433"/>
      <c r="VI14" s="433"/>
      <c r="VJ14" s="433"/>
      <c r="VK14" s="433"/>
      <c r="VL14" s="433"/>
      <c r="VM14" s="433"/>
      <c r="VN14" s="433"/>
      <c r="VO14" s="433"/>
      <c r="VP14" s="433"/>
      <c r="VQ14" s="433"/>
      <c r="VR14" s="433"/>
      <c r="VS14" s="433"/>
      <c r="VT14" s="433"/>
      <c r="VU14" s="433"/>
      <c r="VV14" s="433"/>
      <c r="VW14" s="433"/>
      <c r="VX14" s="433"/>
      <c r="VY14" s="433"/>
      <c r="VZ14" s="433"/>
      <c r="WA14" s="433"/>
      <c r="WB14" s="433"/>
      <c r="WC14" s="433"/>
      <c r="WD14" s="433"/>
      <c r="WE14" s="433"/>
      <c r="WF14" s="433"/>
      <c r="WG14" s="433"/>
      <c r="WH14" s="433"/>
      <c r="WI14" s="433"/>
      <c r="WJ14" s="433"/>
      <c r="WK14" s="433"/>
      <c r="WL14" s="433"/>
      <c r="WM14" s="433"/>
      <c r="WN14" s="433"/>
      <c r="WO14" s="433"/>
      <c r="WP14" s="433"/>
      <c r="WQ14" s="433"/>
      <c r="WR14" s="433"/>
      <c r="WS14" s="433"/>
      <c r="WT14" s="433"/>
      <c r="WU14" s="433"/>
      <c r="WV14" s="433"/>
      <c r="WW14" s="433"/>
      <c r="WX14" s="433"/>
      <c r="WY14" s="433"/>
      <c r="WZ14" s="433"/>
      <c r="XA14" s="433"/>
      <c r="XB14" s="433"/>
      <c r="XC14" s="433"/>
      <c r="XD14" s="433"/>
      <c r="XE14" s="433"/>
      <c r="XF14" s="433"/>
      <c r="XG14" s="433"/>
      <c r="XH14" s="433"/>
      <c r="XI14" s="433"/>
      <c r="XJ14" s="433"/>
      <c r="XK14" s="433"/>
      <c r="XL14" s="433"/>
      <c r="XM14" s="433"/>
      <c r="XN14" s="433"/>
      <c r="XO14" s="433"/>
      <c r="XP14" s="433"/>
      <c r="XQ14" s="433"/>
      <c r="XR14" s="433"/>
      <c r="XS14" s="433"/>
      <c r="XT14" s="433"/>
      <c r="XU14" s="433"/>
      <c r="XV14" s="433"/>
      <c r="XW14" s="433"/>
      <c r="XX14" s="433"/>
      <c r="XY14" s="433"/>
      <c r="XZ14" s="433"/>
      <c r="YA14" s="433"/>
      <c r="YB14" s="433"/>
      <c r="YC14" s="433"/>
      <c r="YD14" s="433"/>
      <c r="YE14" s="433"/>
      <c r="YF14" s="433"/>
      <c r="YG14" s="433"/>
      <c r="YH14" s="433"/>
      <c r="YI14" s="433"/>
      <c r="YJ14" s="433"/>
      <c r="YK14" s="433"/>
      <c r="YL14" s="433"/>
      <c r="YM14" s="433"/>
      <c r="YN14" s="433"/>
      <c r="YO14" s="433"/>
      <c r="YP14" s="433"/>
      <c r="YQ14" s="433"/>
      <c r="YR14" s="433"/>
      <c r="YS14" s="433"/>
      <c r="YT14" s="433"/>
      <c r="YU14" s="433"/>
      <c r="YV14" s="433"/>
      <c r="YW14" s="433"/>
      <c r="YX14" s="433"/>
      <c r="YY14" s="433"/>
      <c r="YZ14" s="433"/>
      <c r="ZA14" s="433"/>
      <c r="ZB14" s="433"/>
      <c r="ZC14" s="433"/>
      <c r="ZD14" s="433"/>
      <c r="ZE14" s="433"/>
      <c r="ZF14" s="433"/>
      <c r="ZG14" s="433"/>
      <c r="ZH14" s="433"/>
      <c r="ZI14" s="433"/>
      <c r="ZJ14" s="433"/>
      <c r="ZK14" s="433"/>
      <c r="ZL14" s="433"/>
      <c r="ZM14" s="433"/>
      <c r="ZN14" s="433"/>
      <c r="ZO14" s="433"/>
      <c r="ZP14" s="433"/>
      <c r="ZQ14" s="433"/>
      <c r="ZR14" s="433"/>
      <c r="ZS14" s="433"/>
      <c r="ZT14" s="433"/>
      <c r="ZU14" s="433"/>
      <c r="ZV14" s="433"/>
      <c r="ZW14" s="433"/>
      <c r="ZX14" s="433"/>
      <c r="ZY14" s="433"/>
      <c r="ZZ14" s="433"/>
      <c r="AAA14" s="433"/>
      <c r="AAB14" s="433"/>
      <c r="AAC14" s="433"/>
      <c r="AAD14" s="433"/>
      <c r="AAE14" s="433"/>
      <c r="AAF14" s="433"/>
      <c r="AAG14" s="433"/>
      <c r="AAH14" s="433"/>
      <c r="AAI14" s="433"/>
      <c r="AAJ14" s="433"/>
      <c r="AAK14" s="433"/>
      <c r="AAL14" s="433"/>
      <c r="AAM14" s="433"/>
      <c r="AAN14" s="433"/>
      <c r="AAO14" s="433"/>
      <c r="AAP14" s="433"/>
      <c r="AAQ14" s="433"/>
      <c r="AAR14" s="433"/>
      <c r="AAS14" s="433"/>
      <c r="AAT14" s="433"/>
      <c r="AAU14" s="433"/>
      <c r="AAV14" s="433"/>
      <c r="AAW14" s="433"/>
      <c r="AAX14" s="433"/>
      <c r="AAY14" s="433"/>
      <c r="AAZ14" s="433"/>
      <c r="ABA14" s="433"/>
      <c r="ABB14" s="433"/>
      <c r="ABC14" s="433"/>
      <c r="ABD14" s="433"/>
      <c r="ABE14" s="433"/>
      <c r="ABF14" s="433"/>
      <c r="ABG14" s="433"/>
      <c r="ABH14" s="433"/>
      <c r="ABI14" s="433"/>
      <c r="ABJ14" s="433"/>
      <c r="ABK14" s="433"/>
      <c r="ABL14" s="433"/>
      <c r="ABM14" s="433"/>
      <c r="ABN14" s="433"/>
      <c r="ABO14" s="433"/>
      <c r="ABP14" s="433"/>
      <c r="ABQ14" s="433"/>
      <c r="ABR14" s="433"/>
      <c r="ABS14" s="433"/>
      <c r="ABT14" s="433"/>
      <c r="ABU14" s="433"/>
      <c r="ABV14" s="433"/>
      <c r="ABW14" s="433"/>
      <c r="ABX14" s="433"/>
      <c r="ABY14" s="433"/>
      <c r="ABZ14" s="433"/>
      <c r="ACA14" s="433"/>
      <c r="ACB14" s="433"/>
      <c r="ACC14" s="433"/>
      <c r="ACD14" s="433"/>
      <c r="ACE14" s="433"/>
      <c r="ACF14" s="433"/>
      <c r="ACG14" s="433"/>
      <c r="ACH14" s="433"/>
      <c r="ACI14" s="433"/>
      <c r="ACJ14" s="433"/>
      <c r="ACK14" s="433"/>
      <c r="ACL14" s="433"/>
      <c r="ACM14" s="433"/>
      <c r="ACN14" s="433"/>
      <c r="ACO14" s="433"/>
      <c r="ACP14" s="433"/>
      <c r="ACQ14" s="433"/>
      <c r="ACR14" s="433"/>
      <c r="ACS14" s="433"/>
      <c r="ACT14" s="433"/>
      <c r="ACU14" s="433"/>
      <c r="ACV14" s="433"/>
      <c r="ACW14" s="433"/>
      <c r="ACX14" s="433"/>
      <c r="ACY14" s="433"/>
      <c r="ACZ14" s="433"/>
      <c r="ADA14" s="433"/>
      <c r="ADB14" s="433"/>
      <c r="ADC14" s="433"/>
      <c r="ADD14" s="433"/>
      <c r="ADE14" s="433"/>
      <c r="ADF14" s="433"/>
      <c r="ADG14" s="433"/>
      <c r="ADH14" s="433"/>
      <c r="ADI14" s="433"/>
      <c r="ADJ14" s="433"/>
      <c r="ADK14" s="433"/>
      <c r="ADL14" s="433"/>
      <c r="ADM14" s="433"/>
      <c r="ADN14" s="433"/>
      <c r="ADO14" s="433"/>
      <c r="ADP14" s="433"/>
      <c r="ADQ14" s="433"/>
      <c r="ADR14" s="433"/>
      <c r="ADS14" s="433"/>
      <c r="ADT14" s="433"/>
      <c r="ADU14" s="433"/>
      <c r="ADV14" s="433"/>
      <c r="ADW14" s="433"/>
      <c r="ADX14" s="433"/>
      <c r="ADY14" s="433"/>
      <c r="ADZ14" s="433"/>
      <c r="AEA14" s="433"/>
      <c r="AEB14" s="433"/>
      <c r="AEC14" s="433"/>
      <c r="AED14" s="433"/>
      <c r="AEE14" s="433"/>
      <c r="AEF14" s="433"/>
      <c r="AEG14" s="433"/>
      <c r="AEH14" s="433"/>
      <c r="AEI14" s="433"/>
      <c r="AEJ14" s="433"/>
      <c r="AEK14" s="433"/>
      <c r="AEL14" s="433"/>
      <c r="AEM14" s="433"/>
      <c r="AEN14" s="433"/>
      <c r="AEO14" s="433"/>
      <c r="AEP14" s="433"/>
      <c r="AEQ14" s="433"/>
      <c r="AER14" s="433"/>
      <c r="AES14" s="433"/>
      <c r="AET14" s="433"/>
      <c r="AEU14" s="433"/>
      <c r="AEV14" s="433"/>
      <c r="AEW14" s="433"/>
      <c r="AEX14" s="433"/>
      <c r="AEY14" s="433"/>
      <c r="AEZ14" s="433"/>
      <c r="AFA14" s="433"/>
      <c r="AFB14" s="433"/>
      <c r="AFC14" s="433"/>
      <c r="AFD14" s="433"/>
      <c r="AFE14" s="433"/>
      <c r="AFF14" s="433"/>
      <c r="AFG14" s="433"/>
      <c r="AFH14" s="433"/>
      <c r="AFI14" s="433"/>
      <c r="AFJ14" s="433"/>
      <c r="AFK14" s="433"/>
      <c r="AFL14" s="433"/>
      <c r="AFM14" s="433"/>
      <c r="AFN14" s="433"/>
      <c r="AFO14" s="433"/>
      <c r="AFP14" s="433"/>
      <c r="AFQ14" s="433"/>
      <c r="AFR14" s="433"/>
      <c r="AFS14" s="433"/>
      <c r="AFT14" s="433"/>
      <c r="AFU14" s="433"/>
      <c r="AFV14" s="433"/>
      <c r="AFW14" s="433"/>
      <c r="AFX14" s="433"/>
      <c r="AFY14" s="433"/>
      <c r="AFZ14" s="433"/>
      <c r="AGA14" s="433"/>
      <c r="AGB14" s="433"/>
      <c r="AGC14" s="433"/>
      <c r="AGD14" s="433"/>
      <c r="AGE14" s="433"/>
      <c r="AGF14" s="433"/>
      <c r="AGG14" s="433"/>
      <c r="AGH14" s="433"/>
      <c r="AGI14" s="433"/>
      <c r="AGJ14" s="433"/>
      <c r="AGK14" s="433"/>
      <c r="AGL14" s="433"/>
      <c r="AGM14" s="433"/>
      <c r="AGN14" s="433"/>
      <c r="AGO14" s="433"/>
      <c r="AGP14" s="433"/>
      <c r="AGQ14" s="433"/>
      <c r="AGR14" s="433"/>
      <c r="AGS14" s="433"/>
      <c r="AGT14" s="433"/>
      <c r="AGU14" s="433"/>
      <c r="AGV14" s="433"/>
      <c r="AGW14" s="433"/>
      <c r="AGX14" s="433"/>
      <c r="AGY14" s="433"/>
      <c r="AGZ14" s="433"/>
      <c r="AHA14" s="433"/>
      <c r="AHB14" s="433"/>
      <c r="AHC14" s="433"/>
      <c r="AHD14" s="433"/>
      <c r="AHE14" s="433"/>
      <c r="AHF14" s="433"/>
      <c r="AHG14" s="433"/>
      <c r="AHH14" s="433"/>
      <c r="AHI14" s="433"/>
      <c r="AHJ14" s="433"/>
      <c r="AHK14" s="433"/>
      <c r="AHL14" s="433"/>
      <c r="AHM14" s="433"/>
      <c r="AHN14" s="433"/>
      <c r="AHO14" s="433"/>
      <c r="AHP14" s="433"/>
      <c r="AHQ14" s="433"/>
      <c r="AHR14" s="433"/>
      <c r="AHS14" s="433"/>
      <c r="AHT14" s="433"/>
      <c r="AHU14" s="433"/>
      <c r="AHV14" s="433"/>
      <c r="AHW14" s="433"/>
      <c r="AHX14" s="433"/>
      <c r="AHY14" s="433"/>
      <c r="AHZ14" s="433"/>
      <c r="AIA14" s="433"/>
      <c r="AIB14" s="433"/>
      <c r="AIC14" s="433"/>
      <c r="AID14" s="433"/>
      <c r="AIE14" s="433"/>
      <c r="AIF14" s="433"/>
      <c r="AIG14" s="433"/>
      <c r="AIH14" s="433"/>
      <c r="AII14" s="433"/>
      <c r="AIJ14" s="433"/>
      <c r="AIK14" s="433"/>
      <c r="AIL14" s="433"/>
      <c r="AIM14" s="433"/>
      <c r="AIN14" s="433"/>
      <c r="AIO14" s="433"/>
      <c r="AIP14" s="433"/>
      <c r="AIQ14" s="433"/>
      <c r="AIR14" s="433"/>
      <c r="AIS14" s="433"/>
      <c r="AIT14" s="433"/>
      <c r="AIU14" s="433"/>
      <c r="AIV14" s="433"/>
      <c r="AIW14" s="433"/>
      <c r="AIX14" s="433"/>
      <c r="AIY14" s="433"/>
      <c r="AIZ14" s="433"/>
      <c r="AJA14" s="433"/>
      <c r="AJB14" s="433"/>
      <c r="AJC14" s="433"/>
      <c r="AJD14" s="433"/>
      <c r="AJE14" s="433"/>
      <c r="AJF14" s="433"/>
      <c r="AJG14" s="433"/>
      <c r="AJH14" s="433"/>
      <c r="AJI14" s="433"/>
      <c r="AJJ14" s="433"/>
      <c r="AJK14" s="433"/>
      <c r="AJL14" s="433"/>
      <c r="AJM14" s="433"/>
      <c r="AJN14" s="433"/>
      <c r="AJO14" s="433"/>
      <c r="AJP14" s="433"/>
      <c r="AJQ14" s="433"/>
      <c r="AJR14" s="433"/>
      <c r="AJS14" s="433"/>
      <c r="AJT14" s="433"/>
      <c r="AJU14" s="433"/>
      <c r="AJV14" s="433"/>
      <c r="AJW14" s="433"/>
      <c r="AJX14" s="433"/>
      <c r="AJY14" s="433"/>
      <c r="AJZ14" s="433"/>
      <c r="AKA14" s="433"/>
      <c r="AKB14" s="433"/>
      <c r="AKC14" s="433"/>
      <c r="AKD14" s="433"/>
      <c r="AKE14" s="433"/>
      <c r="AKF14" s="433"/>
      <c r="AKG14" s="433"/>
      <c r="AKH14" s="433"/>
      <c r="AKI14" s="433"/>
      <c r="AKJ14" s="433"/>
      <c r="AKK14" s="433"/>
      <c r="AKL14" s="433"/>
      <c r="AKM14" s="433"/>
      <c r="AKN14" s="433"/>
      <c r="AKO14" s="433"/>
      <c r="AKP14" s="433"/>
      <c r="AKQ14" s="433"/>
      <c r="AKR14" s="433"/>
      <c r="AKS14" s="433"/>
      <c r="AKT14" s="433"/>
      <c r="AKU14" s="433"/>
      <c r="AKV14" s="433"/>
      <c r="AKW14" s="433"/>
      <c r="AKX14" s="433"/>
      <c r="AKY14" s="433"/>
      <c r="AKZ14" s="433"/>
      <c r="ALA14" s="433"/>
      <c r="ALB14" s="433"/>
      <c r="ALC14" s="433"/>
      <c r="ALD14" s="433"/>
      <c r="ALE14" s="433"/>
      <c r="ALF14" s="433"/>
      <c r="ALG14" s="433"/>
      <c r="ALH14" s="433"/>
      <c r="ALI14" s="433"/>
      <c r="ALJ14" s="433"/>
      <c r="ALK14" s="433"/>
      <c r="ALL14" s="433"/>
      <c r="ALM14" s="433"/>
      <c r="ALN14" s="433"/>
      <c r="ALO14" s="433"/>
      <c r="ALP14" s="433"/>
      <c r="ALQ14" s="433"/>
      <c r="ALR14" s="433"/>
      <c r="ALS14" s="433"/>
      <c r="ALT14" s="433"/>
      <c r="ALU14" s="433"/>
      <c r="ALV14" s="433"/>
      <c r="ALW14" s="433"/>
      <c r="ALX14" s="433"/>
      <c r="ALY14" s="433"/>
      <c r="ALZ14" s="433"/>
      <c r="AMA14" s="433"/>
      <c r="AMB14" s="433"/>
      <c r="AMC14" s="433"/>
      <c r="AMD14" s="433"/>
      <c r="AME14" s="433"/>
      <c r="AMF14" s="433"/>
      <c r="AMG14" s="433"/>
      <c r="AMH14" s="433"/>
      <c r="AMI14" s="433"/>
      <c r="AMJ14" s="433"/>
      <c r="AMK14" s="433"/>
    </row>
    <row r="15" spans="1:1025" ht="25.5">
      <c r="A15" s="425" t="s">
        <v>2574</v>
      </c>
      <c r="B15" s="426" t="s">
        <v>5740</v>
      </c>
      <c r="C15" s="426" t="s">
        <v>5741</v>
      </c>
      <c r="D15" s="426"/>
      <c r="E15" s="426"/>
      <c r="F15" s="426"/>
      <c r="G15" s="426"/>
      <c r="H15" s="426"/>
      <c r="I15" s="426"/>
      <c r="J15" s="426"/>
      <c r="K15" s="426"/>
      <c r="L15" s="426"/>
      <c r="M15" s="426"/>
      <c r="N15" s="426" t="s">
        <v>2569</v>
      </c>
      <c r="O15" s="433"/>
      <c r="P15" s="433"/>
      <c r="Q15" s="433"/>
      <c r="R15" s="433"/>
      <c r="S15" s="433"/>
      <c r="T15" s="433"/>
      <c r="U15" s="433"/>
      <c r="V15" s="433"/>
      <c r="W15" s="433"/>
      <c r="X15" s="433"/>
      <c r="Y15" s="433"/>
      <c r="Z15" s="433"/>
      <c r="AA15" s="433"/>
      <c r="AB15" s="433"/>
      <c r="AC15" s="433"/>
      <c r="AD15" s="433"/>
      <c r="AE15" s="433"/>
      <c r="AF15" s="433"/>
      <c r="AG15" s="433"/>
      <c r="AH15" s="433"/>
      <c r="AI15" s="433"/>
      <c r="AJ15" s="433"/>
      <c r="AK15" s="433"/>
      <c r="AL15" s="433"/>
      <c r="AM15" s="433"/>
      <c r="AN15" s="433"/>
      <c r="AO15" s="433"/>
      <c r="AP15" s="433"/>
      <c r="AQ15" s="433"/>
      <c r="AR15" s="433"/>
      <c r="AS15" s="433"/>
      <c r="AT15" s="433"/>
      <c r="AU15" s="433"/>
      <c r="AV15" s="433"/>
      <c r="AW15" s="433"/>
      <c r="AX15" s="433"/>
      <c r="AY15" s="433"/>
      <c r="AZ15" s="433"/>
      <c r="BA15" s="433"/>
      <c r="BB15" s="433"/>
      <c r="BC15" s="433"/>
      <c r="BD15" s="433"/>
      <c r="BE15" s="433"/>
      <c r="BF15" s="433"/>
      <c r="BG15" s="433"/>
      <c r="BH15" s="433"/>
      <c r="BI15" s="433"/>
      <c r="BJ15" s="433"/>
      <c r="BK15" s="433"/>
      <c r="BL15" s="433"/>
      <c r="BM15" s="433"/>
      <c r="BN15" s="433"/>
      <c r="BO15" s="433"/>
      <c r="BP15" s="433"/>
      <c r="BQ15" s="433"/>
      <c r="BR15" s="433"/>
      <c r="BS15" s="433"/>
      <c r="BT15" s="433"/>
      <c r="BU15" s="433"/>
      <c r="BV15" s="433"/>
      <c r="BW15" s="433"/>
      <c r="BX15" s="433"/>
      <c r="BY15" s="433"/>
      <c r="BZ15" s="433"/>
      <c r="CA15" s="433"/>
      <c r="CB15" s="433"/>
      <c r="CC15" s="433"/>
      <c r="CD15" s="433"/>
      <c r="CE15" s="433"/>
      <c r="CF15" s="433"/>
      <c r="CG15" s="433"/>
      <c r="CH15" s="433"/>
      <c r="CI15" s="433"/>
      <c r="CJ15" s="433"/>
      <c r="CK15" s="433"/>
      <c r="CL15" s="433"/>
      <c r="CM15" s="433"/>
      <c r="CN15" s="433"/>
      <c r="CO15" s="433"/>
      <c r="CP15" s="433"/>
      <c r="CQ15" s="433"/>
      <c r="CR15" s="433"/>
      <c r="CS15" s="433"/>
      <c r="CT15" s="433"/>
      <c r="CU15" s="433"/>
      <c r="CV15" s="433"/>
      <c r="CW15" s="433"/>
      <c r="CX15" s="433"/>
      <c r="CY15" s="433"/>
      <c r="CZ15" s="433"/>
      <c r="DA15" s="433"/>
      <c r="DB15" s="433"/>
      <c r="DC15" s="433"/>
      <c r="DD15" s="433"/>
      <c r="DE15" s="433"/>
      <c r="DF15" s="433"/>
      <c r="DG15" s="433"/>
      <c r="DH15" s="433"/>
      <c r="DI15" s="433"/>
      <c r="DJ15" s="433"/>
      <c r="DK15" s="433"/>
      <c r="DL15" s="433"/>
      <c r="DM15" s="433"/>
      <c r="DN15" s="433"/>
      <c r="DO15" s="433"/>
      <c r="DP15" s="433"/>
      <c r="DQ15" s="433"/>
      <c r="DR15" s="433"/>
      <c r="DS15" s="433"/>
      <c r="DT15" s="433"/>
      <c r="DU15" s="433"/>
      <c r="DV15" s="433"/>
      <c r="DW15" s="433"/>
      <c r="DX15" s="433"/>
      <c r="DY15" s="433"/>
      <c r="DZ15" s="433"/>
      <c r="EA15" s="433"/>
      <c r="EB15" s="433"/>
      <c r="EC15" s="433"/>
      <c r="ED15" s="433"/>
      <c r="EE15" s="433"/>
      <c r="EF15" s="433"/>
      <c r="EG15" s="433"/>
      <c r="EH15" s="433"/>
      <c r="EI15" s="433"/>
      <c r="EJ15" s="433"/>
      <c r="EK15" s="433"/>
      <c r="EL15" s="433"/>
      <c r="EM15" s="433"/>
      <c r="EN15" s="433"/>
      <c r="EO15" s="433"/>
      <c r="EP15" s="433"/>
      <c r="EQ15" s="433"/>
      <c r="ER15" s="433"/>
      <c r="ES15" s="433"/>
      <c r="ET15" s="433"/>
      <c r="EU15" s="433"/>
      <c r="EV15" s="433"/>
      <c r="EW15" s="433"/>
      <c r="EX15" s="433"/>
      <c r="EY15" s="433"/>
      <c r="EZ15" s="433"/>
      <c r="FA15" s="433"/>
      <c r="FB15" s="433"/>
      <c r="FC15" s="433"/>
      <c r="FD15" s="433"/>
      <c r="FE15" s="433"/>
      <c r="FF15" s="433"/>
      <c r="FG15" s="433"/>
      <c r="FH15" s="433"/>
      <c r="FI15" s="433"/>
      <c r="FJ15" s="433"/>
      <c r="FK15" s="433"/>
      <c r="FL15" s="433"/>
      <c r="FM15" s="433"/>
      <c r="FN15" s="433"/>
      <c r="FO15" s="433"/>
      <c r="FP15" s="433"/>
      <c r="FQ15" s="433"/>
      <c r="FR15" s="433"/>
      <c r="FS15" s="433"/>
      <c r="FT15" s="433"/>
      <c r="FU15" s="433"/>
      <c r="FV15" s="433"/>
      <c r="FW15" s="433"/>
      <c r="FX15" s="433"/>
      <c r="FY15" s="433"/>
      <c r="FZ15" s="433"/>
      <c r="GA15" s="433"/>
      <c r="GB15" s="433"/>
      <c r="GC15" s="433"/>
      <c r="GD15" s="433"/>
      <c r="GE15" s="433"/>
      <c r="GF15" s="433"/>
      <c r="GG15" s="433"/>
      <c r="GH15" s="433"/>
      <c r="GI15" s="433"/>
      <c r="GJ15" s="433"/>
      <c r="GK15" s="433"/>
      <c r="GL15" s="433"/>
      <c r="GM15" s="433"/>
      <c r="GN15" s="433"/>
      <c r="GO15" s="433"/>
      <c r="GP15" s="433"/>
      <c r="GQ15" s="433"/>
      <c r="GR15" s="433"/>
      <c r="GS15" s="433"/>
      <c r="GT15" s="433"/>
      <c r="GU15" s="433"/>
      <c r="GV15" s="433"/>
      <c r="GW15" s="433"/>
      <c r="GX15" s="433"/>
      <c r="GY15" s="433"/>
      <c r="GZ15" s="433"/>
      <c r="HA15" s="433"/>
      <c r="HB15" s="433"/>
      <c r="HC15" s="433"/>
      <c r="HD15" s="433"/>
      <c r="HE15" s="433"/>
      <c r="HF15" s="433"/>
      <c r="HG15" s="433"/>
      <c r="HH15" s="433"/>
      <c r="HI15" s="433"/>
      <c r="HJ15" s="433"/>
      <c r="HK15" s="433"/>
      <c r="HL15" s="433"/>
      <c r="HM15" s="433"/>
      <c r="HN15" s="433"/>
      <c r="HO15" s="433"/>
      <c r="HP15" s="433"/>
      <c r="HQ15" s="433"/>
      <c r="HR15" s="433"/>
      <c r="HS15" s="433"/>
      <c r="HT15" s="433"/>
      <c r="HU15" s="433"/>
      <c r="HV15" s="433"/>
      <c r="HW15" s="433"/>
      <c r="HX15" s="433"/>
      <c r="HY15" s="433"/>
      <c r="HZ15" s="433"/>
      <c r="IA15" s="433"/>
      <c r="IB15" s="433"/>
      <c r="IC15" s="433"/>
      <c r="ID15" s="433"/>
      <c r="IE15" s="433"/>
      <c r="IF15" s="433"/>
      <c r="IG15" s="433"/>
      <c r="IH15" s="433"/>
      <c r="II15" s="433"/>
      <c r="IJ15" s="433"/>
      <c r="IK15" s="433"/>
      <c r="IL15" s="433"/>
      <c r="IM15" s="433"/>
      <c r="IN15" s="433"/>
      <c r="IO15" s="433"/>
      <c r="IP15" s="433"/>
      <c r="IQ15" s="433"/>
      <c r="IR15" s="433"/>
      <c r="IS15" s="433"/>
      <c r="IT15" s="433"/>
      <c r="IU15" s="433"/>
      <c r="IV15" s="433"/>
      <c r="IW15" s="433"/>
      <c r="IX15" s="433"/>
      <c r="IY15" s="433"/>
      <c r="IZ15" s="433"/>
      <c r="JA15" s="433"/>
      <c r="JB15" s="433"/>
      <c r="JC15" s="433"/>
      <c r="JD15" s="433"/>
      <c r="JE15" s="433"/>
      <c r="JF15" s="433"/>
      <c r="JG15" s="433"/>
      <c r="JH15" s="433"/>
      <c r="JI15" s="433"/>
      <c r="JJ15" s="433"/>
      <c r="JK15" s="433"/>
      <c r="JL15" s="433"/>
      <c r="JM15" s="433"/>
      <c r="JN15" s="433"/>
      <c r="JO15" s="433"/>
      <c r="JP15" s="433"/>
      <c r="JQ15" s="433"/>
      <c r="JR15" s="433"/>
      <c r="JS15" s="433"/>
      <c r="JT15" s="433"/>
      <c r="JU15" s="433"/>
      <c r="JV15" s="433"/>
      <c r="JW15" s="433"/>
      <c r="JX15" s="433"/>
      <c r="JY15" s="433"/>
      <c r="JZ15" s="433"/>
      <c r="KA15" s="433"/>
      <c r="KB15" s="433"/>
      <c r="KC15" s="433"/>
      <c r="KD15" s="433"/>
      <c r="KE15" s="433"/>
      <c r="KF15" s="433"/>
      <c r="KG15" s="433"/>
      <c r="KH15" s="433"/>
      <c r="KI15" s="433"/>
      <c r="KJ15" s="433"/>
      <c r="KK15" s="433"/>
      <c r="KL15" s="433"/>
      <c r="KM15" s="433"/>
      <c r="KN15" s="433"/>
      <c r="KO15" s="433"/>
      <c r="KP15" s="433"/>
      <c r="KQ15" s="433"/>
      <c r="KR15" s="433"/>
      <c r="KS15" s="433"/>
      <c r="KT15" s="433"/>
      <c r="KU15" s="433"/>
      <c r="KV15" s="433"/>
      <c r="KW15" s="433"/>
      <c r="KX15" s="433"/>
      <c r="KY15" s="433"/>
      <c r="KZ15" s="433"/>
      <c r="LA15" s="433"/>
      <c r="LB15" s="433"/>
      <c r="LC15" s="433"/>
      <c r="LD15" s="433"/>
      <c r="LE15" s="433"/>
      <c r="LF15" s="433"/>
      <c r="LG15" s="433"/>
      <c r="LH15" s="433"/>
      <c r="LI15" s="433"/>
      <c r="LJ15" s="433"/>
      <c r="LK15" s="433"/>
      <c r="LL15" s="433"/>
      <c r="LM15" s="433"/>
      <c r="LN15" s="433"/>
      <c r="LO15" s="433"/>
      <c r="LP15" s="433"/>
      <c r="LQ15" s="433"/>
      <c r="LR15" s="433"/>
      <c r="LS15" s="433"/>
      <c r="LT15" s="433"/>
      <c r="LU15" s="433"/>
      <c r="LV15" s="433"/>
      <c r="LW15" s="433"/>
      <c r="LX15" s="433"/>
      <c r="LY15" s="433"/>
      <c r="LZ15" s="433"/>
      <c r="MA15" s="433"/>
      <c r="MB15" s="433"/>
      <c r="MC15" s="433"/>
      <c r="MD15" s="433"/>
      <c r="ME15" s="433"/>
      <c r="MF15" s="433"/>
      <c r="MG15" s="433"/>
      <c r="MH15" s="433"/>
      <c r="MI15" s="433"/>
      <c r="MJ15" s="433"/>
      <c r="MK15" s="433"/>
      <c r="ML15" s="433"/>
      <c r="MM15" s="433"/>
      <c r="MN15" s="433"/>
      <c r="MO15" s="433"/>
      <c r="MP15" s="433"/>
      <c r="MQ15" s="433"/>
      <c r="MR15" s="433"/>
      <c r="MS15" s="433"/>
      <c r="MT15" s="433"/>
      <c r="MU15" s="433"/>
      <c r="MV15" s="433"/>
      <c r="MW15" s="433"/>
      <c r="MX15" s="433"/>
      <c r="MY15" s="433"/>
      <c r="MZ15" s="433"/>
      <c r="NA15" s="433"/>
      <c r="NB15" s="433"/>
      <c r="NC15" s="433"/>
      <c r="ND15" s="433"/>
      <c r="NE15" s="433"/>
      <c r="NF15" s="433"/>
      <c r="NG15" s="433"/>
      <c r="NH15" s="433"/>
      <c r="NI15" s="433"/>
      <c r="NJ15" s="433"/>
      <c r="NK15" s="433"/>
      <c r="NL15" s="433"/>
      <c r="NM15" s="433"/>
      <c r="NN15" s="433"/>
      <c r="NO15" s="433"/>
      <c r="NP15" s="433"/>
      <c r="NQ15" s="433"/>
      <c r="NR15" s="433"/>
      <c r="NS15" s="433"/>
      <c r="NT15" s="433"/>
      <c r="NU15" s="433"/>
      <c r="NV15" s="433"/>
      <c r="NW15" s="433"/>
      <c r="NX15" s="433"/>
      <c r="NY15" s="433"/>
      <c r="NZ15" s="433"/>
      <c r="OA15" s="433"/>
      <c r="OB15" s="433"/>
      <c r="OC15" s="433"/>
      <c r="OD15" s="433"/>
      <c r="OE15" s="433"/>
      <c r="OF15" s="433"/>
      <c r="OG15" s="433"/>
      <c r="OH15" s="433"/>
      <c r="OI15" s="433"/>
      <c r="OJ15" s="433"/>
      <c r="OK15" s="433"/>
      <c r="OL15" s="433"/>
      <c r="OM15" s="433"/>
      <c r="ON15" s="433"/>
      <c r="OO15" s="433"/>
      <c r="OP15" s="433"/>
      <c r="OQ15" s="433"/>
      <c r="OR15" s="433"/>
      <c r="OS15" s="433"/>
      <c r="OT15" s="433"/>
      <c r="OU15" s="433"/>
      <c r="OV15" s="433"/>
      <c r="OW15" s="433"/>
      <c r="OX15" s="433"/>
      <c r="OY15" s="433"/>
      <c r="OZ15" s="433"/>
      <c r="PA15" s="433"/>
      <c r="PB15" s="433"/>
      <c r="PC15" s="433"/>
      <c r="PD15" s="433"/>
      <c r="PE15" s="433"/>
      <c r="PF15" s="433"/>
      <c r="PG15" s="433"/>
      <c r="PH15" s="433"/>
      <c r="PI15" s="433"/>
      <c r="PJ15" s="433"/>
      <c r="PK15" s="433"/>
      <c r="PL15" s="433"/>
      <c r="PM15" s="433"/>
      <c r="PN15" s="433"/>
      <c r="PO15" s="433"/>
      <c r="PP15" s="433"/>
      <c r="PQ15" s="433"/>
      <c r="PR15" s="433"/>
      <c r="PS15" s="433"/>
      <c r="PT15" s="433"/>
      <c r="PU15" s="433"/>
      <c r="PV15" s="433"/>
      <c r="PW15" s="433"/>
      <c r="PX15" s="433"/>
      <c r="PY15" s="433"/>
      <c r="PZ15" s="433"/>
      <c r="QA15" s="433"/>
      <c r="QB15" s="433"/>
      <c r="QC15" s="433"/>
      <c r="QD15" s="433"/>
      <c r="QE15" s="433"/>
      <c r="QF15" s="433"/>
      <c r="QG15" s="433"/>
      <c r="QH15" s="433"/>
      <c r="QI15" s="433"/>
      <c r="QJ15" s="433"/>
      <c r="QK15" s="433"/>
      <c r="QL15" s="433"/>
      <c r="QM15" s="433"/>
      <c r="QN15" s="433"/>
      <c r="QO15" s="433"/>
      <c r="QP15" s="433"/>
      <c r="QQ15" s="433"/>
      <c r="QR15" s="433"/>
      <c r="QS15" s="433"/>
      <c r="QT15" s="433"/>
      <c r="QU15" s="433"/>
      <c r="QV15" s="433"/>
      <c r="QW15" s="433"/>
      <c r="QX15" s="433"/>
      <c r="QY15" s="433"/>
      <c r="QZ15" s="433"/>
      <c r="RA15" s="433"/>
      <c r="RB15" s="433"/>
      <c r="RC15" s="433"/>
      <c r="RD15" s="433"/>
      <c r="RE15" s="433"/>
      <c r="RF15" s="433"/>
      <c r="RG15" s="433"/>
      <c r="RH15" s="433"/>
      <c r="RI15" s="433"/>
      <c r="RJ15" s="433"/>
      <c r="RK15" s="433"/>
      <c r="RL15" s="433"/>
      <c r="RM15" s="433"/>
      <c r="RN15" s="433"/>
      <c r="RO15" s="433"/>
      <c r="RP15" s="433"/>
      <c r="RQ15" s="433"/>
      <c r="RR15" s="433"/>
      <c r="RS15" s="433"/>
      <c r="RT15" s="433"/>
      <c r="RU15" s="433"/>
      <c r="RV15" s="433"/>
      <c r="RW15" s="433"/>
      <c r="RX15" s="433"/>
      <c r="RY15" s="433"/>
      <c r="RZ15" s="433"/>
      <c r="SA15" s="433"/>
      <c r="SB15" s="433"/>
      <c r="SC15" s="433"/>
      <c r="SD15" s="433"/>
      <c r="SE15" s="433"/>
      <c r="SF15" s="433"/>
      <c r="SG15" s="433"/>
      <c r="SH15" s="433"/>
      <c r="SI15" s="433"/>
      <c r="SJ15" s="433"/>
      <c r="SK15" s="433"/>
      <c r="SL15" s="433"/>
      <c r="SM15" s="433"/>
      <c r="SN15" s="433"/>
      <c r="SO15" s="433"/>
      <c r="SP15" s="433"/>
      <c r="SQ15" s="433"/>
      <c r="SR15" s="433"/>
      <c r="SS15" s="433"/>
      <c r="ST15" s="433"/>
      <c r="SU15" s="433"/>
      <c r="SV15" s="433"/>
      <c r="SW15" s="433"/>
      <c r="SX15" s="433"/>
      <c r="SY15" s="433"/>
      <c r="SZ15" s="433"/>
      <c r="TA15" s="433"/>
      <c r="TB15" s="433"/>
      <c r="TC15" s="433"/>
      <c r="TD15" s="433"/>
      <c r="TE15" s="433"/>
      <c r="TF15" s="433"/>
      <c r="TG15" s="433"/>
      <c r="TH15" s="433"/>
      <c r="TI15" s="433"/>
      <c r="TJ15" s="433"/>
      <c r="TK15" s="433"/>
      <c r="TL15" s="433"/>
      <c r="TM15" s="433"/>
      <c r="TN15" s="433"/>
      <c r="TO15" s="433"/>
      <c r="TP15" s="433"/>
      <c r="TQ15" s="433"/>
      <c r="TR15" s="433"/>
      <c r="TS15" s="433"/>
      <c r="TT15" s="433"/>
      <c r="TU15" s="433"/>
      <c r="TV15" s="433"/>
      <c r="TW15" s="433"/>
      <c r="TX15" s="433"/>
      <c r="TY15" s="433"/>
      <c r="TZ15" s="433"/>
      <c r="UA15" s="433"/>
      <c r="UB15" s="433"/>
      <c r="UC15" s="433"/>
      <c r="UD15" s="433"/>
      <c r="UE15" s="433"/>
      <c r="UF15" s="433"/>
      <c r="UG15" s="433"/>
      <c r="UH15" s="433"/>
      <c r="UI15" s="433"/>
      <c r="UJ15" s="433"/>
      <c r="UK15" s="433"/>
      <c r="UL15" s="433"/>
      <c r="UM15" s="433"/>
      <c r="UN15" s="433"/>
      <c r="UO15" s="433"/>
      <c r="UP15" s="433"/>
      <c r="UQ15" s="433"/>
      <c r="UR15" s="433"/>
      <c r="US15" s="433"/>
      <c r="UT15" s="433"/>
      <c r="UU15" s="433"/>
      <c r="UV15" s="433"/>
      <c r="UW15" s="433"/>
      <c r="UX15" s="433"/>
      <c r="UY15" s="433"/>
      <c r="UZ15" s="433"/>
      <c r="VA15" s="433"/>
      <c r="VB15" s="433"/>
      <c r="VC15" s="433"/>
      <c r="VD15" s="433"/>
      <c r="VE15" s="433"/>
      <c r="VF15" s="433"/>
      <c r="VG15" s="433"/>
      <c r="VH15" s="433"/>
      <c r="VI15" s="433"/>
      <c r="VJ15" s="433"/>
      <c r="VK15" s="433"/>
      <c r="VL15" s="433"/>
      <c r="VM15" s="433"/>
      <c r="VN15" s="433"/>
      <c r="VO15" s="433"/>
      <c r="VP15" s="433"/>
      <c r="VQ15" s="433"/>
      <c r="VR15" s="433"/>
      <c r="VS15" s="433"/>
      <c r="VT15" s="433"/>
      <c r="VU15" s="433"/>
      <c r="VV15" s="433"/>
      <c r="VW15" s="433"/>
      <c r="VX15" s="433"/>
      <c r="VY15" s="433"/>
      <c r="VZ15" s="433"/>
      <c r="WA15" s="433"/>
      <c r="WB15" s="433"/>
      <c r="WC15" s="433"/>
      <c r="WD15" s="433"/>
      <c r="WE15" s="433"/>
      <c r="WF15" s="433"/>
      <c r="WG15" s="433"/>
      <c r="WH15" s="433"/>
      <c r="WI15" s="433"/>
      <c r="WJ15" s="433"/>
      <c r="WK15" s="433"/>
      <c r="WL15" s="433"/>
      <c r="WM15" s="433"/>
      <c r="WN15" s="433"/>
      <c r="WO15" s="433"/>
      <c r="WP15" s="433"/>
      <c r="WQ15" s="433"/>
      <c r="WR15" s="433"/>
      <c r="WS15" s="433"/>
      <c r="WT15" s="433"/>
      <c r="WU15" s="433"/>
      <c r="WV15" s="433"/>
      <c r="WW15" s="433"/>
      <c r="WX15" s="433"/>
      <c r="WY15" s="433"/>
      <c r="WZ15" s="433"/>
      <c r="XA15" s="433"/>
      <c r="XB15" s="433"/>
      <c r="XC15" s="433"/>
      <c r="XD15" s="433"/>
      <c r="XE15" s="433"/>
      <c r="XF15" s="433"/>
      <c r="XG15" s="433"/>
      <c r="XH15" s="433"/>
      <c r="XI15" s="433"/>
      <c r="XJ15" s="433"/>
      <c r="XK15" s="433"/>
      <c r="XL15" s="433"/>
      <c r="XM15" s="433"/>
      <c r="XN15" s="433"/>
      <c r="XO15" s="433"/>
      <c r="XP15" s="433"/>
      <c r="XQ15" s="433"/>
      <c r="XR15" s="433"/>
      <c r="XS15" s="433"/>
      <c r="XT15" s="433"/>
      <c r="XU15" s="433"/>
      <c r="XV15" s="433"/>
      <c r="XW15" s="433"/>
      <c r="XX15" s="433"/>
      <c r="XY15" s="433"/>
      <c r="XZ15" s="433"/>
      <c r="YA15" s="433"/>
      <c r="YB15" s="433"/>
      <c r="YC15" s="433"/>
      <c r="YD15" s="433"/>
      <c r="YE15" s="433"/>
      <c r="YF15" s="433"/>
      <c r="YG15" s="433"/>
      <c r="YH15" s="433"/>
      <c r="YI15" s="433"/>
      <c r="YJ15" s="433"/>
      <c r="YK15" s="433"/>
      <c r="YL15" s="433"/>
      <c r="YM15" s="433"/>
      <c r="YN15" s="433"/>
      <c r="YO15" s="433"/>
      <c r="YP15" s="433"/>
      <c r="YQ15" s="433"/>
      <c r="YR15" s="433"/>
      <c r="YS15" s="433"/>
      <c r="YT15" s="433"/>
      <c r="YU15" s="433"/>
      <c r="YV15" s="433"/>
      <c r="YW15" s="433"/>
      <c r="YX15" s="433"/>
      <c r="YY15" s="433"/>
      <c r="YZ15" s="433"/>
      <c r="ZA15" s="433"/>
      <c r="ZB15" s="433"/>
      <c r="ZC15" s="433"/>
      <c r="ZD15" s="433"/>
      <c r="ZE15" s="433"/>
      <c r="ZF15" s="433"/>
      <c r="ZG15" s="433"/>
      <c r="ZH15" s="433"/>
      <c r="ZI15" s="433"/>
      <c r="ZJ15" s="433"/>
      <c r="ZK15" s="433"/>
      <c r="ZL15" s="433"/>
      <c r="ZM15" s="433"/>
      <c r="ZN15" s="433"/>
      <c r="ZO15" s="433"/>
      <c r="ZP15" s="433"/>
      <c r="ZQ15" s="433"/>
      <c r="ZR15" s="433"/>
      <c r="ZS15" s="433"/>
      <c r="ZT15" s="433"/>
      <c r="ZU15" s="433"/>
      <c r="ZV15" s="433"/>
      <c r="ZW15" s="433"/>
      <c r="ZX15" s="433"/>
      <c r="ZY15" s="433"/>
      <c r="ZZ15" s="433"/>
      <c r="AAA15" s="433"/>
      <c r="AAB15" s="433"/>
      <c r="AAC15" s="433"/>
      <c r="AAD15" s="433"/>
      <c r="AAE15" s="433"/>
      <c r="AAF15" s="433"/>
      <c r="AAG15" s="433"/>
      <c r="AAH15" s="433"/>
      <c r="AAI15" s="433"/>
      <c r="AAJ15" s="433"/>
      <c r="AAK15" s="433"/>
      <c r="AAL15" s="433"/>
      <c r="AAM15" s="433"/>
      <c r="AAN15" s="433"/>
      <c r="AAO15" s="433"/>
      <c r="AAP15" s="433"/>
      <c r="AAQ15" s="433"/>
      <c r="AAR15" s="433"/>
      <c r="AAS15" s="433"/>
      <c r="AAT15" s="433"/>
      <c r="AAU15" s="433"/>
      <c r="AAV15" s="433"/>
      <c r="AAW15" s="433"/>
      <c r="AAX15" s="433"/>
      <c r="AAY15" s="433"/>
      <c r="AAZ15" s="433"/>
      <c r="ABA15" s="433"/>
      <c r="ABB15" s="433"/>
      <c r="ABC15" s="433"/>
      <c r="ABD15" s="433"/>
      <c r="ABE15" s="433"/>
      <c r="ABF15" s="433"/>
      <c r="ABG15" s="433"/>
      <c r="ABH15" s="433"/>
      <c r="ABI15" s="433"/>
      <c r="ABJ15" s="433"/>
      <c r="ABK15" s="433"/>
      <c r="ABL15" s="433"/>
      <c r="ABM15" s="433"/>
      <c r="ABN15" s="433"/>
      <c r="ABO15" s="433"/>
      <c r="ABP15" s="433"/>
      <c r="ABQ15" s="433"/>
      <c r="ABR15" s="433"/>
      <c r="ABS15" s="433"/>
      <c r="ABT15" s="433"/>
      <c r="ABU15" s="433"/>
      <c r="ABV15" s="433"/>
      <c r="ABW15" s="433"/>
      <c r="ABX15" s="433"/>
      <c r="ABY15" s="433"/>
      <c r="ABZ15" s="433"/>
      <c r="ACA15" s="433"/>
      <c r="ACB15" s="433"/>
      <c r="ACC15" s="433"/>
      <c r="ACD15" s="433"/>
      <c r="ACE15" s="433"/>
      <c r="ACF15" s="433"/>
      <c r="ACG15" s="433"/>
      <c r="ACH15" s="433"/>
      <c r="ACI15" s="433"/>
      <c r="ACJ15" s="433"/>
      <c r="ACK15" s="433"/>
      <c r="ACL15" s="433"/>
      <c r="ACM15" s="433"/>
      <c r="ACN15" s="433"/>
      <c r="ACO15" s="433"/>
      <c r="ACP15" s="433"/>
      <c r="ACQ15" s="433"/>
      <c r="ACR15" s="433"/>
      <c r="ACS15" s="433"/>
      <c r="ACT15" s="433"/>
      <c r="ACU15" s="433"/>
      <c r="ACV15" s="433"/>
      <c r="ACW15" s="433"/>
      <c r="ACX15" s="433"/>
      <c r="ACY15" s="433"/>
      <c r="ACZ15" s="433"/>
      <c r="ADA15" s="433"/>
      <c r="ADB15" s="433"/>
      <c r="ADC15" s="433"/>
      <c r="ADD15" s="433"/>
      <c r="ADE15" s="433"/>
      <c r="ADF15" s="433"/>
      <c r="ADG15" s="433"/>
      <c r="ADH15" s="433"/>
      <c r="ADI15" s="433"/>
      <c r="ADJ15" s="433"/>
      <c r="ADK15" s="433"/>
      <c r="ADL15" s="433"/>
      <c r="ADM15" s="433"/>
      <c r="ADN15" s="433"/>
      <c r="ADO15" s="433"/>
      <c r="ADP15" s="433"/>
      <c r="ADQ15" s="433"/>
      <c r="ADR15" s="433"/>
      <c r="ADS15" s="433"/>
      <c r="ADT15" s="433"/>
      <c r="ADU15" s="433"/>
      <c r="ADV15" s="433"/>
      <c r="ADW15" s="433"/>
      <c r="ADX15" s="433"/>
      <c r="ADY15" s="433"/>
      <c r="ADZ15" s="433"/>
      <c r="AEA15" s="433"/>
      <c r="AEB15" s="433"/>
      <c r="AEC15" s="433"/>
      <c r="AED15" s="433"/>
      <c r="AEE15" s="433"/>
      <c r="AEF15" s="433"/>
      <c r="AEG15" s="433"/>
      <c r="AEH15" s="433"/>
      <c r="AEI15" s="433"/>
      <c r="AEJ15" s="433"/>
      <c r="AEK15" s="433"/>
      <c r="AEL15" s="433"/>
      <c r="AEM15" s="433"/>
      <c r="AEN15" s="433"/>
      <c r="AEO15" s="433"/>
      <c r="AEP15" s="433"/>
      <c r="AEQ15" s="433"/>
      <c r="AER15" s="433"/>
      <c r="AES15" s="433"/>
      <c r="AET15" s="433"/>
      <c r="AEU15" s="433"/>
      <c r="AEV15" s="433"/>
      <c r="AEW15" s="433"/>
      <c r="AEX15" s="433"/>
      <c r="AEY15" s="433"/>
      <c r="AEZ15" s="433"/>
      <c r="AFA15" s="433"/>
      <c r="AFB15" s="433"/>
      <c r="AFC15" s="433"/>
      <c r="AFD15" s="433"/>
      <c r="AFE15" s="433"/>
      <c r="AFF15" s="433"/>
      <c r="AFG15" s="433"/>
      <c r="AFH15" s="433"/>
      <c r="AFI15" s="433"/>
      <c r="AFJ15" s="433"/>
      <c r="AFK15" s="433"/>
      <c r="AFL15" s="433"/>
      <c r="AFM15" s="433"/>
      <c r="AFN15" s="433"/>
      <c r="AFO15" s="433"/>
      <c r="AFP15" s="433"/>
      <c r="AFQ15" s="433"/>
      <c r="AFR15" s="433"/>
      <c r="AFS15" s="433"/>
      <c r="AFT15" s="433"/>
      <c r="AFU15" s="433"/>
      <c r="AFV15" s="433"/>
      <c r="AFW15" s="433"/>
      <c r="AFX15" s="433"/>
      <c r="AFY15" s="433"/>
      <c r="AFZ15" s="433"/>
      <c r="AGA15" s="433"/>
      <c r="AGB15" s="433"/>
      <c r="AGC15" s="433"/>
      <c r="AGD15" s="433"/>
      <c r="AGE15" s="433"/>
      <c r="AGF15" s="433"/>
      <c r="AGG15" s="433"/>
      <c r="AGH15" s="433"/>
      <c r="AGI15" s="433"/>
      <c r="AGJ15" s="433"/>
      <c r="AGK15" s="433"/>
      <c r="AGL15" s="433"/>
      <c r="AGM15" s="433"/>
      <c r="AGN15" s="433"/>
      <c r="AGO15" s="433"/>
      <c r="AGP15" s="433"/>
      <c r="AGQ15" s="433"/>
      <c r="AGR15" s="433"/>
      <c r="AGS15" s="433"/>
      <c r="AGT15" s="433"/>
      <c r="AGU15" s="433"/>
      <c r="AGV15" s="433"/>
      <c r="AGW15" s="433"/>
      <c r="AGX15" s="433"/>
      <c r="AGY15" s="433"/>
      <c r="AGZ15" s="433"/>
      <c r="AHA15" s="433"/>
      <c r="AHB15" s="433"/>
      <c r="AHC15" s="433"/>
      <c r="AHD15" s="433"/>
      <c r="AHE15" s="433"/>
      <c r="AHF15" s="433"/>
      <c r="AHG15" s="433"/>
      <c r="AHH15" s="433"/>
      <c r="AHI15" s="433"/>
      <c r="AHJ15" s="433"/>
      <c r="AHK15" s="433"/>
      <c r="AHL15" s="433"/>
      <c r="AHM15" s="433"/>
      <c r="AHN15" s="433"/>
      <c r="AHO15" s="433"/>
      <c r="AHP15" s="433"/>
      <c r="AHQ15" s="433"/>
      <c r="AHR15" s="433"/>
      <c r="AHS15" s="433"/>
      <c r="AHT15" s="433"/>
      <c r="AHU15" s="433"/>
      <c r="AHV15" s="433"/>
      <c r="AHW15" s="433"/>
      <c r="AHX15" s="433"/>
      <c r="AHY15" s="433"/>
      <c r="AHZ15" s="433"/>
      <c r="AIA15" s="433"/>
      <c r="AIB15" s="433"/>
      <c r="AIC15" s="433"/>
      <c r="AID15" s="433"/>
      <c r="AIE15" s="433"/>
      <c r="AIF15" s="433"/>
      <c r="AIG15" s="433"/>
      <c r="AIH15" s="433"/>
      <c r="AII15" s="433"/>
      <c r="AIJ15" s="433"/>
      <c r="AIK15" s="433"/>
      <c r="AIL15" s="433"/>
      <c r="AIM15" s="433"/>
      <c r="AIN15" s="433"/>
      <c r="AIO15" s="433"/>
      <c r="AIP15" s="433"/>
      <c r="AIQ15" s="433"/>
      <c r="AIR15" s="433"/>
      <c r="AIS15" s="433"/>
      <c r="AIT15" s="433"/>
      <c r="AIU15" s="433"/>
      <c r="AIV15" s="433"/>
      <c r="AIW15" s="433"/>
      <c r="AIX15" s="433"/>
      <c r="AIY15" s="433"/>
      <c r="AIZ15" s="433"/>
      <c r="AJA15" s="433"/>
      <c r="AJB15" s="433"/>
      <c r="AJC15" s="433"/>
      <c r="AJD15" s="433"/>
      <c r="AJE15" s="433"/>
      <c r="AJF15" s="433"/>
      <c r="AJG15" s="433"/>
      <c r="AJH15" s="433"/>
      <c r="AJI15" s="433"/>
      <c r="AJJ15" s="433"/>
      <c r="AJK15" s="433"/>
      <c r="AJL15" s="433"/>
      <c r="AJM15" s="433"/>
      <c r="AJN15" s="433"/>
      <c r="AJO15" s="433"/>
      <c r="AJP15" s="433"/>
      <c r="AJQ15" s="433"/>
      <c r="AJR15" s="433"/>
      <c r="AJS15" s="433"/>
      <c r="AJT15" s="433"/>
      <c r="AJU15" s="433"/>
      <c r="AJV15" s="433"/>
      <c r="AJW15" s="433"/>
      <c r="AJX15" s="433"/>
      <c r="AJY15" s="433"/>
      <c r="AJZ15" s="433"/>
      <c r="AKA15" s="433"/>
      <c r="AKB15" s="433"/>
      <c r="AKC15" s="433"/>
      <c r="AKD15" s="433"/>
      <c r="AKE15" s="433"/>
      <c r="AKF15" s="433"/>
      <c r="AKG15" s="433"/>
      <c r="AKH15" s="433"/>
      <c r="AKI15" s="433"/>
      <c r="AKJ15" s="433"/>
      <c r="AKK15" s="433"/>
      <c r="AKL15" s="433"/>
      <c r="AKM15" s="433"/>
      <c r="AKN15" s="433"/>
      <c r="AKO15" s="433"/>
      <c r="AKP15" s="433"/>
      <c r="AKQ15" s="433"/>
      <c r="AKR15" s="433"/>
      <c r="AKS15" s="433"/>
      <c r="AKT15" s="433"/>
      <c r="AKU15" s="433"/>
      <c r="AKV15" s="433"/>
      <c r="AKW15" s="433"/>
      <c r="AKX15" s="433"/>
      <c r="AKY15" s="433"/>
      <c r="AKZ15" s="433"/>
      <c r="ALA15" s="433"/>
      <c r="ALB15" s="433"/>
      <c r="ALC15" s="433"/>
      <c r="ALD15" s="433"/>
      <c r="ALE15" s="433"/>
      <c r="ALF15" s="433"/>
      <c r="ALG15" s="433"/>
      <c r="ALH15" s="433"/>
      <c r="ALI15" s="433"/>
      <c r="ALJ15" s="433"/>
      <c r="ALK15" s="433"/>
      <c r="ALL15" s="433"/>
      <c r="ALM15" s="433"/>
      <c r="ALN15" s="433"/>
      <c r="ALO15" s="433"/>
      <c r="ALP15" s="433"/>
      <c r="ALQ15" s="433"/>
      <c r="ALR15" s="433"/>
      <c r="ALS15" s="433"/>
      <c r="ALT15" s="433"/>
      <c r="ALU15" s="433"/>
      <c r="ALV15" s="433"/>
      <c r="ALW15" s="433"/>
      <c r="ALX15" s="433"/>
      <c r="ALY15" s="433"/>
      <c r="ALZ15" s="433"/>
      <c r="AMA15" s="433"/>
      <c r="AMB15" s="433"/>
      <c r="AMC15" s="433"/>
      <c r="AMD15" s="433"/>
      <c r="AME15" s="433"/>
      <c r="AMF15" s="433"/>
      <c r="AMG15" s="433"/>
      <c r="AMH15" s="433"/>
      <c r="AMI15" s="433"/>
      <c r="AMJ15" s="433"/>
      <c r="AMK15" s="433"/>
    </row>
    <row r="16" spans="1:1025" ht="51">
      <c r="A16" s="425" t="s">
        <v>539</v>
      </c>
      <c r="B16" s="426" t="s">
        <v>5742</v>
      </c>
      <c r="C16" s="426" t="s">
        <v>5764</v>
      </c>
      <c r="D16" s="426" t="s">
        <v>2056</v>
      </c>
      <c r="E16" s="426"/>
      <c r="F16" s="426"/>
      <c r="G16" s="427" t="s">
        <v>2155</v>
      </c>
      <c r="H16" s="431"/>
      <c r="I16" s="426"/>
      <c r="J16" s="426"/>
      <c r="K16" s="426"/>
      <c r="L16" s="426"/>
      <c r="M16" s="426"/>
    </row>
    <row r="17" spans="1:1024">
      <c r="A17" s="425" t="s">
        <v>540</v>
      </c>
      <c r="B17" s="426" t="s">
        <v>446</v>
      </c>
      <c r="C17" s="426" t="s">
        <v>257</v>
      </c>
      <c r="D17" s="415"/>
      <c r="E17" s="426" t="s">
        <v>2051</v>
      </c>
      <c r="F17" s="426"/>
      <c r="G17" s="427"/>
      <c r="H17" s="431"/>
      <c r="I17" s="426"/>
      <c r="J17" s="426"/>
      <c r="K17" s="426"/>
      <c r="L17" s="426"/>
      <c r="M17" s="426"/>
    </row>
    <row r="18" spans="1:1024" ht="38.25">
      <c r="A18" s="425" t="s">
        <v>541</v>
      </c>
      <c r="B18" s="426" t="s">
        <v>5117</v>
      </c>
      <c r="C18" s="426" t="s">
        <v>5118</v>
      </c>
      <c r="D18" s="426"/>
      <c r="E18" s="426" t="s">
        <v>2058</v>
      </c>
      <c r="F18" s="426" t="s">
        <v>2059</v>
      </c>
      <c r="G18" s="427" t="s">
        <v>2060</v>
      </c>
      <c r="H18" s="431"/>
      <c r="I18" s="426"/>
      <c r="J18" s="426"/>
      <c r="K18" s="426"/>
      <c r="L18" s="426"/>
      <c r="M18" s="426"/>
    </row>
    <row r="19" spans="1:1024" ht="12.75" customHeight="1">
      <c r="A19" s="425" t="s">
        <v>542</v>
      </c>
      <c r="B19" s="426" t="s">
        <v>455</v>
      </c>
      <c r="C19" s="426" t="s">
        <v>456</v>
      </c>
      <c r="D19" s="426"/>
      <c r="E19" s="426"/>
      <c r="F19" s="426"/>
      <c r="G19" s="701" t="s">
        <v>2156</v>
      </c>
      <c r="H19" s="431"/>
      <c r="I19" s="426"/>
      <c r="J19" s="426"/>
      <c r="K19" s="426"/>
      <c r="L19" s="426"/>
      <c r="M19" s="426"/>
    </row>
    <row r="20" spans="1:1024">
      <c r="A20" s="425" t="s">
        <v>543</v>
      </c>
      <c r="B20" s="426" t="s">
        <v>458</v>
      </c>
      <c r="C20" s="426" t="s">
        <v>459</v>
      </c>
      <c r="D20" s="426"/>
      <c r="E20" s="426"/>
      <c r="F20" s="426"/>
      <c r="G20" s="701"/>
      <c r="H20" s="431"/>
      <c r="I20" s="426"/>
      <c r="J20" s="426"/>
      <c r="K20" s="426"/>
      <c r="L20" s="426"/>
      <c r="M20" s="426"/>
    </row>
    <row r="21" spans="1:1024">
      <c r="A21" s="425" t="s">
        <v>544</v>
      </c>
      <c r="B21" s="426" t="s">
        <v>2062</v>
      </c>
      <c r="C21" s="426" t="s">
        <v>461</v>
      </c>
      <c r="D21" s="426"/>
      <c r="E21" s="426"/>
      <c r="F21" s="426"/>
      <c r="G21" s="701"/>
      <c r="H21" s="431"/>
      <c r="I21" s="426"/>
      <c r="J21" s="426"/>
      <c r="K21" s="426"/>
      <c r="L21" s="426"/>
      <c r="M21" s="426"/>
    </row>
    <row r="22" spans="1:1024">
      <c r="A22" s="425" t="s">
        <v>545</v>
      </c>
      <c r="B22" s="426" t="s">
        <v>463</v>
      </c>
      <c r="C22" s="426" t="s">
        <v>464</v>
      </c>
      <c r="D22" s="426"/>
      <c r="E22" s="426"/>
      <c r="F22" s="426"/>
      <c r="G22" s="701"/>
      <c r="H22" s="431"/>
      <c r="I22" s="426"/>
      <c r="J22" s="426"/>
      <c r="K22" s="426"/>
      <c r="L22" s="426"/>
      <c r="M22" s="426"/>
    </row>
    <row r="23" spans="1:1024" ht="76.5">
      <c r="A23" s="425" t="s">
        <v>546</v>
      </c>
      <c r="B23" s="426" t="s">
        <v>2063</v>
      </c>
      <c r="C23" s="426" t="s">
        <v>466</v>
      </c>
      <c r="D23" s="426"/>
      <c r="E23" s="426" t="s">
        <v>2064</v>
      </c>
      <c r="F23" s="426" t="s">
        <v>2065</v>
      </c>
      <c r="G23" s="427" t="s">
        <v>2157</v>
      </c>
      <c r="H23" s="431"/>
      <c r="I23" s="426"/>
      <c r="J23" s="426"/>
      <c r="K23" s="426"/>
      <c r="L23" s="426"/>
      <c r="M23" s="426"/>
    </row>
    <row r="24" spans="1:1024" ht="63.75">
      <c r="A24" s="425" t="s">
        <v>547</v>
      </c>
      <c r="B24" s="426" t="s">
        <v>5743</v>
      </c>
      <c r="C24" s="426" t="s">
        <v>5765</v>
      </c>
      <c r="D24" s="426" t="s">
        <v>2056</v>
      </c>
      <c r="E24" s="426"/>
      <c r="F24" s="426"/>
      <c r="G24" s="427" t="s">
        <v>2158</v>
      </c>
      <c r="H24" s="431"/>
      <c r="I24" s="426"/>
      <c r="J24" s="426"/>
      <c r="K24" s="426"/>
      <c r="L24" s="426"/>
      <c r="M24" s="426"/>
    </row>
    <row r="25" spans="1:1024">
      <c r="A25" s="425" t="s">
        <v>548</v>
      </c>
      <c r="B25" s="426" t="s">
        <v>446</v>
      </c>
      <c r="C25" s="426" t="s">
        <v>257</v>
      </c>
      <c r="D25" s="426" t="s">
        <v>2051</v>
      </c>
      <c r="E25" s="426"/>
      <c r="F25" s="426"/>
      <c r="G25" s="427"/>
      <c r="H25" s="431"/>
      <c r="I25" s="426"/>
      <c r="J25" s="426"/>
      <c r="K25" s="426"/>
      <c r="L25" s="426"/>
      <c r="M25" s="426"/>
    </row>
    <row r="26" spans="1:1024" ht="38.25">
      <c r="A26" s="409" t="s">
        <v>5387</v>
      </c>
      <c r="B26" s="410" t="s">
        <v>5744</v>
      </c>
      <c r="C26" s="490"/>
      <c r="D26" s="410"/>
      <c r="E26" s="410" t="s">
        <v>1803</v>
      </c>
      <c r="F26" s="410" t="s">
        <v>1819</v>
      </c>
      <c r="G26" s="410"/>
      <c r="H26" s="426"/>
      <c r="I26" s="426"/>
      <c r="J26" s="426"/>
      <c r="K26" s="426"/>
      <c r="L26" s="426"/>
      <c r="M26" s="426"/>
      <c r="N26" s="426"/>
      <c r="O26" s="426"/>
      <c r="P26" s="426"/>
      <c r="Q26" s="644"/>
      <c r="R26" s="433"/>
      <c r="S26" s="433"/>
      <c r="T26" s="433"/>
      <c r="U26" s="433"/>
      <c r="V26" s="433"/>
      <c r="W26" s="433"/>
      <c r="X26" s="433"/>
      <c r="Y26" s="433"/>
      <c r="Z26" s="433"/>
      <c r="AA26" s="433"/>
      <c r="AB26" s="433"/>
      <c r="AC26" s="433"/>
      <c r="AD26" s="433"/>
      <c r="AE26" s="433"/>
      <c r="AF26" s="433"/>
      <c r="AG26" s="433"/>
      <c r="AH26" s="433"/>
      <c r="AI26" s="433"/>
      <c r="AJ26" s="433"/>
      <c r="AK26" s="433"/>
      <c r="AL26" s="433"/>
      <c r="AM26" s="433"/>
      <c r="AN26" s="433"/>
      <c r="AO26" s="433"/>
      <c r="AP26" s="433"/>
      <c r="AQ26" s="433"/>
      <c r="AR26" s="433"/>
      <c r="AS26" s="433"/>
      <c r="AT26" s="433"/>
      <c r="AU26" s="433"/>
      <c r="AV26" s="433"/>
      <c r="AW26" s="433"/>
      <c r="AX26" s="433"/>
      <c r="AY26" s="433"/>
      <c r="AZ26" s="433"/>
      <c r="BA26" s="433"/>
      <c r="BB26" s="433"/>
      <c r="BC26" s="433"/>
      <c r="BD26" s="433"/>
      <c r="BE26" s="433"/>
      <c r="BF26" s="433"/>
      <c r="BG26" s="433"/>
      <c r="BH26" s="433"/>
      <c r="BI26" s="433"/>
      <c r="BJ26" s="433"/>
      <c r="BK26" s="433"/>
      <c r="BL26" s="433"/>
      <c r="BM26" s="433"/>
      <c r="BN26" s="433"/>
      <c r="BO26" s="433"/>
      <c r="BP26" s="433"/>
      <c r="BQ26" s="433"/>
      <c r="BR26" s="433"/>
      <c r="BS26" s="433"/>
      <c r="BT26" s="433"/>
      <c r="BU26" s="433"/>
      <c r="BV26" s="433"/>
      <c r="BW26" s="433"/>
      <c r="BX26" s="433"/>
      <c r="BY26" s="433"/>
      <c r="BZ26" s="433"/>
      <c r="CA26" s="433"/>
      <c r="CB26" s="433"/>
      <c r="CC26" s="433"/>
      <c r="CD26" s="433"/>
      <c r="CE26" s="433"/>
      <c r="CF26" s="433"/>
      <c r="CG26" s="433"/>
      <c r="CH26" s="433"/>
      <c r="CI26" s="433"/>
      <c r="CJ26" s="433"/>
      <c r="CK26" s="433"/>
      <c r="CL26" s="433"/>
      <c r="CM26" s="433"/>
      <c r="CN26" s="433"/>
      <c r="CO26" s="433"/>
      <c r="CP26" s="433"/>
      <c r="CQ26" s="433"/>
      <c r="CR26" s="433"/>
      <c r="CS26" s="433"/>
      <c r="CT26" s="433"/>
      <c r="CU26" s="433"/>
      <c r="CV26" s="433"/>
      <c r="CW26" s="433"/>
      <c r="CX26" s="433"/>
      <c r="CY26" s="433"/>
      <c r="CZ26" s="433"/>
      <c r="DA26" s="433"/>
      <c r="DB26" s="433"/>
      <c r="DC26" s="433"/>
      <c r="DD26" s="433"/>
      <c r="DE26" s="433"/>
      <c r="DF26" s="433"/>
      <c r="DG26" s="433"/>
      <c r="DH26" s="433"/>
      <c r="DI26" s="433"/>
      <c r="DJ26" s="433"/>
      <c r="DK26" s="433"/>
      <c r="DL26" s="433"/>
      <c r="DM26" s="433"/>
      <c r="DN26" s="433"/>
      <c r="DO26" s="433"/>
      <c r="DP26" s="433"/>
      <c r="DQ26" s="433"/>
      <c r="DR26" s="433"/>
      <c r="DS26" s="433"/>
      <c r="DT26" s="433"/>
      <c r="DU26" s="433"/>
      <c r="DV26" s="433"/>
      <c r="DW26" s="433"/>
      <c r="DX26" s="433"/>
      <c r="DY26" s="433"/>
      <c r="DZ26" s="433"/>
      <c r="EA26" s="433"/>
      <c r="EB26" s="433"/>
      <c r="EC26" s="433"/>
      <c r="ED26" s="433"/>
      <c r="EE26" s="433"/>
      <c r="EF26" s="433"/>
      <c r="EG26" s="433"/>
      <c r="EH26" s="433"/>
      <c r="EI26" s="433"/>
      <c r="EJ26" s="433"/>
      <c r="EK26" s="433"/>
      <c r="EL26" s="433"/>
      <c r="EM26" s="433"/>
      <c r="EN26" s="433"/>
      <c r="EO26" s="433"/>
      <c r="EP26" s="433"/>
      <c r="EQ26" s="433"/>
      <c r="ER26" s="433"/>
      <c r="ES26" s="433"/>
      <c r="ET26" s="433"/>
      <c r="EU26" s="433"/>
      <c r="EV26" s="433"/>
      <c r="EW26" s="433"/>
      <c r="EX26" s="433"/>
      <c r="EY26" s="433"/>
      <c r="EZ26" s="433"/>
      <c r="FA26" s="433"/>
      <c r="FB26" s="433"/>
      <c r="FC26" s="433"/>
      <c r="FD26" s="433"/>
      <c r="FE26" s="433"/>
      <c r="FF26" s="433"/>
      <c r="FG26" s="433"/>
      <c r="FH26" s="433"/>
      <c r="FI26" s="433"/>
      <c r="FJ26" s="433"/>
      <c r="FK26" s="433"/>
      <c r="FL26" s="433"/>
      <c r="FM26" s="433"/>
      <c r="FN26" s="433"/>
      <c r="FO26" s="433"/>
      <c r="FP26" s="433"/>
      <c r="FQ26" s="433"/>
      <c r="FR26" s="433"/>
      <c r="FS26" s="433"/>
      <c r="FT26" s="433"/>
      <c r="FU26" s="433"/>
      <c r="FV26" s="433"/>
      <c r="FW26" s="433"/>
      <c r="FX26" s="433"/>
      <c r="FY26" s="433"/>
      <c r="FZ26" s="433"/>
      <c r="GA26" s="433"/>
      <c r="GB26" s="433"/>
      <c r="GC26" s="433"/>
      <c r="GD26" s="433"/>
      <c r="GE26" s="433"/>
      <c r="GF26" s="433"/>
      <c r="GG26" s="433"/>
      <c r="GH26" s="433"/>
      <c r="GI26" s="433"/>
      <c r="GJ26" s="433"/>
      <c r="GK26" s="433"/>
      <c r="GL26" s="433"/>
      <c r="GM26" s="433"/>
      <c r="GN26" s="433"/>
      <c r="GO26" s="433"/>
      <c r="GP26" s="433"/>
      <c r="GQ26" s="433"/>
      <c r="GR26" s="433"/>
      <c r="GS26" s="433"/>
      <c r="GT26" s="433"/>
      <c r="GU26" s="433"/>
      <c r="GV26" s="433"/>
      <c r="GW26" s="433"/>
      <c r="GX26" s="433"/>
      <c r="GY26" s="433"/>
      <c r="GZ26" s="433"/>
      <c r="HA26" s="433"/>
      <c r="HB26" s="433"/>
      <c r="HC26" s="433"/>
      <c r="HD26" s="433"/>
      <c r="HE26" s="433"/>
      <c r="HF26" s="433"/>
      <c r="HG26" s="433"/>
      <c r="HH26" s="433"/>
      <c r="HI26" s="433"/>
      <c r="HJ26" s="433"/>
      <c r="HK26" s="433"/>
      <c r="HL26" s="433"/>
      <c r="HM26" s="433"/>
      <c r="HN26" s="433"/>
      <c r="HO26" s="433"/>
      <c r="HP26" s="433"/>
      <c r="HQ26" s="433"/>
      <c r="HR26" s="433"/>
      <c r="HS26" s="433"/>
      <c r="HT26" s="433"/>
      <c r="HU26" s="433"/>
      <c r="HV26" s="433"/>
      <c r="HW26" s="433"/>
      <c r="HX26" s="433"/>
      <c r="HY26" s="433"/>
      <c r="HZ26" s="433"/>
      <c r="IA26" s="433"/>
      <c r="IB26" s="433"/>
      <c r="IC26" s="433"/>
      <c r="ID26" s="433"/>
      <c r="IE26" s="433"/>
      <c r="IF26" s="433"/>
      <c r="IG26" s="433"/>
      <c r="IH26" s="433"/>
      <c r="II26" s="433"/>
      <c r="IJ26" s="433"/>
      <c r="IK26" s="433"/>
      <c r="IL26" s="433"/>
      <c r="IM26" s="433"/>
      <c r="IN26" s="433"/>
      <c r="IO26" s="433"/>
      <c r="IP26" s="433"/>
      <c r="IQ26" s="433"/>
      <c r="IR26" s="433"/>
      <c r="IS26" s="433"/>
      <c r="IT26" s="433"/>
      <c r="IU26" s="433"/>
      <c r="IV26" s="433"/>
      <c r="IW26" s="433"/>
      <c r="IX26" s="433"/>
      <c r="IY26" s="433"/>
      <c r="IZ26" s="433"/>
      <c r="JA26" s="433"/>
      <c r="JB26" s="433"/>
      <c r="JC26" s="433"/>
      <c r="JD26" s="433"/>
      <c r="JE26" s="433"/>
      <c r="JF26" s="433"/>
      <c r="JG26" s="433"/>
      <c r="JH26" s="433"/>
      <c r="JI26" s="433"/>
      <c r="JJ26" s="433"/>
      <c r="JK26" s="433"/>
      <c r="JL26" s="433"/>
      <c r="JM26" s="433"/>
      <c r="JN26" s="433"/>
      <c r="JO26" s="433"/>
      <c r="JP26" s="433"/>
      <c r="JQ26" s="433"/>
      <c r="JR26" s="433"/>
      <c r="JS26" s="433"/>
      <c r="JT26" s="433"/>
      <c r="JU26" s="433"/>
      <c r="JV26" s="433"/>
      <c r="JW26" s="433"/>
      <c r="JX26" s="433"/>
      <c r="JY26" s="433"/>
      <c r="JZ26" s="433"/>
      <c r="KA26" s="433"/>
      <c r="KB26" s="433"/>
      <c r="KC26" s="433"/>
      <c r="KD26" s="433"/>
      <c r="KE26" s="433"/>
      <c r="KF26" s="433"/>
      <c r="KG26" s="433"/>
      <c r="KH26" s="433"/>
      <c r="KI26" s="433"/>
      <c r="KJ26" s="433"/>
      <c r="KK26" s="433"/>
      <c r="KL26" s="433"/>
      <c r="KM26" s="433"/>
      <c r="KN26" s="433"/>
      <c r="KO26" s="433"/>
      <c r="KP26" s="433"/>
      <c r="KQ26" s="433"/>
      <c r="KR26" s="433"/>
      <c r="KS26" s="433"/>
      <c r="KT26" s="433"/>
      <c r="KU26" s="433"/>
      <c r="KV26" s="433"/>
      <c r="KW26" s="433"/>
      <c r="KX26" s="433"/>
      <c r="KY26" s="433"/>
      <c r="KZ26" s="433"/>
      <c r="LA26" s="433"/>
      <c r="LB26" s="433"/>
      <c r="LC26" s="433"/>
      <c r="LD26" s="433"/>
      <c r="LE26" s="433"/>
      <c r="LF26" s="433"/>
      <c r="LG26" s="433"/>
      <c r="LH26" s="433"/>
      <c r="LI26" s="433"/>
      <c r="LJ26" s="433"/>
      <c r="LK26" s="433"/>
      <c r="LL26" s="433"/>
      <c r="LM26" s="433"/>
      <c r="LN26" s="433"/>
      <c r="LO26" s="433"/>
      <c r="LP26" s="433"/>
      <c r="LQ26" s="433"/>
      <c r="LR26" s="433"/>
      <c r="LS26" s="433"/>
      <c r="LT26" s="433"/>
      <c r="LU26" s="433"/>
      <c r="LV26" s="433"/>
      <c r="LW26" s="433"/>
      <c r="LX26" s="433"/>
      <c r="LY26" s="433"/>
      <c r="LZ26" s="433"/>
      <c r="MA26" s="433"/>
      <c r="MB26" s="433"/>
      <c r="MC26" s="433"/>
      <c r="MD26" s="433"/>
      <c r="ME26" s="433"/>
      <c r="MF26" s="433"/>
      <c r="MG26" s="433"/>
      <c r="MH26" s="433"/>
      <c r="MI26" s="433"/>
      <c r="MJ26" s="433"/>
      <c r="MK26" s="433"/>
      <c r="ML26" s="433"/>
      <c r="MM26" s="433"/>
      <c r="MN26" s="433"/>
      <c r="MO26" s="433"/>
      <c r="MP26" s="433"/>
      <c r="MQ26" s="433"/>
      <c r="MR26" s="433"/>
      <c r="MS26" s="433"/>
      <c r="MT26" s="433"/>
      <c r="MU26" s="433"/>
      <c r="MV26" s="433"/>
      <c r="MW26" s="433"/>
      <c r="MX26" s="433"/>
      <c r="MY26" s="433"/>
      <c r="MZ26" s="433"/>
      <c r="NA26" s="433"/>
      <c r="NB26" s="433"/>
      <c r="NC26" s="433"/>
      <c r="ND26" s="433"/>
      <c r="NE26" s="433"/>
      <c r="NF26" s="433"/>
      <c r="NG26" s="433"/>
      <c r="NH26" s="433"/>
      <c r="NI26" s="433"/>
      <c r="NJ26" s="433"/>
      <c r="NK26" s="433"/>
      <c r="NL26" s="433"/>
      <c r="NM26" s="433"/>
      <c r="NN26" s="433"/>
      <c r="NO26" s="433"/>
      <c r="NP26" s="433"/>
      <c r="NQ26" s="433"/>
      <c r="NR26" s="433"/>
      <c r="NS26" s="433"/>
      <c r="NT26" s="433"/>
      <c r="NU26" s="433"/>
      <c r="NV26" s="433"/>
      <c r="NW26" s="433"/>
      <c r="NX26" s="433"/>
      <c r="NY26" s="433"/>
      <c r="NZ26" s="433"/>
      <c r="OA26" s="433"/>
      <c r="OB26" s="433"/>
      <c r="OC26" s="433"/>
      <c r="OD26" s="433"/>
      <c r="OE26" s="433"/>
      <c r="OF26" s="433"/>
      <c r="OG26" s="433"/>
      <c r="OH26" s="433"/>
      <c r="OI26" s="433"/>
      <c r="OJ26" s="433"/>
      <c r="OK26" s="433"/>
      <c r="OL26" s="433"/>
      <c r="OM26" s="433"/>
      <c r="ON26" s="433"/>
      <c r="OO26" s="433"/>
      <c r="OP26" s="433"/>
      <c r="OQ26" s="433"/>
      <c r="OR26" s="433"/>
      <c r="OS26" s="433"/>
      <c r="OT26" s="433"/>
      <c r="OU26" s="433"/>
      <c r="OV26" s="433"/>
      <c r="OW26" s="433"/>
      <c r="OX26" s="433"/>
      <c r="OY26" s="433"/>
      <c r="OZ26" s="433"/>
      <c r="PA26" s="433"/>
      <c r="PB26" s="433"/>
      <c r="PC26" s="433"/>
      <c r="PD26" s="433"/>
      <c r="PE26" s="433"/>
      <c r="PF26" s="433"/>
      <c r="PG26" s="433"/>
      <c r="PH26" s="433"/>
      <c r="PI26" s="433"/>
      <c r="PJ26" s="433"/>
      <c r="PK26" s="433"/>
      <c r="PL26" s="433"/>
      <c r="PM26" s="433"/>
      <c r="PN26" s="433"/>
      <c r="PO26" s="433"/>
      <c r="PP26" s="433"/>
      <c r="PQ26" s="433"/>
      <c r="PR26" s="433"/>
      <c r="PS26" s="433"/>
      <c r="PT26" s="433"/>
      <c r="PU26" s="433"/>
      <c r="PV26" s="433"/>
      <c r="PW26" s="433"/>
      <c r="PX26" s="433"/>
      <c r="PY26" s="433"/>
      <c r="PZ26" s="433"/>
      <c r="QA26" s="433"/>
      <c r="QB26" s="433"/>
      <c r="QC26" s="433"/>
      <c r="QD26" s="433"/>
      <c r="QE26" s="433"/>
      <c r="QF26" s="433"/>
      <c r="QG26" s="433"/>
      <c r="QH26" s="433"/>
      <c r="QI26" s="433"/>
      <c r="QJ26" s="433"/>
      <c r="QK26" s="433"/>
      <c r="QL26" s="433"/>
      <c r="QM26" s="433"/>
      <c r="QN26" s="433"/>
      <c r="QO26" s="433"/>
      <c r="QP26" s="433"/>
      <c r="QQ26" s="433"/>
      <c r="QR26" s="433"/>
      <c r="QS26" s="433"/>
      <c r="QT26" s="433"/>
      <c r="QU26" s="433"/>
      <c r="QV26" s="433"/>
      <c r="QW26" s="433"/>
      <c r="QX26" s="433"/>
      <c r="QY26" s="433"/>
      <c r="QZ26" s="433"/>
      <c r="RA26" s="433"/>
      <c r="RB26" s="433"/>
      <c r="RC26" s="433"/>
      <c r="RD26" s="433"/>
      <c r="RE26" s="433"/>
      <c r="RF26" s="433"/>
      <c r="RG26" s="433"/>
      <c r="RH26" s="433"/>
      <c r="RI26" s="433"/>
      <c r="RJ26" s="433"/>
      <c r="RK26" s="433"/>
      <c r="RL26" s="433"/>
      <c r="RM26" s="433"/>
      <c r="RN26" s="433"/>
      <c r="RO26" s="433"/>
      <c r="RP26" s="433"/>
      <c r="RQ26" s="433"/>
      <c r="RR26" s="433"/>
      <c r="RS26" s="433"/>
      <c r="RT26" s="433"/>
      <c r="RU26" s="433"/>
      <c r="RV26" s="433"/>
      <c r="RW26" s="433"/>
      <c r="RX26" s="433"/>
      <c r="RY26" s="433"/>
      <c r="RZ26" s="433"/>
      <c r="SA26" s="433"/>
      <c r="SB26" s="433"/>
      <c r="SC26" s="433"/>
      <c r="SD26" s="433"/>
      <c r="SE26" s="433"/>
      <c r="SF26" s="433"/>
      <c r="SG26" s="433"/>
      <c r="SH26" s="433"/>
      <c r="SI26" s="433"/>
      <c r="SJ26" s="433"/>
      <c r="SK26" s="433"/>
      <c r="SL26" s="433"/>
      <c r="SM26" s="433"/>
      <c r="SN26" s="433"/>
      <c r="SO26" s="433"/>
      <c r="SP26" s="433"/>
      <c r="SQ26" s="433"/>
      <c r="SR26" s="433"/>
      <c r="SS26" s="433"/>
      <c r="ST26" s="433"/>
      <c r="SU26" s="433"/>
      <c r="SV26" s="433"/>
      <c r="SW26" s="433"/>
      <c r="SX26" s="433"/>
      <c r="SY26" s="433"/>
      <c r="SZ26" s="433"/>
      <c r="TA26" s="433"/>
      <c r="TB26" s="433"/>
      <c r="TC26" s="433"/>
      <c r="TD26" s="433"/>
      <c r="TE26" s="433"/>
      <c r="TF26" s="433"/>
      <c r="TG26" s="433"/>
      <c r="TH26" s="433"/>
      <c r="TI26" s="433"/>
      <c r="TJ26" s="433"/>
      <c r="TK26" s="433"/>
      <c r="TL26" s="433"/>
      <c r="TM26" s="433"/>
      <c r="TN26" s="433"/>
      <c r="TO26" s="433"/>
      <c r="TP26" s="433"/>
      <c r="TQ26" s="433"/>
      <c r="TR26" s="433"/>
      <c r="TS26" s="433"/>
      <c r="TT26" s="433"/>
      <c r="TU26" s="433"/>
      <c r="TV26" s="433"/>
      <c r="TW26" s="433"/>
      <c r="TX26" s="433"/>
      <c r="TY26" s="433"/>
      <c r="TZ26" s="433"/>
      <c r="UA26" s="433"/>
      <c r="UB26" s="433"/>
      <c r="UC26" s="433"/>
      <c r="UD26" s="433"/>
      <c r="UE26" s="433"/>
      <c r="UF26" s="433"/>
      <c r="UG26" s="433"/>
      <c r="UH26" s="433"/>
      <c r="UI26" s="433"/>
      <c r="UJ26" s="433"/>
      <c r="UK26" s="433"/>
      <c r="UL26" s="433"/>
      <c r="UM26" s="433"/>
      <c r="UN26" s="433"/>
      <c r="UO26" s="433"/>
      <c r="UP26" s="433"/>
      <c r="UQ26" s="433"/>
      <c r="UR26" s="433"/>
      <c r="US26" s="433"/>
      <c r="UT26" s="433"/>
      <c r="UU26" s="433"/>
      <c r="UV26" s="433"/>
      <c r="UW26" s="433"/>
      <c r="UX26" s="433"/>
      <c r="UY26" s="433"/>
      <c r="UZ26" s="433"/>
      <c r="VA26" s="433"/>
      <c r="VB26" s="433"/>
      <c r="VC26" s="433"/>
      <c r="VD26" s="433"/>
      <c r="VE26" s="433"/>
      <c r="VF26" s="433"/>
      <c r="VG26" s="433"/>
      <c r="VH26" s="433"/>
      <c r="VI26" s="433"/>
      <c r="VJ26" s="433"/>
      <c r="VK26" s="433"/>
      <c r="VL26" s="433"/>
      <c r="VM26" s="433"/>
      <c r="VN26" s="433"/>
      <c r="VO26" s="433"/>
      <c r="VP26" s="433"/>
      <c r="VQ26" s="433"/>
      <c r="VR26" s="433"/>
      <c r="VS26" s="433"/>
      <c r="VT26" s="433"/>
      <c r="VU26" s="433"/>
      <c r="VV26" s="433"/>
      <c r="VW26" s="433"/>
      <c r="VX26" s="433"/>
      <c r="VY26" s="433"/>
      <c r="VZ26" s="433"/>
      <c r="WA26" s="433"/>
      <c r="WB26" s="433"/>
      <c r="WC26" s="433"/>
      <c r="WD26" s="433"/>
      <c r="WE26" s="433"/>
      <c r="WF26" s="433"/>
      <c r="WG26" s="433"/>
      <c r="WH26" s="433"/>
      <c r="WI26" s="433"/>
      <c r="WJ26" s="433"/>
      <c r="WK26" s="433"/>
      <c r="WL26" s="433"/>
      <c r="WM26" s="433"/>
      <c r="WN26" s="433"/>
      <c r="WO26" s="433"/>
      <c r="WP26" s="433"/>
      <c r="WQ26" s="433"/>
      <c r="WR26" s="433"/>
      <c r="WS26" s="433"/>
      <c r="WT26" s="433"/>
      <c r="WU26" s="433"/>
      <c r="WV26" s="433"/>
      <c r="WW26" s="433"/>
      <c r="WX26" s="433"/>
      <c r="WY26" s="433"/>
      <c r="WZ26" s="433"/>
      <c r="XA26" s="433"/>
      <c r="XB26" s="433"/>
      <c r="XC26" s="433"/>
      <c r="XD26" s="433"/>
      <c r="XE26" s="433"/>
      <c r="XF26" s="433"/>
      <c r="XG26" s="433"/>
      <c r="XH26" s="433"/>
      <c r="XI26" s="433"/>
      <c r="XJ26" s="433"/>
      <c r="XK26" s="433"/>
      <c r="XL26" s="433"/>
      <c r="XM26" s="433"/>
      <c r="XN26" s="433"/>
      <c r="XO26" s="433"/>
      <c r="XP26" s="433"/>
      <c r="XQ26" s="433"/>
      <c r="XR26" s="433"/>
      <c r="XS26" s="433"/>
      <c r="XT26" s="433"/>
      <c r="XU26" s="433"/>
      <c r="XV26" s="433"/>
      <c r="XW26" s="433"/>
      <c r="XX26" s="433"/>
      <c r="XY26" s="433"/>
      <c r="XZ26" s="433"/>
      <c r="YA26" s="433"/>
      <c r="YB26" s="433"/>
      <c r="YC26" s="433"/>
      <c r="YD26" s="433"/>
      <c r="YE26" s="433"/>
      <c r="YF26" s="433"/>
      <c r="YG26" s="433"/>
      <c r="YH26" s="433"/>
      <c r="YI26" s="433"/>
      <c r="YJ26" s="433"/>
      <c r="YK26" s="433"/>
      <c r="YL26" s="433"/>
      <c r="YM26" s="433"/>
      <c r="YN26" s="433"/>
      <c r="YO26" s="433"/>
      <c r="YP26" s="433"/>
      <c r="YQ26" s="433"/>
      <c r="YR26" s="433"/>
      <c r="YS26" s="433"/>
      <c r="YT26" s="433"/>
      <c r="YU26" s="433"/>
      <c r="YV26" s="433"/>
      <c r="YW26" s="433"/>
      <c r="YX26" s="433"/>
      <c r="YY26" s="433"/>
      <c r="YZ26" s="433"/>
      <c r="ZA26" s="433"/>
      <c r="ZB26" s="433"/>
      <c r="ZC26" s="433"/>
      <c r="ZD26" s="433"/>
      <c r="ZE26" s="433"/>
      <c r="ZF26" s="433"/>
      <c r="ZG26" s="433"/>
      <c r="ZH26" s="433"/>
      <c r="ZI26" s="433"/>
      <c r="ZJ26" s="433"/>
      <c r="ZK26" s="433"/>
      <c r="ZL26" s="433"/>
      <c r="ZM26" s="433"/>
      <c r="ZN26" s="433"/>
      <c r="ZO26" s="433"/>
      <c r="ZP26" s="433"/>
      <c r="ZQ26" s="433"/>
      <c r="ZR26" s="433"/>
      <c r="ZS26" s="433"/>
      <c r="ZT26" s="433"/>
      <c r="ZU26" s="433"/>
      <c r="ZV26" s="433"/>
      <c r="ZW26" s="433"/>
      <c r="ZX26" s="433"/>
      <c r="ZY26" s="433"/>
      <c r="ZZ26" s="433"/>
      <c r="AAA26" s="433"/>
      <c r="AAB26" s="433"/>
      <c r="AAC26" s="433"/>
      <c r="AAD26" s="433"/>
      <c r="AAE26" s="433"/>
      <c r="AAF26" s="433"/>
      <c r="AAG26" s="433"/>
      <c r="AAH26" s="433"/>
      <c r="AAI26" s="433"/>
      <c r="AAJ26" s="433"/>
      <c r="AAK26" s="433"/>
      <c r="AAL26" s="433"/>
      <c r="AAM26" s="433"/>
      <c r="AAN26" s="433"/>
      <c r="AAO26" s="433"/>
      <c r="AAP26" s="433"/>
      <c r="AAQ26" s="433"/>
      <c r="AAR26" s="433"/>
      <c r="AAS26" s="433"/>
      <c r="AAT26" s="433"/>
      <c r="AAU26" s="433"/>
      <c r="AAV26" s="433"/>
      <c r="AAW26" s="433"/>
      <c r="AAX26" s="433"/>
      <c r="AAY26" s="433"/>
      <c r="AAZ26" s="433"/>
      <c r="ABA26" s="433"/>
      <c r="ABB26" s="433"/>
      <c r="ABC26" s="433"/>
      <c r="ABD26" s="433"/>
      <c r="ABE26" s="433"/>
      <c r="ABF26" s="433"/>
      <c r="ABG26" s="433"/>
      <c r="ABH26" s="433"/>
      <c r="ABI26" s="433"/>
      <c r="ABJ26" s="433"/>
      <c r="ABK26" s="433"/>
      <c r="ABL26" s="433"/>
      <c r="ABM26" s="433"/>
      <c r="ABN26" s="433"/>
      <c r="ABO26" s="433"/>
      <c r="ABP26" s="433"/>
      <c r="ABQ26" s="433"/>
      <c r="ABR26" s="433"/>
      <c r="ABS26" s="433"/>
      <c r="ABT26" s="433"/>
      <c r="ABU26" s="433"/>
      <c r="ABV26" s="433"/>
      <c r="ABW26" s="433"/>
      <c r="ABX26" s="433"/>
      <c r="ABY26" s="433"/>
      <c r="ABZ26" s="433"/>
      <c r="ACA26" s="433"/>
      <c r="ACB26" s="433"/>
      <c r="ACC26" s="433"/>
      <c r="ACD26" s="433"/>
      <c r="ACE26" s="433"/>
      <c r="ACF26" s="433"/>
      <c r="ACG26" s="433"/>
      <c r="ACH26" s="433"/>
      <c r="ACI26" s="433"/>
      <c r="ACJ26" s="433"/>
      <c r="ACK26" s="433"/>
      <c r="ACL26" s="433"/>
      <c r="ACM26" s="433"/>
      <c r="ACN26" s="433"/>
      <c r="ACO26" s="433"/>
      <c r="ACP26" s="433"/>
      <c r="ACQ26" s="433"/>
      <c r="ACR26" s="433"/>
      <c r="ACS26" s="433"/>
      <c r="ACT26" s="433"/>
      <c r="ACU26" s="433"/>
      <c r="ACV26" s="433"/>
      <c r="ACW26" s="433"/>
      <c r="ACX26" s="433"/>
      <c r="ACY26" s="433"/>
      <c r="ACZ26" s="433"/>
      <c r="ADA26" s="433"/>
      <c r="ADB26" s="433"/>
      <c r="ADC26" s="433"/>
      <c r="ADD26" s="433"/>
      <c r="ADE26" s="433"/>
      <c r="ADF26" s="433"/>
      <c r="ADG26" s="433"/>
      <c r="ADH26" s="433"/>
      <c r="ADI26" s="433"/>
      <c r="ADJ26" s="433"/>
      <c r="ADK26" s="433"/>
      <c r="ADL26" s="433"/>
      <c r="ADM26" s="433"/>
      <c r="ADN26" s="433"/>
      <c r="ADO26" s="433"/>
      <c r="ADP26" s="433"/>
      <c r="ADQ26" s="433"/>
      <c r="ADR26" s="433"/>
      <c r="ADS26" s="433"/>
      <c r="ADT26" s="433"/>
      <c r="ADU26" s="433"/>
      <c r="ADV26" s="433"/>
      <c r="ADW26" s="433"/>
      <c r="ADX26" s="433"/>
      <c r="ADY26" s="433"/>
      <c r="ADZ26" s="433"/>
      <c r="AEA26" s="433"/>
      <c r="AEB26" s="433"/>
      <c r="AEC26" s="433"/>
      <c r="AED26" s="433"/>
      <c r="AEE26" s="433"/>
      <c r="AEF26" s="433"/>
      <c r="AEG26" s="433"/>
      <c r="AEH26" s="433"/>
      <c r="AEI26" s="433"/>
      <c r="AEJ26" s="433"/>
      <c r="AEK26" s="433"/>
      <c r="AEL26" s="433"/>
      <c r="AEM26" s="433"/>
      <c r="AEN26" s="433"/>
      <c r="AEO26" s="433"/>
      <c r="AEP26" s="433"/>
      <c r="AEQ26" s="433"/>
      <c r="AER26" s="433"/>
      <c r="AES26" s="433"/>
      <c r="AET26" s="433"/>
      <c r="AEU26" s="433"/>
      <c r="AEV26" s="433"/>
      <c r="AEW26" s="433"/>
      <c r="AEX26" s="433"/>
      <c r="AEY26" s="433"/>
      <c r="AEZ26" s="433"/>
      <c r="AFA26" s="433"/>
      <c r="AFB26" s="433"/>
      <c r="AFC26" s="433"/>
      <c r="AFD26" s="433"/>
      <c r="AFE26" s="433"/>
      <c r="AFF26" s="433"/>
      <c r="AFG26" s="433"/>
      <c r="AFH26" s="433"/>
      <c r="AFI26" s="433"/>
      <c r="AFJ26" s="433"/>
      <c r="AFK26" s="433"/>
      <c r="AFL26" s="433"/>
      <c r="AFM26" s="433"/>
      <c r="AFN26" s="433"/>
      <c r="AFO26" s="433"/>
      <c r="AFP26" s="433"/>
      <c r="AFQ26" s="433"/>
      <c r="AFR26" s="433"/>
      <c r="AFS26" s="433"/>
      <c r="AFT26" s="433"/>
      <c r="AFU26" s="433"/>
      <c r="AFV26" s="433"/>
      <c r="AFW26" s="433"/>
      <c r="AFX26" s="433"/>
      <c r="AFY26" s="433"/>
      <c r="AFZ26" s="433"/>
      <c r="AGA26" s="433"/>
      <c r="AGB26" s="433"/>
      <c r="AGC26" s="433"/>
      <c r="AGD26" s="433"/>
      <c r="AGE26" s="433"/>
      <c r="AGF26" s="433"/>
      <c r="AGG26" s="433"/>
      <c r="AGH26" s="433"/>
      <c r="AGI26" s="433"/>
      <c r="AGJ26" s="433"/>
      <c r="AGK26" s="433"/>
      <c r="AGL26" s="433"/>
      <c r="AGM26" s="433"/>
      <c r="AGN26" s="433"/>
      <c r="AGO26" s="433"/>
      <c r="AGP26" s="433"/>
      <c r="AGQ26" s="433"/>
      <c r="AGR26" s="433"/>
      <c r="AGS26" s="433"/>
      <c r="AGT26" s="433"/>
      <c r="AGU26" s="433"/>
      <c r="AGV26" s="433"/>
      <c r="AGW26" s="433"/>
      <c r="AGX26" s="433"/>
      <c r="AGY26" s="433"/>
      <c r="AGZ26" s="433"/>
      <c r="AHA26" s="433"/>
      <c r="AHB26" s="433"/>
      <c r="AHC26" s="433"/>
      <c r="AHD26" s="433"/>
      <c r="AHE26" s="433"/>
      <c r="AHF26" s="433"/>
      <c r="AHG26" s="433"/>
      <c r="AHH26" s="433"/>
      <c r="AHI26" s="433"/>
      <c r="AHJ26" s="433"/>
      <c r="AHK26" s="433"/>
      <c r="AHL26" s="433"/>
      <c r="AHM26" s="433"/>
      <c r="AHN26" s="433"/>
      <c r="AHO26" s="433"/>
      <c r="AHP26" s="433"/>
      <c r="AHQ26" s="433"/>
      <c r="AHR26" s="433"/>
      <c r="AHS26" s="433"/>
      <c r="AHT26" s="433"/>
      <c r="AHU26" s="433"/>
      <c r="AHV26" s="433"/>
      <c r="AHW26" s="433"/>
      <c r="AHX26" s="433"/>
      <c r="AHY26" s="433"/>
      <c r="AHZ26" s="433"/>
      <c r="AIA26" s="433"/>
      <c r="AIB26" s="433"/>
      <c r="AIC26" s="433"/>
      <c r="AID26" s="433"/>
      <c r="AIE26" s="433"/>
      <c r="AIF26" s="433"/>
      <c r="AIG26" s="433"/>
      <c r="AIH26" s="433"/>
      <c r="AII26" s="433"/>
      <c r="AIJ26" s="433"/>
      <c r="AIK26" s="433"/>
      <c r="AIL26" s="433"/>
      <c r="AIM26" s="433"/>
      <c r="AIN26" s="433"/>
      <c r="AIO26" s="433"/>
      <c r="AIP26" s="433"/>
      <c r="AIQ26" s="433"/>
      <c r="AIR26" s="433"/>
      <c r="AIS26" s="433"/>
      <c r="AIT26" s="433"/>
      <c r="AIU26" s="433"/>
      <c r="AIV26" s="433"/>
      <c r="AIW26" s="433"/>
      <c r="AIX26" s="433"/>
      <c r="AIY26" s="433"/>
      <c r="AIZ26" s="433"/>
      <c r="AJA26" s="433"/>
      <c r="AJB26" s="433"/>
      <c r="AJC26" s="433"/>
      <c r="AJD26" s="433"/>
      <c r="AJE26" s="433"/>
      <c r="AJF26" s="433"/>
      <c r="AJG26" s="433"/>
      <c r="AJH26" s="433"/>
      <c r="AJI26" s="433"/>
      <c r="AJJ26" s="433"/>
      <c r="AJK26" s="433"/>
      <c r="AJL26" s="433"/>
      <c r="AJM26" s="433"/>
      <c r="AJN26" s="433"/>
      <c r="AJO26" s="433"/>
      <c r="AJP26" s="433"/>
      <c r="AJQ26" s="433"/>
      <c r="AJR26" s="433"/>
      <c r="AJS26" s="433"/>
      <c r="AJT26" s="433"/>
      <c r="AJU26" s="433"/>
      <c r="AJV26" s="433"/>
      <c r="AJW26" s="433"/>
      <c r="AJX26" s="433"/>
      <c r="AJY26" s="433"/>
      <c r="AJZ26" s="433"/>
      <c r="AKA26" s="433"/>
      <c r="AKB26" s="433"/>
      <c r="AKC26" s="433"/>
      <c r="AKD26" s="433"/>
      <c r="AKE26" s="433"/>
      <c r="AKF26" s="433"/>
      <c r="AKG26" s="433"/>
      <c r="AKH26" s="433"/>
      <c r="AKI26" s="433"/>
      <c r="AKJ26" s="433"/>
      <c r="AKK26" s="433"/>
      <c r="AKL26" s="433"/>
      <c r="AKM26" s="433"/>
      <c r="AKN26" s="433"/>
      <c r="AKO26" s="433"/>
      <c r="AKP26" s="433"/>
      <c r="AKQ26" s="433"/>
      <c r="AKR26" s="433"/>
      <c r="AKS26" s="433"/>
      <c r="AKT26" s="433"/>
      <c r="AKU26" s="433"/>
      <c r="AKV26" s="433"/>
      <c r="AKW26" s="433"/>
      <c r="AKX26" s="433"/>
      <c r="AKY26" s="433"/>
      <c r="AKZ26" s="433"/>
      <c r="ALA26" s="433"/>
      <c r="ALB26" s="433"/>
      <c r="ALC26" s="433"/>
      <c r="ALD26" s="433"/>
      <c r="ALE26" s="433"/>
      <c r="ALF26" s="433"/>
      <c r="ALG26" s="433"/>
      <c r="ALH26" s="433"/>
      <c r="ALI26" s="433"/>
      <c r="ALJ26" s="433"/>
      <c r="ALK26" s="433"/>
      <c r="ALL26" s="433"/>
      <c r="ALM26" s="433"/>
      <c r="ALN26" s="433"/>
      <c r="ALO26" s="433"/>
      <c r="ALP26" s="433"/>
      <c r="ALQ26" s="433"/>
      <c r="ALR26" s="433"/>
      <c r="ALS26" s="433"/>
      <c r="ALT26" s="433"/>
      <c r="ALU26" s="433"/>
      <c r="ALV26" s="433"/>
      <c r="ALW26" s="433"/>
      <c r="ALX26" s="433"/>
      <c r="ALY26" s="433"/>
      <c r="ALZ26" s="433"/>
      <c r="AMA26" s="433"/>
      <c r="AMB26" s="433"/>
      <c r="AMC26" s="433"/>
      <c r="AMD26" s="433"/>
      <c r="AME26" s="433"/>
      <c r="AMF26" s="433"/>
      <c r="AMG26" s="433"/>
      <c r="AMH26" s="433"/>
      <c r="AMI26" s="433"/>
      <c r="AMJ26" s="433"/>
    </row>
    <row r="27" spans="1:1024" ht="140.25">
      <c r="A27" s="409" t="s">
        <v>5387</v>
      </c>
      <c r="B27" s="410" t="s">
        <v>5745</v>
      </c>
      <c r="C27" s="490"/>
      <c r="D27" s="410"/>
      <c r="E27" s="410" t="s">
        <v>5417</v>
      </c>
      <c r="F27" s="490"/>
      <c r="G27" s="410"/>
      <c r="H27" s="426"/>
      <c r="I27" s="426"/>
      <c r="J27" s="426"/>
      <c r="K27" s="426"/>
      <c r="L27" s="426"/>
      <c r="M27" s="426"/>
      <c r="N27" s="426"/>
      <c r="O27" s="426"/>
      <c r="P27" s="426"/>
      <c r="Q27" s="644"/>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33"/>
      <c r="BH27" s="433"/>
      <c r="BI27" s="433"/>
      <c r="BJ27" s="433"/>
      <c r="BK27" s="433"/>
      <c r="BL27" s="433"/>
      <c r="BM27" s="433"/>
      <c r="BN27" s="433"/>
      <c r="BO27" s="433"/>
      <c r="BP27" s="433"/>
      <c r="BQ27" s="433"/>
      <c r="BR27" s="433"/>
      <c r="BS27" s="433"/>
      <c r="BT27" s="433"/>
      <c r="BU27" s="433"/>
      <c r="BV27" s="433"/>
      <c r="BW27" s="433"/>
      <c r="BX27" s="433"/>
      <c r="BY27" s="433"/>
      <c r="BZ27" s="433"/>
      <c r="CA27" s="433"/>
      <c r="CB27" s="433"/>
      <c r="CC27" s="433"/>
      <c r="CD27" s="433"/>
      <c r="CE27" s="433"/>
      <c r="CF27" s="433"/>
      <c r="CG27" s="433"/>
      <c r="CH27" s="433"/>
      <c r="CI27" s="433"/>
      <c r="CJ27" s="433"/>
      <c r="CK27" s="433"/>
      <c r="CL27" s="433"/>
      <c r="CM27" s="433"/>
      <c r="CN27" s="433"/>
      <c r="CO27" s="433"/>
      <c r="CP27" s="433"/>
      <c r="CQ27" s="433"/>
      <c r="CR27" s="433"/>
      <c r="CS27" s="433"/>
      <c r="CT27" s="433"/>
      <c r="CU27" s="433"/>
      <c r="CV27" s="433"/>
      <c r="CW27" s="433"/>
      <c r="CX27" s="433"/>
      <c r="CY27" s="433"/>
      <c r="CZ27" s="433"/>
      <c r="DA27" s="433"/>
      <c r="DB27" s="433"/>
      <c r="DC27" s="433"/>
      <c r="DD27" s="433"/>
      <c r="DE27" s="433"/>
      <c r="DF27" s="433"/>
      <c r="DG27" s="433"/>
      <c r="DH27" s="433"/>
      <c r="DI27" s="433"/>
      <c r="DJ27" s="433"/>
      <c r="DK27" s="433"/>
      <c r="DL27" s="433"/>
      <c r="DM27" s="433"/>
      <c r="DN27" s="433"/>
      <c r="DO27" s="433"/>
      <c r="DP27" s="433"/>
      <c r="DQ27" s="433"/>
      <c r="DR27" s="433"/>
      <c r="DS27" s="433"/>
      <c r="DT27" s="433"/>
      <c r="DU27" s="433"/>
      <c r="DV27" s="433"/>
      <c r="DW27" s="433"/>
      <c r="DX27" s="433"/>
      <c r="DY27" s="433"/>
      <c r="DZ27" s="433"/>
      <c r="EA27" s="433"/>
      <c r="EB27" s="433"/>
      <c r="EC27" s="433"/>
      <c r="ED27" s="433"/>
      <c r="EE27" s="433"/>
      <c r="EF27" s="433"/>
      <c r="EG27" s="433"/>
      <c r="EH27" s="433"/>
      <c r="EI27" s="433"/>
      <c r="EJ27" s="433"/>
      <c r="EK27" s="433"/>
      <c r="EL27" s="433"/>
      <c r="EM27" s="433"/>
      <c r="EN27" s="433"/>
      <c r="EO27" s="433"/>
      <c r="EP27" s="433"/>
      <c r="EQ27" s="433"/>
      <c r="ER27" s="433"/>
      <c r="ES27" s="433"/>
      <c r="ET27" s="433"/>
      <c r="EU27" s="433"/>
      <c r="EV27" s="433"/>
      <c r="EW27" s="433"/>
      <c r="EX27" s="433"/>
      <c r="EY27" s="433"/>
      <c r="EZ27" s="433"/>
      <c r="FA27" s="433"/>
      <c r="FB27" s="433"/>
      <c r="FC27" s="433"/>
      <c r="FD27" s="433"/>
      <c r="FE27" s="433"/>
      <c r="FF27" s="433"/>
      <c r="FG27" s="433"/>
      <c r="FH27" s="433"/>
      <c r="FI27" s="433"/>
      <c r="FJ27" s="433"/>
      <c r="FK27" s="433"/>
      <c r="FL27" s="433"/>
      <c r="FM27" s="433"/>
      <c r="FN27" s="433"/>
      <c r="FO27" s="433"/>
      <c r="FP27" s="433"/>
      <c r="FQ27" s="433"/>
      <c r="FR27" s="433"/>
      <c r="FS27" s="433"/>
      <c r="FT27" s="433"/>
      <c r="FU27" s="433"/>
      <c r="FV27" s="433"/>
      <c r="FW27" s="433"/>
      <c r="FX27" s="433"/>
      <c r="FY27" s="433"/>
      <c r="FZ27" s="433"/>
      <c r="GA27" s="433"/>
      <c r="GB27" s="433"/>
      <c r="GC27" s="433"/>
      <c r="GD27" s="433"/>
      <c r="GE27" s="433"/>
      <c r="GF27" s="433"/>
      <c r="GG27" s="433"/>
      <c r="GH27" s="433"/>
      <c r="GI27" s="433"/>
      <c r="GJ27" s="433"/>
      <c r="GK27" s="433"/>
      <c r="GL27" s="433"/>
      <c r="GM27" s="433"/>
      <c r="GN27" s="433"/>
      <c r="GO27" s="433"/>
      <c r="GP27" s="433"/>
      <c r="GQ27" s="433"/>
      <c r="GR27" s="433"/>
      <c r="GS27" s="433"/>
      <c r="GT27" s="433"/>
      <c r="GU27" s="433"/>
      <c r="GV27" s="433"/>
      <c r="GW27" s="433"/>
      <c r="GX27" s="433"/>
      <c r="GY27" s="433"/>
      <c r="GZ27" s="433"/>
      <c r="HA27" s="433"/>
      <c r="HB27" s="433"/>
      <c r="HC27" s="433"/>
      <c r="HD27" s="433"/>
      <c r="HE27" s="433"/>
      <c r="HF27" s="433"/>
      <c r="HG27" s="433"/>
      <c r="HH27" s="433"/>
      <c r="HI27" s="433"/>
      <c r="HJ27" s="433"/>
      <c r="HK27" s="433"/>
      <c r="HL27" s="433"/>
      <c r="HM27" s="433"/>
      <c r="HN27" s="433"/>
      <c r="HO27" s="433"/>
      <c r="HP27" s="433"/>
      <c r="HQ27" s="433"/>
      <c r="HR27" s="433"/>
      <c r="HS27" s="433"/>
      <c r="HT27" s="433"/>
      <c r="HU27" s="433"/>
      <c r="HV27" s="433"/>
      <c r="HW27" s="433"/>
      <c r="HX27" s="433"/>
      <c r="HY27" s="433"/>
      <c r="HZ27" s="433"/>
      <c r="IA27" s="433"/>
      <c r="IB27" s="433"/>
      <c r="IC27" s="433"/>
      <c r="ID27" s="433"/>
      <c r="IE27" s="433"/>
      <c r="IF27" s="433"/>
      <c r="IG27" s="433"/>
      <c r="IH27" s="433"/>
      <c r="II27" s="433"/>
      <c r="IJ27" s="433"/>
      <c r="IK27" s="433"/>
      <c r="IL27" s="433"/>
      <c r="IM27" s="433"/>
      <c r="IN27" s="433"/>
      <c r="IO27" s="433"/>
      <c r="IP27" s="433"/>
      <c r="IQ27" s="433"/>
      <c r="IR27" s="433"/>
      <c r="IS27" s="433"/>
      <c r="IT27" s="433"/>
      <c r="IU27" s="433"/>
      <c r="IV27" s="433"/>
      <c r="IW27" s="433"/>
      <c r="IX27" s="433"/>
      <c r="IY27" s="433"/>
      <c r="IZ27" s="433"/>
      <c r="JA27" s="433"/>
      <c r="JB27" s="433"/>
      <c r="JC27" s="433"/>
      <c r="JD27" s="433"/>
      <c r="JE27" s="433"/>
      <c r="JF27" s="433"/>
      <c r="JG27" s="433"/>
      <c r="JH27" s="433"/>
      <c r="JI27" s="433"/>
      <c r="JJ27" s="433"/>
      <c r="JK27" s="433"/>
      <c r="JL27" s="433"/>
      <c r="JM27" s="433"/>
      <c r="JN27" s="433"/>
      <c r="JO27" s="433"/>
      <c r="JP27" s="433"/>
      <c r="JQ27" s="433"/>
      <c r="JR27" s="433"/>
      <c r="JS27" s="433"/>
      <c r="JT27" s="433"/>
      <c r="JU27" s="433"/>
      <c r="JV27" s="433"/>
      <c r="JW27" s="433"/>
      <c r="JX27" s="433"/>
      <c r="JY27" s="433"/>
      <c r="JZ27" s="433"/>
      <c r="KA27" s="433"/>
      <c r="KB27" s="433"/>
      <c r="KC27" s="433"/>
      <c r="KD27" s="433"/>
      <c r="KE27" s="433"/>
      <c r="KF27" s="433"/>
      <c r="KG27" s="433"/>
      <c r="KH27" s="433"/>
      <c r="KI27" s="433"/>
      <c r="KJ27" s="433"/>
      <c r="KK27" s="433"/>
      <c r="KL27" s="433"/>
      <c r="KM27" s="433"/>
      <c r="KN27" s="433"/>
      <c r="KO27" s="433"/>
      <c r="KP27" s="433"/>
      <c r="KQ27" s="433"/>
      <c r="KR27" s="433"/>
      <c r="KS27" s="433"/>
      <c r="KT27" s="433"/>
      <c r="KU27" s="433"/>
      <c r="KV27" s="433"/>
      <c r="KW27" s="433"/>
      <c r="KX27" s="433"/>
      <c r="KY27" s="433"/>
      <c r="KZ27" s="433"/>
      <c r="LA27" s="433"/>
      <c r="LB27" s="433"/>
      <c r="LC27" s="433"/>
      <c r="LD27" s="433"/>
      <c r="LE27" s="433"/>
      <c r="LF27" s="433"/>
      <c r="LG27" s="433"/>
      <c r="LH27" s="433"/>
      <c r="LI27" s="433"/>
      <c r="LJ27" s="433"/>
      <c r="LK27" s="433"/>
      <c r="LL27" s="433"/>
      <c r="LM27" s="433"/>
      <c r="LN27" s="433"/>
      <c r="LO27" s="433"/>
      <c r="LP27" s="433"/>
      <c r="LQ27" s="433"/>
      <c r="LR27" s="433"/>
      <c r="LS27" s="433"/>
      <c r="LT27" s="433"/>
      <c r="LU27" s="433"/>
      <c r="LV27" s="433"/>
      <c r="LW27" s="433"/>
      <c r="LX27" s="433"/>
      <c r="LY27" s="433"/>
      <c r="LZ27" s="433"/>
      <c r="MA27" s="433"/>
      <c r="MB27" s="433"/>
      <c r="MC27" s="433"/>
      <c r="MD27" s="433"/>
      <c r="ME27" s="433"/>
      <c r="MF27" s="433"/>
      <c r="MG27" s="433"/>
      <c r="MH27" s="433"/>
      <c r="MI27" s="433"/>
      <c r="MJ27" s="433"/>
      <c r="MK27" s="433"/>
      <c r="ML27" s="433"/>
      <c r="MM27" s="433"/>
      <c r="MN27" s="433"/>
      <c r="MO27" s="433"/>
      <c r="MP27" s="433"/>
      <c r="MQ27" s="433"/>
      <c r="MR27" s="433"/>
      <c r="MS27" s="433"/>
      <c r="MT27" s="433"/>
      <c r="MU27" s="433"/>
      <c r="MV27" s="433"/>
      <c r="MW27" s="433"/>
      <c r="MX27" s="433"/>
      <c r="MY27" s="433"/>
      <c r="MZ27" s="433"/>
      <c r="NA27" s="433"/>
      <c r="NB27" s="433"/>
      <c r="NC27" s="433"/>
      <c r="ND27" s="433"/>
      <c r="NE27" s="433"/>
      <c r="NF27" s="433"/>
      <c r="NG27" s="433"/>
      <c r="NH27" s="433"/>
      <c r="NI27" s="433"/>
      <c r="NJ27" s="433"/>
      <c r="NK27" s="433"/>
      <c r="NL27" s="433"/>
      <c r="NM27" s="433"/>
      <c r="NN27" s="433"/>
      <c r="NO27" s="433"/>
      <c r="NP27" s="433"/>
      <c r="NQ27" s="433"/>
      <c r="NR27" s="433"/>
      <c r="NS27" s="433"/>
      <c r="NT27" s="433"/>
      <c r="NU27" s="433"/>
      <c r="NV27" s="433"/>
      <c r="NW27" s="433"/>
      <c r="NX27" s="433"/>
      <c r="NY27" s="433"/>
      <c r="NZ27" s="433"/>
      <c r="OA27" s="433"/>
      <c r="OB27" s="433"/>
      <c r="OC27" s="433"/>
      <c r="OD27" s="433"/>
      <c r="OE27" s="433"/>
      <c r="OF27" s="433"/>
      <c r="OG27" s="433"/>
      <c r="OH27" s="433"/>
      <c r="OI27" s="433"/>
      <c r="OJ27" s="433"/>
      <c r="OK27" s="433"/>
      <c r="OL27" s="433"/>
      <c r="OM27" s="433"/>
      <c r="ON27" s="433"/>
      <c r="OO27" s="433"/>
      <c r="OP27" s="433"/>
      <c r="OQ27" s="433"/>
      <c r="OR27" s="433"/>
      <c r="OS27" s="433"/>
      <c r="OT27" s="433"/>
      <c r="OU27" s="433"/>
      <c r="OV27" s="433"/>
      <c r="OW27" s="433"/>
      <c r="OX27" s="433"/>
      <c r="OY27" s="433"/>
      <c r="OZ27" s="433"/>
      <c r="PA27" s="433"/>
      <c r="PB27" s="433"/>
      <c r="PC27" s="433"/>
      <c r="PD27" s="433"/>
      <c r="PE27" s="433"/>
      <c r="PF27" s="433"/>
      <c r="PG27" s="433"/>
      <c r="PH27" s="433"/>
      <c r="PI27" s="433"/>
      <c r="PJ27" s="433"/>
      <c r="PK27" s="433"/>
      <c r="PL27" s="433"/>
      <c r="PM27" s="433"/>
      <c r="PN27" s="433"/>
      <c r="PO27" s="433"/>
      <c r="PP27" s="433"/>
      <c r="PQ27" s="433"/>
      <c r="PR27" s="433"/>
      <c r="PS27" s="433"/>
      <c r="PT27" s="433"/>
      <c r="PU27" s="433"/>
      <c r="PV27" s="433"/>
      <c r="PW27" s="433"/>
      <c r="PX27" s="433"/>
      <c r="PY27" s="433"/>
      <c r="PZ27" s="433"/>
      <c r="QA27" s="433"/>
      <c r="QB27" s="433"/>
      <c r="QC27" s="433"/>
      <c r="QD27" s="433"/>
      <c r="QE27" s="433"/>
      <c r="QF27" s="433"/>
      <c r="QG27" s="433"/>
      <c r="QH27" s="433"/>
      <c r="QI27" s="433"/>
      <c r="QJ27" s="433"/>
      <c r="QK27" s="433"/>
      <c r="QL27" s="433"/>
      <c r="QM27" s="433"/>
      <c r="QN27" s="433"/>
      <c r="QO27" s="433"/>
      <c r="QP27" s="433"/>
      <c r="QQ27" s="433"/>
      <c r="QR27" s="433"/>
      <c r="QS27" s="433"/>
      <c r="QT27" s="433"/>
      <c r="QU27" s="433"/>
      <c r="QV27" s="433"/>
      <c r="QW27" s="433"/>
      <c r="QX27" s="433"/>
      <c r="QY27" s="433"/>
      <c r="QZ27" s="433"/>
      <c r="RA27" s="433"/>
      <c r="RB27" s="433"/>
      <c r="RC27" s="433"/>
      <c r="RD27" s="433"/>
      <c r="RE27" s="433"/>
      <c r="RF27" s="433"/>
      <c r="RG27" s="433"/>
      <c r="RH27" s="433"/>
      <c r="RI27" s="433"/>
      <c r="RJ27" s="433"/>
      <c r="RK27" s="433"/>
      <c r="RL27" s="433"/>
      <c r="RM27" s="433"/>
      <c r="RN27" s="433"/>
      <c r="RO27" s="433"/>
      <c r="RP27" s="433"/>
      <c r="RQ27" s="433"/>
      <c r="RR27" s="433"/>
      <c r="RS27" s="433"/>
      <c r="RT27" s="433"/>
      <c r="RU27" s="433"/>
      <c r="RV27" s="433"/>
      <c r="RW27" s="433"/>
      <c r="RX27" s="433"/>
      <c r="RY27" s="433"/>
      <c r="RZ27" s="433"/>
      <c r="SA27" s="433"/>
      <c r="SB27" s="433"/>
      <c r="SC27" s="433"/>
      <c r="SD27" s="433"/>
      <c r="SE27" s="433"/>
      <c r="SF27" s="433"/>
      <c r="SG27" s="433"/>
      <c r="SH27" s="433"/>
      <c r="SI27" s="433"/>
      <c r="SJ27" s="433"/>
      <c r="SK27" s="433"/>
      <c r="SL27" s="433"/>
      <c r="SM27" s="433"/>
      <c r="SN27" s="433"/>
      <c r="SO27" s="433"/>
      <c r="SP27" s="433"/>
      <c r="SQ27" s="433"/>
      <c r="SR27" s="433"/>
      <c r="SS27" s="433"/>
      <c r="ST27" s="433"/>
      <c r="SU27" s="433"/>
      <c r="SV27" s="433"/>
      <c r="SW27" s="433"/>
      <c r="SX27" s="433"/>
      <c r="SY27" s="433"/>
      <c r="SZ27" s="433"/>
      <c r="TA27" s="433"/>
      <c r="TB27" s="433"/>
      <c r="TC27" s="433"/>
      <c r="TD27" s="433"/>
      <c r="TE27" s="433"/>
      <c r="TF27" s="433"/>
      <c r="TG27" s="433"/>
      <c r="TH27" s="433"/>
      <c r="TI27" s="433"/>
      <c r="TJ27" s="433"/>
      <c r="TK27" s="433"/>
      <c r="TL27" s="433"/>
      <c r="TM27" s="433"/>
      <c r="TN27" s="433"/>
      <c r="TO27" s="433"/>
      <c r="TP27" s="433"/>
      <c r="TQ27" s="433"/>
      <c r="TR27" s="433"/>
      <c r="TS27" s="433"/>
      <c r="TT27" s="433"/>
      <c r="TU27" s="433"/>
      <c r="TV27" s="433"/>
      <c r="TW27" s="433"/>
      <c r="TX27" s="433"/>
      <c r="TY27" s="433"/>
      <c r="TZ27" s="433"/>
      <c r="UA27" s="433"/>
      <c r="UB27" s="433"/>
      <c r="UC27" s="433"/>
      <c r="UD27" s="433"/>
      <c r="UE27" s="433"/>
      <c r="UF27" s="433"/>
      <c r="UG27" s="433"/>
      <c r="UH27" s="433"/>
      <c r="UI27" s="433"/>
      <c r="UJ27" s="433"/>
      <c r="UK27" s="433"/>
      <c r="UL27" s="433"/>
      <c r="UM27" s="433"/>
      <c r="UN27" s="433"/>
      <c r="UO27" s="433"/>
      <c r="UP27" s="433"/>
      <c r="UQ27" s="433"/>
      <c r="UR27" s="433"/>
      <c r="US27" s="433"/>
      <c r="UT27" s="433"/>
      <c r="UU27" s="433"/>
      <c r="UV27" s="433"/>
      <c r="UW27" s="433"/>
      <c r="UX27" s="433"/>
      <c r="UY27" s="433"/>
      <c r="UZ27" s="433"/>
      <c r="VA27" s="433"/>
      <c r="VB27" s="433"/>
      <c r="VC27" s="433"/>
      <c r="VD27" s="433"/>
      <c r="VE27" s="433"/>
      <c r="VF27" s="433"/>
      <c r="VG27" s="433"/>
      <c r="VH27" s="433"/>
      <c r="VI27" s="433"/>
      <c r="VJ27" s="433"/>
      <c r="VK27" s="433"/>
      <c r="VL27" s="433"/>
      <c r="VM27" s="433"/>
      <c r="VN27" s="433"/>
      <c r="VO27" s="433"/>
      <c r="VP27" s="433"/>
      <c r="VQ27" s="433"/>
      <c r="VR27" s="433"/>
      <c r="VS27" s="433"/>
      <c r="VT27" s="433"/>
      <c r="VU27" s="433"/>
      <c r="VV27" s="433"/>
      <c r="VW27" s="433"/>
      <c r="VX27" s="433"/>
      <c r="VY27" s="433"/>
      <c r="VZ27" s="433"/>
      <c r="WA27" s="433"/>
      <c r="WB27" s="433"/>
      <c r="WC27" s="433"/>
      <c r="WD27" s="433"/>
      <c r="WE27" s="433"/>
      <c r="WF27" s="433"/>
      <c r="WG27" s="433"/>
      <c r="WH27" s="433"/>
      <c r="WI27" s="433"/>
      <c r="WJ27" s="433"/>
      <c r="WK27" s="433"/>
      <c r="WL27" s="433"/>
      <c r="WM27" s="433"/>
      <c r="WN27" s="433"/>
      <c r="WO27" s="433"/>
      <c r="WP27" s="433"/>
      <c r="WQ27" s="433"/>
      <c r="WR27" s="433"/>
      <c r="WS27" s="433"/>
      <c r="WT27" s="433"/>
      <c r="WU27" s="433"/>
      <c r="WV27" s="433"/>
      <c r="WW27" s="433"/>
      <c r="WX27" s="433"/>
      <c r="WY27" s="433"/>
      <c r="WZ27" s="433"/>
      <c r="XA27" s="433"/>
      <c r="XB27" s="433"/>
      <c r="XC27" s="433"/>
      <c r="XD27" s="433"/>
      <c r="XE27" s="433"/>
      <c r="XF27" s="433"/>
      <c r="XG27" s="433"/>
      <c r="XH27" s="433"/>
      <c r="XI27" s="433"/>
      <c r="XJ27" s="433"/>
      <c r="XK27" s="433"/>
      <c r="XL27" s="433"/>
      <c r="XM27" s="433"/>
      <c r="XN27" s="433"/>
      <c r="XO27" s="433"/>
      <c r="XP27" s="433"/>
      <c r="XQ27" s="433"/>
      <c r="XR27" s="433"/>
      <c r="XS27" s="433"/>
      <c r="XT27" s="433"/>
      <c r="XU27" s="433"/>
      <c r="XV27" s="433"/>
      <c r="XW27" s="433"/>
      <c r="XX27" s="433"/>
      <c r="XY27" s="433"/>
      <c r="XZ27" s="433"/>
      <c r="YA27" s="433"/>
      <c r="YB27" s="433"/>
      <c r="YC27" s="433"/>
      <c r="YD27" s="433"/>
      <c r="YE27" s="433"/>
      <c r="YF27" s="433"/>
      <c r="YG27" s="433"/>
      <c r="YH27" s="433"/>
      <c r="YI27" s="433"/>
      <c r="YJ27" s="433"/>
      <c r="YK27" s="433"/>
      <c r="YL27" s="433"/>
      <c r="YM27" s="433"/>
      <c r="YN27" s="433"/>
      <c r="YO27" s="433"/>
      <c r="YP27" s="433"/>
      <c r="YQ27" s="433"/>
      <c r="YR27" s="433"/>
      <c r="YS27" s="433"/>
      <c r="YT27" s="433"/>
      <c r="YU27" s="433"/>
      <c r="YV27" s="433"/>
      <c r="YW27" s="433"/>
      <c r="YX27" s="433"/>
      <c r="YY27" s="433"/>
      <c r="YZ27" s="433"/>
      <c r="ZA27" s="433"/>
      <c r="ZB27" s="433"/>
      <c r="ZC27" s="433"/>
      <c r="ZD27" s="433"/>
      <c r="ZE27" s="433"/>
      <c r="ZF27" s="433"/>
      <c r="ZG27" s="433"/>
      <c r="ZH27" s="433"/>
      <c r="ZI27" s="433"/>
      <c r="ZJ27" s="433"/>
      <c r="ZK27" s="433"/>
      <c r="ZL27" s="433"/>
      <c r="ZM27" s="433"/>
      <c r="ZN27" s="433"/>
      <c r="ZO27" s="433"/>
      <c r="ZP27" s="433"/>
      <c r="ZQ27" s="433"/>
      <c r="ZR27" s="433"/>
      <c r="ZS27" s="433"/>
      <c r="ZT27" s="433"/>
      <c r="ZU27" s="433"/>
      <c r="ZV27" s="433"/>
      <c r="ZW27" s="433"/>
      <c r="ZX27" s="433"/>
      <c r="ZY27" s="433"/>
      <c r="ZZ27" s="433"/>
      <c r="AAA27" s="433"/>
      <c r="AAB27" s="433"/>
      <c r="AAC27" s="433"/>
      <c r="AAD27" s="433"/>
      <c r="AAE27" s="433"/>
      <c r="AAF27" s="433"/>
      <c r="AAG27" s="433"/>
      <c r="AAH27" s="433"/>
      <c r="AAI27" s="433"/>
      <c r="AAJ27" s="433"/>
      <c r="AAK27" s="433"/>
      <c r="AAL27" s="433"/>
      <c r="AAM27" s="433"/>
      <c r="AAN27" s="433"/>
      <c r="AAO27" s="433"/>
      <c r="AAP27" s="433"/>
      <c r="AAQ27" s="433"/>
      <c r="AAR27" s="433"/>
      <c r="AAS27" s="433"/>
      <c r="AAT27" s="433"/>
      <c r="AAU27" s="433"/>
      <c r="AAV27" s="433"/>
      <c r="AAW27" s="433"/>
      <c r="AAX27" s="433"/>
      <c r="AAY27" s="433"/>
      <c r="AAZ27" s="433"/>
      <c r="ABA27" s="433"/>
      <c r="ABB27" s="433"/>
      <c r="ABC27" s="433"/>
      <c r="ABD27" s="433"/>
      <c r="ABE27" s="433"/>
      <c r="ABF27" s="433"/>
      <c r="ABG27" s="433"/>
      <c r="ABH27" s="433"/>
      <c r="ABI27" s="433"/>
      <c r="ABJ27" s="433"/>
      <c r="ABK27" s="433"/>
      <c r="ABL27" s="433"/>
      <c r="ABM27" s="433"/>
      <c r="ABN27" s="433"/>
      <c r="ABO27" s="433"/>
      <c r="ABP27" s="433"/>
      <c r="ABQ27" s="433"/>
      <c r="ABR27" s="433"/>
      <c r="ABS27" s="433"/>
      <c r="ABT27" s="433"/>
      <c r="ABU27" s="433"/>
      <c r="ABV27" s="433"/>
      <c r="ABW27" s="433"/>
      <c r="ABX27" s="433"/>
      <c r="ABY27" s="433"/>
      <c r="ABZ27" s="433"/>
      <c r="ACA27" s="433"/>
      <c r="ACB27" s="433"/>
      <c r="ACC27" s="433"/>
      <c r="ACD27" s="433"/>
      <c r="ACE27" s="433"/>
      <c r="ACF27" s="433"/>
      <c r="ACG27" s="433"/>
      <c r="ACH27" s="433"/>
      <c r="ACI27" s="433"/>
      <c r="ACJ27" s="433"/>
      <c r="ACK27" s="433"/>
      <c r="ACL27" s="433"/>
      <c r="ACM27" s="433"/>
      <c r="ACN27" s="433"/>
      <c r="ACO27" s="433"/>
      <c r="ACP27" s="433"/>
      <c r="ACQ27" s="433"/>
      <c r="ACR27" s="433"/>
      <c r="ACS27" s="433"/>
      <c r="ACT27" s="433"/>
      <c r="ACU27" s="433"/>
      <c r="ACV27" s="433"/>
      <c r="ACW27" s="433"/>
      <c r="ACX27" s="433"/>
      <c r="ACY27" s="433"/>
      <c r="ACZ27" s="433"/>
      <c r="ADA27" s="433"/>
      <c r="ADB27" s="433"/>
      <c r="ADC27" s="433"/>
      <c r="ADD27" s="433"/>
      <c r="ADE27" s="433"/>
      <c r="ADF27" s="433"/>
      <c r="ADG27" s="433"/>
      <c r="ADH27" s="433"/>
      <c r="ADI27" s="433"/>
      <c r="ADJ27" s="433"/>
      <c r="ADK27" s="433"/>
      <c r="ADL27" s="433"/>
      <c r="ADM27" s="433"/>
      <c r="ADN27" s="433"/>
      <c r="ADO27" s="433"/>
      <c r="ADP27" s="433"/>
      <c r="ADQ27" s="433"/>
      <c r="ADR27" s="433"/>
      <c r="ADS27" s="433"/>
      <c r="ADT27" s="433"/>
      <c r="ADU27" s="433"/>
      <c r="ADV27" s="433"/>
      <c r="ADW27" s="433"/>
      <c r="ADX27" s="433"/>
      <c r="ADY27" s="433"/>
      <c r="ADZ27" s="433"/>
      <c r="AEA27" s="433"/>
      <c r="AEB27" s="433"/>
      <c r="AEC27" s="433"/>
      <c r="AED27" s="433"/>
      <c r="AEE27" s="433"/>
      <c r="AEF27" s="433"/>
      <c r="AEG27" s="433"/>
      <c r="AEH27" s="433"/>
      <c r="AEI27" s="433"/>
      <c r="AEJ27" s="433"/>
      <c r="AEK27" s="433"/>
      <c r="AEL27" s="433"/>
      <c r="AEM27" s="433"/>
      <c r="AEN27" s="433"/>
      <c r="AEO27" s="433"/>
      <c r="AEP27" s="433"/>
      <c r="AEQ27" s="433"/>
      <c r="AER27" s="433"/>
      <c r="AES27" s="433"/>
      <c r="AET27" s="433"/>
      <c r="AEU27" s="433"/>
      <c r="AEV27" s="433"/>
      <c r="AEW27" s="433"/>
      <c r="AEX27" s="433"/>
      <c r="AEY27" s="433"/>
      <c r="AEZ27" s="433"/>
      <c r="AFA27" s="433"/>
      <c r="AFB27" s="433"/>
      <c r="AFC27" s="433"/>
      <c r="AFD27" s="433"/>
      <c r="AFE27" s="433"/>
      <c r="AFF27" s="433"/>
      <c r="AFG27" s="433"/>
      <c r="AFH27" s="433"/>
      <c r="AFI27" s="433"/>
      <c r="AFJ27" s="433"/>
      <c r="AFK27" s="433"/>
      <c r="AFL27" s="433"/>
      <c r="AFM27" s="433"/>
      <c r="AFN27" s="433"/>
      <c r="AFO27" s="433"/>
      <c r="AFP27" s="433"/>
      <c r="AFQ27" s="433"/>
      <c r="AFR27" s="433"/>
      <c r="AFS27" s="433"/>
      <c r="AFT27" s="433"/>
      <c r="AFU27" s="433"/>
      <c r="AFV27" s="433"/>
      <c r="AFW27" s="433"/>
      <c r="AFX27" s="433"/>
      <c r="AFY27" s="433"/>
      <c r="AFZ27" s="433"/>
      <c r="AGA27" s="433"/>
      <c r="AGB27" s="433"/>
      <c r="AGC27" s="433"/>
      <c r="AGD27" s="433"/>
      <c r="AGE27" s="433"/>
      <c r="AGF27" s="433"/>
      <c r="AGG27" s="433"/>
      <c r="AGH27" s="433"/>
      <c r="AGI27" s="433"/>
      <c r="AGJ27" s="433"/>
      <c r="AGK27" s="433"/>
      <c r="AGL27" s="433"/>
      <c r="AGM27" s="433"/>
      <c r="AGN27" s="433"/>
      <c r="AGO27" s="433"/>
      <c r="AGP27" s="433"/>
      <c r="AGQ27" s="433"/>
      <c r="AGR27" s="433"/>
      <c r="AGS27" s="433"/>
      <c r="AGT27" s="433"/>
      <c r="AGU27" s="433"/>
      <c r="AGV27" s="433"/>
      <c r="AGW27" s="433"/>
      <c r="AGX27" s="433"/>
      <c r="AGY27" s="433"/>
      <c r="AGZ27" s="433"/>
      <c r="AHA27" s="433"/>
      <c r="AHB27" s="433"/>
      <c r="AHC27" s="433"/>
      <c r="AHD27" s="433"/>
      <c r="AHE27" s="433"/>
      <c r="AHF27" s="433"/>
      <c r="AHG27" s="433"/>
      <c r="AHH27" s="433"/>
      <c r="AHI27" s="433"/>
      <c r="AHJ27" s="433"/>
      <c r="AHK27" s="433"/>
      <c r="AHL27" s="433"/>
      <c r="AHM27" s="433"/>
      <c r="AHN27" s="433"/>
      <c r="AHO27" s="433"/>
      <c r="AHP27" s="433"/>
      <c r="AHQ27" s="433"/>
      <c r="AHR27" s="433"/>
      <c r="AHS27" s="433"/>
      <c r="AHT27" s="433"/>
      <c r="AHU27" s="433"/>
      <c r="AHV27" s="433"/>
      <c r="AHW27" s="433"/>
      <c r="AHX27" s="433"/>
      <c r="AHY27" s="433"/>
      <c r="AHZ27" s="433"/>
      <c r="AIA27" s="433"/>
      <c r="AIB27" s="433"/>
      <c r="AIC27" s="433"/>
      <c r="AID27" s="433"/>
      <c r="AIE27" s="433"/>
      <c r="AIF27" s="433"/>
      <c r="AIG27" s="433"/>
      <c r="AIH27" s="433"/>
      <c r="AII27" s="433"/>
      <c r="AIJ27" s="433"/>
      <c r="AIK27" s="433"/>
      <c r="AIL27" s="433"/>
      <c r="AIM27" s="433"/>
      <c r="AIN27" s="433"/>
      <c r="AIO27" s="433"/>
      <c r="AIP27" s="433"/>
      <c r="AIQ27" s="433"/>
      <c r="AIR27" s="433"/>
      <c r="AIS27" s="433"/>
      <c r="AIT27" s="433"/>
      <c r="AIU27" s="433"/>
      <c r="AIV27" s="433"/>
      <c r="AIW27" s="433"/>
      <c r="AIX27" s="433"/>
      <c r="AIY27" s="433"/>
      <c r="AIZ27" s="433"/>
      <c r="AJA27" s="433"/>
      <c r="AJB27" s="433"/>
      <c r="AJC27" s="433"/>
      <c r="AJD27" s="433"/>
      <c r="AJE27" s="433"/>
      <c r="AJF27" s="433"/>
      <c r="AJG27" s="433"/>
      <c r="AJH27" s="433"/>
      <c r="AJI27" s="433"/>
      <c r="AJJ27" s="433"/>
      <c r="AJK27" s="433"/>
      <c r="AJL27" s="433"/>
      <c r="AJM27" s="433"/>
      <c r="AJN27" s="433"/>
      <c r="AJO27" s="433"/>
      <c r="AJP27" s="433"/>
      <c r="AJQ27" s="433"/>
      <c r="AJR27" s="433"/>
      <c r="AJS27" s="433"/>
      <c r="AJT27" s="433"/>
      <c r="AJU27" s="433"/>
      <c r="AJV27" s="433"/>
      <c r="AJW27" s="433"/>
      <c r="AJX27" s="433"/>
      <c r="AJY27" s="433"/>
      <c r="AJZ27" s="433"/>
      <c r="AKA27" s="433"/>
      <c r="AKB27" s="433"/>
      <c r="AKC27" s="433"/>
      <c r="AKD27" s="433"/>
      <c r="AKE27" s="433"/>
      <c r="AKF27" s="433"/>
      <c r="AKG27" s="433"/>
      <c r="AKH27" s="433"/>
      <c r="AKI27" s="433"/>
      <c r="AKJ27" s="433"/>
      <c r="AKK27" s="433"/>
      <c r="AKL27" s="433"/>
      <c r="AKM27" s="433"/>
      <c r="AKN27" s="433"/>
      <c r="AKO27" s="433"/>
      <c r="AKP27" s="433"/>
      <c r="AKQ27" s="433"/>
      <c r="AKR27" s="433"/>
      <c r="AKS27" s="433"/>
      <c r="AKT27" s="433"/>
      <c r="AKU27" s="433"/>
      <c r="AKV27" s="433"/>
      <c r="AKW27" s="433"/>
      <c r="AKX27" s="433"/>
      <c r="AKY27" s="433"/>
      <c r="AKZ27" s="433"/>
      <c r="ALA27" s="433"/>
      <c r="ALB27" s="433"/>
      <c r="ALC27" s="433"/>
      <c r="ALD27" s="433"/>
      <c r="ALE27" s="433"/>
      <c r="ALF27" s="433"/>
      <c r="ALG27" s="433"/>
      <c r="ALH27" s="433"/>
      <c r="ALI27" s="433"/>
      <c r="ALJ27" s="433"/>
      <c r="ALK27" s="433"/>
      <c r="ALL27" s="433"/>
      <c r="ALM27" s="433"/>
      <c r="ALN27" s="433"/>
      <c r="ALO27" s="433"/>
      <c r="ALP27" s="433"/>
      <c r="ALQ27" s="433"/>
      <c r="ALR27" s="433"/>
      <c r="ALS27" s="433"/>
      <c r="ALT27" s="433"/>
      <c r="ALU27" s="433"/>
      <c r="ALV27" s="433"/>
      <c r="ALW27" s="433"/>
      <c r="ALX27" s="433"/>
      <c r="ALY27" s="433"/>
      <c r="ALZ27" s="433"/>
      <c r="AMA27" s="433"/>
      <c r="AMB27" s="433"/>
      <c r="AMC27" s="433"/>
      <c r="AMD27" s="433"/>
      <c r="AME27" s="433"/>
      <c r="AMF27" s="433"/>
      <c r="AMG27" s="433"/>
      <c r="AMH27" s="433"/>
      <c r="AMI27" s="433"/>
      <c r="AMJ27" s="433"/>
    </row>
    <row r="28" spans="1:1024" ht="38.25">
      <c r="A28" s="425" t="s">
        <v>549</v>
      </c>
      <c r="B28" s="426" t="s">
        <v>5117</v>
      </c>
      <c r="C28" s="426" t="s">
        <v>5118</v>
      </c>
      <c r="D28" s="426"/>
      <c r="E28" s="426" t="s">
        <v>2058</v>
      </c>
      <c r="F28" s="426" t="s">
        <v>2059</v>
      </c>
      <c r="G28" s="427" t="s">
        <v>2060</v>
      </c>
      <c r="H28" s="431"/>
      <c r="I28" s="426"/>
      <c r="J28" s="426"/>
      <c r="K28" s="426"/>
      <c r="L28" s="426"/>
      <c r="M28" s="426"/>
    </row>
    <row r="29" spans="1:1024" ht="12.75" customHeight="1">
      <c r="A29" s="425" t="s">
        <v>550</v>
      </c>
      <c r="B29" s="426" t="s">
        <v>455</v>
      </c>
      <c r="C29" s="426" t="s">
        <v>456</v>
      </c>
      <c r="D29" s="426"/>
      <c r="E29" s="426"/>
      <c r="F29" s="426"/>
      <c r="G29" s="701" t="s">
        <v>2060</v>
      </c>
      <c r="H29" s="431"/>
      <c r="I29" s="426"/>
      <c r="J29" s="426"/>
      <c r="K29" s="426"/>
      <c r="L29" s="426"/>
      <c r="M29" s="426"/>
    </row>
    <row r="30" spans="1:1024">
      <c r="A30" s="425" t="s">
        <v>551</v>
      </c>
      <c r="B30" s="426" t="s">
        <v>458</v>
      </c>
      <c r="C30" s="426" t="s">
        <v>459</v>
      </c>
      <c r="D30" s="426"/>
      <c r="E30" s="426"/>
      <c r="F30" s="426"/>
      <c r="G30" s="701"/>
      <c r="H30" s="431"/>
      <c r="I30" s="426"/>
      <c r="J30" s="426"/>
      <c r="K30" s="426"/>
      <c r="L30" s="426"/>
      <c r="M30" s="426"/>
    </row>
    <row r="31" spans="1:1024">
      <c r="A31" s="425" t="s">
        <v>552</v>
      </c>
      <c r="B31" s="426" t="s">
        <v>2062</v>
      </c>
      <c r="C31" s="426" t="s">
        <v>461</v>
      </c>
      <c r="D31" s="426"/>
      <c r="E31" s="426"/>
      <c r="F31" s="426"/>
      <c r="G31" s="701"/>
      <c r="H31" s="431"/>
      <c r="I31" s="426"/>
      <c r="J31" s="426"/>
      <c r="K31" s="426"/>
      <c r="L31" s="426"/>
      <c r="M31" s="426"/>
    </row>
    <row r="32" spans="1:1024">
      <c r="A32" s="425" t="s">
        <v>553</v>
      </c>
      <c r="B32" s="426" t="s">
        <v>463</v>
      </c>
      <c r="C32" s="426" t="s">
        <v>464</v>
      </c>
      <c r="D32" s="426"/>
      <c r="E32" s="426"/>
      <c r="F32" s="426"/>
      <c r="G32" s="701"/>
      <c r="H32" s="431"/>
      <c r="I32" s="426"/>
      <c r="J32" s="426"/>
      <c r="K32" s="426"/>
      <c r="L32" s="426"/>
      <c r="M32" s="426"/>
    </row>
    <row r="33" spans="1:17" ht="140.25">
      <c r="A33" s="425" t="s">
        <v>554</v>
      </c>
      <c r="B33" s="426" t="s">
        <v>5746</v>
      </c>
      <c r="C33" s="426" t="s">
        <v>5747</v>
      </c>
      <c r="D33" s="426"/>
      <c r="E33" s="426" t="s">
        <v>2068</v>
      </c>
      <c r="F33" s="426" t="s">
        <v>2069</v>
      </c>
      <c r="G33" s="426"/>
      <c r="H33" s="426"/>
      <c r="I33" s="426"/>
      <c r="J33" s="426"/>
      <c r="K33" s="426"/>
      <c r="L33" s="426"/>
      <c r="M33" s="427"/>
      <c r="N33" s="433" t="s">
        <v>2568</v>
      </c>
      <c r="O33" s="652"/>
      <c r="P33" s="652"/>
      <c r="Q33" s="653"/>
    </row>
    <row r="34" spans="1:17" ht="63.75">
      <c r="A34" s="425" t="s">
        <v>555</v>
      </c>
      <c r="B34" s="426" t="s">
        <v>5748</v>
      </c>
      <c r="C34" s="426" t="s">
        <v>5766</v>
      </c>
      <c r="D34" s="426" t="s">
        <v>722</v>
      </c>
      <c r="E34" s="426"/>
      <c r="F34" s="426"/>
      <c r="G34" s="427"/>
      <c r="H34" s="431"/>
      <c r="I34" s="426"/>
      <c r="J34" s="426"/>
      <c r="K34" s="426"/>
      <c r="L34" s="426"/>
      <c r="M34" s="426"/>
    </row>
    <row r="35" spans="1:17" ht="12.75" customHeight="1">
      <c r="A35" s="425" t="s">
        <v>556</v>
      </c>
      <c r="B35" s="426" t="s">
        <v>5749</v>
      </c>
      <c r="C35" s="426" t="s">
        <v>5750</v>
      </c>
      <c r="D35" s="426" t="s">
        <v>2056</v>
      </c>
      <c r="E35" s="426"/>
      <c r="F35" s="426"/>
      <c r="G35" s="427" t="s">
        <v>2159</v>
      </c>
      <c r="H35" s="431"/>
      <c r="I35" s="426"/>
      <c r="J35" s="426"/>
      <c r="K35" s="426"/>
      <c r="L35" s="426"/>
      <c r="M35" s="426"/>
    </row>
    <row r="36" spans="1:17" ht="15" customHeight="1">
      <c r="A36" s="425" t="s">
        <v>557</v>
      </c>
      <c r="B36" s="426" t="s">
        <v>446</v>
      </c>
      <c r="C36" s="426" t="s">
        <v>257</v>
      </c>
      <c r="D36" s="415"/>
      <c r="E36" s="426" t="s">
        <v>2051</v>
      </c>
      <c r="F36" s="426"/>
      <c r="G36" s="427"/>
      <c r="H36" s="431"/>
      <c r="I36" s="426"/>
      <c r="J36" s="426"/>
      <c r="K36" s="426"/>
      <c r="L36" s="426"/>
      <c r="M36" s="426"/>
    </row>
    <row r="37" spans="1:17" ht="38.25">
      <c r="A37" s="425" t="s">
        <v>558</v>
      </c>
      <c r="B37" s="426" t="s">
        <v>5117</v>
      </c>
      <c r="C37" s="426" t="s">
        <v>5118</v>
      </c>
      <c r="D37" s="426"/>
      <c r="E37" s="426" t="s">
        <v>2058</v>
      </c>
      <c r="F37" s="426" t="s">
        <v>2059</v>
      </c>
      <c r="G37" s="427" t="s">
        <v>2060</v>
      </c>
      <c r="H37" s="431"/>
      <c r="I37" s="426"/>
      <c r="J37" s="426"/>
      <c r="K37" s="426"/>
      <c r="L37" s="426"/>
      <c r="M37" s="426"/>
    </row>
    <row r="38" spans="1:17">
      <c r="A38" s="425" t="s">
        <v>559</v>
      </c>
      <c r="B38" s="426" t="s">
        <v>455</v>
      </c>
      <c r="C38" s="426" t="s">
        <v>456</v>
      </c>
      <c r="D38" s="426"/>
      <c r="E38" s="426"/>
      <c r="F38" s="426"/>
      <c r="G38" s="701" t="s">
        <v>2160</v>
      </c>
      <c r="H38" s="431"/>
      <c r="I38" s="426"/>
      <c r="J38" s="426"/>
      <c r="K38" s="426"/>
      <c r="L38" s="426"/>
      <c r="M38" s="426"/>
    </row>
    <row r="39" spans="1:17">
      <c r="A39" s="425" t="s">
        <v>560</v>
      </c>
      <c r="B39" s="426" t="s">
        <v>458</v>
      </c>
      <c r="C39" s="426" t="s">
        <v>459</v>
      </c>
      <c r="D39" s="426"/>
      <c r="E39" s="426"/>
      <c r="F39" s="426"/>
      <c r="G39" s="701"/>
      <c r="H39" s="431"/>
      <c r="I39" s="426"/>
      <c r="J39" s="426"/>
      <c r="K39" s="426"/>
      <c r="L39" s="426"/>
      <c r="M39" s="426"/>
    </row>
    <row r="40" spans="1:17">
      <c r="A40" s="425" t="s">
        <v>561</v>
      </c>
      <c r="B40" s="426" t="s">
        <v>2062</v>
      </c>
      <c r="C40" s="426" t="s">
        <v>461</v>
      </c>
      <c r="D40" s="426"/>
      <c r="E40" s="426"/>
      <c r="F40" s="426"/>
      <c r="G40" s="701"/>
      <c r="H40" s="431"/>
      <c r="I40" s="426"/>
      <c r="J40" s="426"/>
      <c r="K40" s="426"/>
      <c r="L40" s="426"/>
      <c r="M40" s="426"/>
    </row>
    <row r="41" spans="1:17">
      <c r="A41" s="425" t="s">
        <v>562</v>
      </c>
      <c r="B41" s="426" t="s">
        <v>463</v>
      </c>
      <c r="C41" s="426" t="s">
        <v>464</v>
      </c>
      <c r="D41" s="426"/>
      <c r="E41" s="426"/>
      <c r="F41" s="426"/>
      <c r="G41" s="701"/>
      <c r="H41" s="431"/>
      <c r="I41" s="426"/>
      <c r="J41" s="426"/>
      <c r="K41" s="426"/>
      <c r="L41" s="426"/>
      <c r="M41" s="426"/>
    </row>
    <row r="42" spans="1:17" ht="12.75" customHeight="1">
      <c r="A42" s="425" t="s">
        <v>563</v>
      </c>
      <c r="B42" s="426" t="s">
        <v>5751</v>
      </c>
      <c r="C42" s="426" t="s">
        <v>5752</v>
      </c>
      <c r="D42" s="426" t="s">
        <v>2056</v>
      </c>
      <c r="E42" s="426"/>
      <c r="F42" s="426"/>
      <c r="G42" s="427" t="s">
        <v>2161</v>
      </c>
      <c r="H42" s="431"/>
      <c r="I42" s="426"/>
      <c r="J42" s="426"/>
      <c r="K42" s="426"/>
      <c r="L42" s="426"/>
      <c r="M42" s="426"/>
    </row>
    <row r="43" spans="1:17" ht="15" customHeight="1">
      <c r="A43" s="425" t="s">
        <v>564</v>
      </c>
      <c r="B43" s="426" t="s">
        <v>446</v>
      </c>
      <c r="C43" s="426" t="s">
        <v>257</v>
      </c>
      <c r="D43" s="415"/>
      <c r="E43" s="426" t="s">
        <v>2051</v>
      </c>
      <c r="F43" s="426"/>
      <c r="G43" s="427"/>
      <c r="H43" s="431"/>
      <c r="I43" s="426"/>
      <c r="J43" s="426"/>
      <c r="K43" s="426"/>
      <c r="L43" s="426"/>
      <c r="M43" s="426"/>
    </row>
    <row r="44" spans="1:17" ht="38.25">
      <c r="A44" s="425" t="s">
        <v>565</v>
      </c>
      <c r="B44" s="426" t="s">
        <v>5117</v>
      </c>
      <c r="C44" s="426" t="s">
        <v>5118</v>
      </c>
      <c r="D44" s="426"/>
      <c r="E44" s="426" t="s">
        <v>2058</v>
      </c>
      <c r="F44" s="426" t="s">
        <v>2059</v>
      </c>
      <c r="G44" s="427" t="s">
        <v>2060</v>
      </c>
      <c r="H44" s="431"/>
      <c r="I44" s="426"/>
      <c r="J44" s="426"/>
      <c r="K44" s="426"/>
      <c r="L44" s="426"/>
      <c r="M44" s="426"/>
    </row>
    <row r="45" spans="1:17">
      <c r="A45" s="425" t="s">
        <v>566</v>
      </c>
      <c r="B45" s="426" t="s">
        <v>455</v>
      </c>
      <c r="C45" s="426" t="s">
        <v>456</v>
      </c>
      <c r="D45" s="426"/>
      <c r="E45" s="426"/>
      <c r="F45" s="426"/>
      <c r="G45" s="701" t="s">
        <v>2162</v>
      </c>
      <c r="H45" s="431"/>
      <c r="I45" s="426"/>
      <c r="J45" s="426"/>
      <c r="K45" s="426"/>
      <c r="L45" s="426"/>
      <c r="M45" s="426"/>
    </row>
    <row r="46" spans="1:17" ht="57.75" customHeight="1">
      <c r="A46" s="425" t="s">
        <v>567</v>
      </c>
      <c r="B46" s="426" t="s">
        <v>458</v>
      </c>
      <c r="C46" s="426" t="s">
        <v>459</v>
      </c>
      <c r="D46" s="426"/>
      <c r="E46" s="426"/>
      <c r="F46" s="426"/>
      <c r="G46" s="701"/>
      <c r="H46" s="431"/>
      <c r="I46" s="426"/>
      <c r="J46" s="426"/>
      <c r="K46" s="426"/>
      <c r="L46" s="426"/>
      <c r="M46" s="426"/>
    </row>
    <row r="47" spans="1:17" ht="132" customHeight="1">
      <c r="A47" s="425" t="s">
        <v>568</v>
      </c>
      <c r="B47" s="426" t="s">
        <v>2062</v>
      </c>
      <c r="C47" s="426" t="s">
        <v>461</v>
      </c>
      <c r="D47" s="426"/>
      <c r="E47" s="426"/>
      <c r="F47" s="426"/>
      <c r="G47" s="701"/>
      <c r="H47" s="431"/>
      <c r="I47" s="426"/>
      <c r="J47" s="426"/>
      <c r="K47" s="426"/>
      <c r="L47" s="426"/>
      <c r="M47" s="426"/>
    </row>
    <row r="48" spans="1:17" ht="66.75" customHeight="1">
      <c r="A48" s="425" t="s">
        <v>569</v>
      </c>
      <c r="B48" s="426" t="s">
        <v>463</v>
      </c>
      <c r="C48" s="426" t="s">
        <v>464</v>
      </c>
      <c r="D48" s="426"/>
      <c r="E48" s="426"/>
      <c r="F48" s="426"/>
      <c r="G48" s="701"/>
      <c r="H48" s="431"/>
      <c r="I48" s="426"/>
      <c r="J48" s="426"/>
      <c r="K48" s="426"/>
      <c r="L48" s="426"/>
      <c r="M48" s="426"/>
    </row>
    <row r="49" spans="1:13" ht="62.25" customHeight="1">
      <c r="A49" s="425" t="s">
        <v>570</v>
      </c>
      <c r="B49" s="426" t="s">
        <v>2074</v>
      </c>
      <c r="C49" s="426" t="s">
        <v>2075</v>
      </c>
      <c r="D49" s="426" t="s">
        <v>2713</v>
      </c>
      <c r="E49" s="426" t="s">
        <v>2712</v>
      </c>
      <c r="F49" s="426"/>
      <c r="G49" s="426" t="s">
        <v>2076</v>
      </c>
      <c r="H49" s="426"/>
      <c r="I49" s="426"/>
      <c r="J49" s="426"/>
      <c r="K49" s="426"/>
      <c r="L49" s="426"/>
      <c r="M49" s="426"/>
    </row>
    <row r="50" spans="1:13" ht="62.25" customHeight="1">
      <c r="A50" s="684" t="s">
        <v>5753</v>
      </c>
      <c r="B50" s="684"/>
      <c r="C50" s="684"/>
      <c r="D50" s="684"/>
      <c r="E50" s="684"/>
      <c r="F50" s="684"/>
      <c r="G50" s="684"/>
      <c r="H50" s="684"/>
      <c r="I50" s="684"/>
      <c r="J50" s="684"/>
      <c r="K50" s="684"/>
      <c r="L50" s="684"/>
      <c r="M50" s="684"/>
    </row>
    <row r="51" spans="1:13" ht="62.25" customHeight="1">
      <c r="A51" s="685" t="s">
        <v>5754</v>
      </c>
      <c r="B51" s="685"/>
      <c r="C51" s="685"/>
      <c r="D51" s="685" t="s">
        <v>5767</v>
      </c>
      <c r="E51" s="685"/>
      <c r="F51" s="685"/>
      <c r="G51" s="685"/>
      <c r="H51" s="700"/>
      <c r="I51" s="700"/>
      <c r="J51" s="700"/>
      <c r="K51" s="700"/>
      <c r="L51" s="700"/>
      <c r="M51" s="700"/>
    </row>
    <row r="52" spans="1:13" ht="51">
      <c r="A52" s="425" t="s">
        <v>571</v>
      </c>
      <c r="B52" s="426" t="s">
        <v>5755</v>
      </c>
      <c r="C52" s="426" t="s">
        <v>5768</v>
      </c>
      <c r="D52" s="426"/>
      <c r="E52" s="698"/>
      <c r="F52" s="698"/>
      <c r="G52" s="698"/>
      <c r="H52" s="426"/>
      <c r="I52" s="426"/>
      <c r="J52" s="426"/>
      <c r="K52" s="426"/>
      <c r="L52" s="426"/>
      <c r="M52" s="426"/>
    </row>
    <row r="53" spans="1:13" ht="12.75" customHeight="1">
      <c r="A53" s="425" t="s">
        <v>572</v>
      </c>
      <c r="B53" s="426" t="s">
        <v>5756</v>
      </c>
      <c r="C53" s="426" t="s">
        <v>5757</v>
      </c>
      <c r="D53" s="426" t="s">
        <v>2056</v>
      </c>
      <c r="E53" s="426"/>
      <c r="F53" s="426"/>
      <c r="G53" s="427" t="s">
        <v>2163</v>
      </c>
      <c r="H53" s="426"/>
      <c r="I53" s="426"/>
      <c r="J53" s="426"/>
      <c r="K53" s="426"/>
      <c r="L53" s="426"/>
      <c r="M53" s="426"/>
    </row>
    <row r="54" spans="1:13" ht="15" customHeight="1">
      <c r="A54" s="425" t="s">
        <v>573</v>
      </c>
      <c r="B54" s="426" t="s">
        <v>446</v>
      </c>
      <c r="C54" s="426" t="s">
        <v>257</v>
      </c>
      <c r="D54" s="415"/>
      <c r="E54" s="426" t="s">
        <v>2051</v>
      </c>
      <c r="F54" s="426"/>
      <c r="G54" s="427"/>
      <c r="H54" s="426"/>
      <c r="I54" s="426"/>
      <c r="J54" s="426"/>
      <c r="K54" s="426"/>
      <c r="L54" s="426"/>
      <c r="M54" s="426"/>
    </row>
    <row r="55" spans="1:13" ht="38.25">
      <c r="A55" s="425" t="s">
        <v>5769</v>
      </c>
      <c r="B55" s="426" t="s">
        <v>495</v>
      </c>
      <c r="C55" s="426" t="s">
        <v>5118</v>
      </c>
      <c r="D55" s="426"/>
      <c r="E55" s="426" t="s">
        <v>2058</v>
      </c>
      <c r="F55" s="426" t="s">
        <v>2059</v>
      </c>
      <c r="G55" s="427" t="s">
        <v>2060</v>
      </c>
      <c r="H55" s="426"/>
      <c r="I55" s="426"/>
      <c r="J55" s="426"/>
      <c r="K55" s="426"/>
      <c r="L55" s="426"/>
      <c r="M55" s="426"/>
    </row>
    <row r="56" spans="1:13">
      <c r="A56" s="425" t="s">
        <v>5769</v>
      </c>
      <c r="B56" s="426" t="s">
        <v>455</v>
      </c>
      <c r="C56" s="426" t="s">
        <v>456</v>
      </c>
      <c r="D56" s="426"/>
      <c r="E56" s="426"/>
      <c r="F56" s="426"/>
      <c r="G56" s="698" t="s">
        <v>5771</v>
      </c>
      <c r="H56" s="426"/>
      <c r="I56" s="426"/>
      <c r="J56" s="426"/>
      <c r="K56" s="426"/>
      <c r="L56" s="426"/>
      <c r="M56" s="426"/>
    </row>
    <row r="57" spans="1:13">
      <c r="A57" s="425" t="s">
        <v>5770</v>
      </c>
      <c r="B57" s="426" t="s">
        <v>458</v>
      </c>
      <c r="C57" s="426" t="s">
        <v>459</v>
      </c>
      <c r="D57" s="426"/>
      <c r="E57" s="426"/>
      <c r="F57" s="426"/>
      <c r="G57" s="698"/>
      <c r="H57" s="426"/>
      <c r="I57" s="426"/>
      <c r="J57" s="426"/>
      <c r="K57" s="426"/>
      <c r="L57" s="426"/>
      <c r="M57" s="426"/>
    </row>
    <row r="58" spans="1:13">
      <c r="A58" s="425" t="s">
        <v>5758</v>
      </c>
      <c r="B58" s="426" t="s">
        <v>2062</v>
      </c>
      <c r="C58" s="426" t="s">
        <v>461</v>
      </c>
      <c r="D58" s="426"/>
      <c r="E58" s="426"/>
      <c r="F58" s="426"/>
      <c r="G58" s="698"/>
      <c r="H58" s="426"/>
      <c r="I58" s="426"/>
      <c r="J58" s="426"/>
      <c r="K58" s="426"/>
      <c r="L58" s="426"/>
      <c r="M58" s="426"/>
    </row>
    <row r="59" spans="1:13">
      <c r="A59" s="425" t="s">
        <v>5759</v>
      </c>
      <c r="B59" s="426" t="s">
        <v>463</v>
      </c>
      <c r="C59" s="426" t="s">
        <v>464</v>
      </c>
      <c r="D59" s="426"/>
      <c r="E59" s="426"/>
      <c r="F59" s="426"/>
      <c r="G59" s="698"/>
      <c r="H59" s="426"/>
      <c r="I59" s="426"/>
      <c r="J59" s="426"/>
      <c r="K59" s="426"/>
      <c r="L59" s="426"/>
      <c r="M59" s="426"/>
    </row>
    <row r="60" spans="1:13" ht="38.25">
      <c r="A60" s="425" t="s">
        <v>579</v>
      </c>
      <c r="B60" s="426" t="s">
        <v>2079</v>
      </c>
      <c r="C60" s="426" t="s">
        <v>2080</v>
      </c>
      <c r="D60" s="426"/>
      <c r="E60" s="426" t="s">
        <v>2081</v>
      </c>
      <c r="F60" s="426" t="s">
        <v>2082</v>
      </c>
      <c r="G60" s="426" t="s">
        <v>2076</v>
      </c>
      <c r="H60" s="426"/>
      <c r="I60" s="426"/>
      <c r="J60" s="426"/>
      <c r="K60" s="426"/>
      <c r="L60" s="426"/>
      <c r="M60" s="426"/>
    </row>
    <row r="61" spans="1:13">
      <c r="A61" s="449"/>
      <c r="B61" s="652"/>
      <c r="C61" s="652"/>
      <c r="D61" s="652"/>
      <c r="E61" s="652"/>
      <c r="F61" s="652"/>
      <c r="G61" s="652"/>
      <c r="H61" s="652"/>
      <c r="I61" s="652"/>
      <c r="J61" s="652"/>
      <c r="K61" s="652"/>
      <c r="L61" s="652"/>
      <c r="M61" s="652"/>
    </row>
    <row r="62" spans="1:13">
      <c r="A62" s="449"/>
      <c r="B62" s="652"/>
      <c r="C62" s="652"/>
      <c r="D62" s="652"/>
      <c r="E62" s="652"/>
      <c r="F62" s="652"/>
      <c r="G62" s="652"/>
      <c r="H62" s="652"/>
      <c r="I62" s="652"/>
      <c r="J62" s="652"/>
      <c r="K62" s="652"/>
      <c r="L62" s="652"/>
      <c r="M62" s="652"/>
    </row>
    <row r="63" spans="1:13">
      <c r="A63" s="449"/>
      <c r="B63" s="652"/>
      <c r="C63" s="652"/>
      <c r="D63" s="652"/>
      <c r="E63" s="652"/>
      <c r="F63" s="652"/>
      <c r="G63" s="699"/>
      <c r="H63" s="652"/>
      <c r="I63" s="652"/>
      <c r="J63" s="652"/>
      <c r="K63" s="652"/>
      <c r="L63" s="652"/>
      <c r="M63" s="652"/>
    </row>
    <row r="64" spans="1:13">
      <c r="A64" s="449"/>
      <c r="B64" s="652"/>
      <c r="C64" s="652"/>
      <c r="D64" s="652"/>
      <c r="E64" s="652"/>
      <c r="F64" s="652"/>
      <c r="G64" s="699"/>
      <c r="H64" s="652"/>
      <c r="I64" s="652"/>
      <c r="J64" s="652"/>
      <c r="K64" s="652"/>
      <c r="L64" s="652"/>
      <c r="M64" s="652"/>
    </row>
    <row r="65" spans="1:13">
      <c r="A65" s="449"/>
      <c r="B65" s="652"/>
      <c r="C65" s="652"/>
      <c r="D65" s="652"/>
      <c r="E65" s="652"/>
      <c r="F65" s="652"/>
      <c r="G65" s="699"/>
      <c r="H65" s="652"/>
      <c r="I65" s="652"/>
      <c r="J65" s="652"/>
      <c r="K65" s="652"/>
      <c r="L65" s="652"/>
      <c r="M65" s="652"/>
    </row>
    <row r="66" spans="1:13">
      <c r="A66" s="449"/>
      <c r="B66" s="652"/>
      <c r="C66" s="652"/>
      <c r="D66" s="652"/>
      <c r="E66" s="652"/>
      <c r="F66" s="652"/>
      <c r="G66" s="699"/>
      <c r="H66" s="652"/>
      <c r="I66" s="652"/>
      <c r="J66" s="652"/>
      <c r="K66" s="652"/>
      <c r="L66" s="652"/>
      <c r="M66" s="652"/>
    </row>
    <row r="67" spans="1:13">
      <c r="A67" s="449"/>
      <c r="B67" s="652"/>
      <c r="C67" s="652"/>
      <c r="D67" s="652"/>
      <c r="E67" s="652"/>
      <c r="F67" s="652"/>
      <c r="G67" s="652"/>
      <c r="H67" s="652"/>
      <c r="I67" s="652"/>
      <c r="J67" s="652"/>
      <c r="K67" s="652"/>
      <c r="L67" s="652"/>
      <c r="M67" s="652"/>
    </row>
    <row r="68" spans="1:13">
      <c r="A68" s="449"/>
      <c r="B68" s="652"/>
      <c r="C68" s="652"/>
      <c r="D68" s="652"/>
      <c r="E68" s="652"/>
      <c r="F68" s="652"/>
      <c r="G68" s="652"/>
      <c r="H68" s="652"/>
      <c r="I68" s="652"/>
      <c r="J68" s="652"/>
      <c r="K68" s="652"/>
      <c r="L68" s="652"/>
      <c r="M68" s="652"/>
    </row>
    <row r="69" spans="1:13">
      <c r="A69" s="449"/>
      <c r="B69" s="652"/>
      <c r="C69" s="652"/>
      <c r="D69" s="652"/>
      <c r="E69" s="652"/>
      <c r="F69" s="652"/>
      <c r="G69" s="652"/>
      <c r="H69" s="652"/>
      <c r="I69" s="652"/>
      <c r="J69" s="652"/>
      <c r="K69" s="652"/>
      <c r="L69" s="652"/>
      <c r="M69" s="652"/>
    </row>
    <row r="70" spans="1:13">
      <c r="A70" s="449"/>
      <c r="B70" s="652"/>
      <c r="C70" s="652"/>
      <c r="D70" s="652"/>
      <c r="E70" s="652"/>
      <c r="F70" s="652"/>
      <c r="G70" s="652"/>
      <c r="H70" s="652"/>
      <c r="I70" s="652"/>
      <c r="J70" s="652"/>
      <c r="K70" s="652"/>
      <c r="L70" s="652"/>
      <c r="M70" s="652"/>
    </row>
    <row r="71" spans="1:13">
      <c r="A71" s="449"/>
      <c r="B71" s="652"/>
      <c r="C71" s="652"/>
      <c r="D71" s="652"/>
      <c r="E71" s="652"/>
      <c r="F71" s="652"/>
      <c r="G71" s="699"/>
      <c r="H71" s="652"/>
      <c r="I71" s="652"/>
      <c r="J71" s="652"/>
      <c r="K71" s="652"/>
      <c r="L71" s="652"/>
      <c r="M71" s="652"/>
    </row>
    <row r="72" spans="1:13">
      <c r="A72" s="449"/>
      <c r="B72" s="652"/>
      <c r="C72" s="652"/>
      <c r="D72" s="652"/>
      <c r="E72" s="652"/>
      <c r="F72" s="652"/>
      <c r="G72" s="699"/>
      <c r="H72" s="652"/>
      <c r="I72" s="652"/>
      <c r="J72" s="652"/>
      <c r="K72" s="652"/>
      <c r="L72" s="652"/>
      <c r="M72" s="652"/>
    </row>
    <row r="73" spans="1:13">
      <c r="A73" s="449"/>
      <c r="B73" s="652"/>
      <c r="C73" s="652"/>
      <c r="D73" s="652"/>
      <c r="E73" s="652"/>
      <c r="F73" s="652"/>
      <c r="G73" s="699"/>
      <c r="H73" s="652"/>
      <c r="I73" s="652"/>
      <c r="J73" s="652"/>
      <c r="K73" s="652"/>
      <c r="L73" s="652"/>
      <c r="M73" s="652"/>
    </row>
    <row r="74" spans="1:13">
      <c r="A74" s="449"/>
      <c r="B74" s="652"/>
      <c r="C74" s="652"/>
      <c r="D74" s="652"/>
      <c r="E74" s="652"/>
      <c r="F74" s="652"/>
      <c r="G74" s="699"/>
      <c r="H74" s="652"/>
      <c r="I74" s="652"/>
      <c r="J74" s="652"/>
      <c r="K74" s="652"/>
      <c r="L74" s="652"/>
      <c r="M74" s="652"/>
    </row>
  </sheetData>
  <customSheetViews>
    <customSheetView guid="{F8293195-60E0-474E-9342-D66BD96EB1FB}" fitToPage="1" topLeftCell="A11">
      <selection activeCell="A15" sqref="A15"/>
      <pageMargins left="0.25" right="0.25" top="0.50208333333333299" bottom="0.50208333333333299" header="0.51180555555555496" footer="0.51180555555555496"/>
      <printOptions horizontalCentered="1" verticalCentered="1"/>
      <pageSetup paperSize="0" scale="0" fitToHeight="0" orientation="portrait" usePrinterDefaults="0" useFirstPageNumber="1" horizontalDpi="0" verticalDpi="0" copies="0"/>
      <headerFooter>
        <oddHeader>&amp;C&amp;A</oddHeader>
        <oddFooter>&amp;C&amp;A</oddFooter>
      </headerFooter>
    </customSheetView>
  </customSheetViews>
  <mergeCells count="19">
    <mergeCell ref="A1:M1"/>
    <mergeCell ref="A2:C2"/>
    <mergeCell ref="H2:J2"/>
    <mergeCell ref="K2:M2"/>
    <mergeCell ref="D2:F2"/>
    <mergeCell ref="E6:G6"/>
    <mergeCell ref="G19:G22"/>
    <mergeCell ref="G29:G32"/>
    <mergeCell ref="G38:G41"/>
    <mergeCell ref="G45:G48"/>
    <mergeCell ref="E52:G52"/>
    <mergeCell ref="G56:G59"/>
    <mergeCell ref="G63:G66"/>
    <mergeCell ref="G71:G74"/>
    <mergeCell ref="A50:M50"/>
    <mergeCell ref="A51:C51"/>
    <mergeCell ref="D51:G51"/>
    <mergeCell ref="H51:J51"/>
    <mergeCell ref="K51:M51"/>
  </mergeCells>
  <printOptions horizontalCentered="1" verticalCentered="1"/>
  <pageMargins left="0.25" right="0.25" top="0.50208333333333299" bottom="0.50208333333333299" header="0.51180555555555496" footer="0.51180555555555496"/>
  <pageSetup paperSize="0" scale="0" fitToHeight="0" orientation="portrait" usePrinterDefaults="0" useFirstPageNumber="1" horizontalDpi="0" verticalDpi="0" copies="0"/>
  <headerFooter>
    <oddHeader>&amp;C&amp;A</oddHeader>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J16"/>
  <sheetViews>
    <sheetView zoomScaleNormal="100" workbookViewId="0">
      <selection activeCell="E4" sqref="E4"/>
    </sheetView>
  </sheetViews>
  <sheetFormatPr defaultRowHeight="15"/>
  <cols>
    <col min="1" max="1" width="7.5703125" style="112"/>
    <col min="2" max="2" width="19.140625" style="113"/>
    <col min="3" max="3" width="20.140625" style="113"/>
    <col min="4" max="4" width="6.7109375" style="113"/>
    <col min="5" max="5" width="21.140625" style="113"/>
    <col min="6" max="6" width="20.5703125" style="113"/>
    <col min="7" max="7" width="9.7109375" style="113"/>
    <col min="8" max="8" width="8" style="113"/>
    <col min="9" max="11" width="4" style="113"/>
    <col min="12" max="1025" width="8.28515625"/>
  </cols>
  <sheetData>
    <row r="1" spans="1:1024" ht="14.25" customHeight="1">
      <c r="A1" s="702" t="s">
        <v>5774</v>
      </c>
      <c r="B1" s="702"/>
      <c r="C1" s="702"/>
      <c r="D1" s="702"/>
      <c r="E1" s="702"/>
      <c r="F1" s="702"/>
      <c r="G1" s="702"/>
      <c r="H1" s="702"/>
      <c r="I1" s="702"/>
      <c r="J1" s="702"/>
      <c r="K1" s="702"/>
    </row>
    <row r="2" spans="1:1024" ht="34.5" customHeight="1">
      <c r="A2" s="703" t="s">
        <v>5191</v>
      </c>
      <c r="B2" s="703"/>
      <c r="C2" s="703"/>
      <c r="D2" s="703"/>
      <c r="E2" s="703" t="s">
        <v>5773</v>
      </c>
      <c r="F2" s="703"/>
      <c r="G2" s="703"/>
      <c r="H2" s="455"/>
      <c r="I2" s="456"/>
      <c r="J2" s="456"/>
      <c r="K2" s="456"/>
    </row>
    <row r="3" spans="1:1024" s="112" customFormat="1" ht="38.25">
      <c r="A3" s="103"/>
      <c r="B3" s="114" t="s">
        <v>1766</v>
      </c>
      <c r="C3" s="114" t="s">
        <v>1767</v>
      </c>
      <c r="D3" s="114" t="s">
        <v>2046</v>
      </c>
      <c r="E3" s="114" t="s">
        <v>1768</v>
      </c>
      <c r="F3" s="114" t="s">
        <v>1769</v>
      </c>
      <c r="G3" s="114" t="s">
        <v>1770</v>
      </c>
      <c r="H3" s="114" t="s">
        <v>1771</v>
      </c>
      <c r="I3" s="233" t="s">
        <v>1897</v>
      </c>
      <c r="J3" s="233" t="s">
        <v>1898</v>
      </c>
      <c r="K3" s="233" t="s">
        <v>1899</v>
      </c>
    </row>
    <row r="4" spans="1:1024" ht="68.25" customHeight="1">
      <c r="A4" s="428" t="s">
        <v>580</v>
      </c>
      <c r="B4" s="429" t="s">
        <v>5775</v>
      </c>
      <c r="C4" s="429" t="s">
        <v>5776</v>
      </c>
      <c r="D4" s="429" t="s">
        <v>2083</v>
      </c>
      <c r="E4" s="429" t="s">
        <v>2084</v>
      </c>
      <c r="F4" s="429" t="s">
        <v>2085</v>
      </c>
      <c r="G4" s="429" t="s">
        <v>2164</v>
      </c>
      <c r="H4" s="447"/>
      <c r="I4" s="439"/>
      <c r="J4" s="452"/>
      <c r="K4" s="453"/>
    </row>
    <row r="5" spans="1:1024" ht="135.75" customHeight="1">
      <c r="A5" s="428" t="s">
        <v>581</v>
      </c>
      <c r="B5" s="429" t="s">
        <v>5777</v>
      </c>
      <c r="C5" s="429" t="s">
        <v>5778</v>
      </c>
      <c r="D5" s="429" t="s">
        <v>2086</v>
      </c>
      <c r="E5" s="429" t="s">
        <v>2087</v>
      </c>
      <c r="F5" s="429" t="s">
        <v>2165</v>
      </c>
      <c r="G5" s="429" t="s">
        <v>2166</v>
      </c>
      <c r="H5" s="447"/>
      <c r="I5" s="441"/>
      <c r="J5" s="440"/>
      <c r="K5" s="454"/>
    </row>
    <row r="6" spans="1:1024" ht="153">
      <c r="A6" s="457" t="s">
        <v>5779</v>
      </c>
      <c r="B6" s="451" t="s">
        <v>5780</v>
      </c>
      <c r="C6" s="451" t="s">
        <v>5781</v>
      </c>
      <c r="D6" s="451" t="s">
        <v>2089</v>
      </c>
      <c r="E6" s="451" t="s">
        <v>2090</v>
      </c>
      <c r="F6" s="451" t="s">
        <v>2091</v>
      </c>
      <c r="G6" s="451"/>
      <c r="H6" s="458"/>
      <c r="I6" s="459"/>
      <c r="J6" s="460"/>
      <c r="K6" s="454"/>
    </row>
    <row r="7" spans="1:1024" ht="153">
      <c r="A7" s="428" t="s">
        <v>5782</v>
      </c>
      <c r="B7" s="429" t="s">
        <v>5783</v>
      </c>
      <c r="C7" s="429" t="s">
        <v>5784</v>
      </c>
      <c r="D7" s="429" t="s">
        <v>2092</v>
      </c>
      <c r="E7" s="429" t="s">
        <v>2093</v>
      </c>
      <c r="F7" s="429" t="s">
        <v>2094</v>
      </c>
      <c r="G7" s="429" t="s">
        <v>5785</v>
      </c>
      <c r="H7" s="447"/>
      <c r="I7" s="461"/>
      <c r="J7" s="462"/>
      <c r="K7" s="463"/>
    </row>
    <row r="8" spans="1:1024" ht="76.5">
      <c r="A8" s="457" t="s">
        <v>5786</v>
      </c>
      <c r="B8" s="451" t="s">
        <v>2095</v>
      </c>
      <c r="C8" s="451" t="s">
        <v>2096</v>
      </c>
      <c r="D8" s="451" t="s">
        <v>2097</v>
      </c>
      <c r="E8" s="451" t="s">
        <v>2167</v>
      </c>
      <c r="F8" s="451" t="s">
        <v>2099</v>
      </c>
      <c r="G8" s="451"/>
      <c r="H8" s="458"/>
      <c r="I8" s="459"/>
      <c r="J8" s="460"/>
      <c r="K8" s="454"/>
    </row>
    <row r="9" spans="1:1024" ht="69" customHeight="1">
      <c r="A9" s="428" t="s">
        <v>582</v>
      </c>
      <c r="B9" s="429" t="s">
        <v>5787</v>
      </c>
      <c r="C9" s="429" t="s">
        <v>5788</v>
      </c>
      <c r="D9" s="429" t="s">
        <v>2100</v>
      </c>
      <c r="E9" s="429"/>
      <c r="F9" s="429"/>
      <c r="G9" s="429"/>
      <c r="H9" s="447"/>
      <c r="I9" s="441"/>
      <c r="J9" s="440"/>
      <c r="K9" s="454"/>
    </row>
    <row r="10" spans="1:1024" ht="69" customHeight="1">
      <c r="A10" s="114" t="s">
        <v>583</v>
      </c>
      <c r="B10" s="103" t="s">
        <v>2101</v>
      </c>
      <c r="C10" s="103" t="s">
        <v>2102</v>
      </c>
      <c r="D10" s="103" t="s">
        <v>2083</v>
      </c>
      <c r="E10" s="103" t="s">
        <v>2084</v>
      </c>
      <c r="F10" s="103" t="s">
        <v>2085</v>
      </c>
      <c r="G10" s="103" t="s">
        <v>2103</v>
      </c>
      <c r="H10" s="121"/>
      <c r="I10" s="214"/>
      <c r="J10" s="234"/>
      <c r="K10" s="235"/>
    </row>
    <row r="11" spans="1:1024" ht="255">
      <c r="A11" s="637" t="s">
        <v>2704</v>
      </c>
      <c r="B11" s="638" t="s">
        <v>5789</v>
      </c>
      <c r="C11" s="638" t="s">
        <v>2763</v>
      </c>
      <c r="D11" s="636" t="s">
        <v>5407</v>
      </c>
      <c r="E11" s="636" t="s">
        <v>5406</v>
      </c>
      <c r="F11" s="636" t="s">
        <v>5408</v>
      </c>
      <c r="G11" s="638"/>
      <c r="H11" s="212"/>
      <c r="I11" s="129"/>
      <c r="J11" s="129"/>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0"/>
      <c r="DV11" s="200"/>
      <c r="DW11" s="200"/>
      <c r="DX11" s="200"/>
      <c r="DY11" s="200"/>
      <c r="DZ11" s="200"/>
      <c r="EA11" s="200"/>
      <c r="EB11" s="200"/>
      <c r="EC11" s="200"/>
      <c r="ED11" s="200"/>
      <c r="EE11" s="200"/>
      <c r="EF11" s="200"/>
      <c r="EG11" s="200"/>
      <c r="EH11" s="200"/>
      <c r="EI11" s="200"/>
      <c r="EJ11" s="200"/>
      <c r="EK11" s="200"/>
      <c r="EL11" s="200"/>
      <c r="EM11" s="200"/>
      <c r="EN11" s="200"/>
      <c r="EO11" s="200"/>
      <c r="EP11" s="200"/>
      <c r="EQ11" s="200"/>
      <c r="ER11" s="200"/>
      <c r="ES11" s="200"/>
      <c r="ET11" s="200"/>
      <c r="EU11" s="200"/>
      <c r="EV11" s="200"/>
      <c r="EW11" s="200"/>
      <c r="EX11" s="200"/>
      <c r="EY11" s="200"/>
      <c r="EZ11" s="200"/>
      <c r="FA11" s="200"/>
      <c r="FB11" s="200"/>
      <c r="FC11" s="200"/>
      <c r="FD11" s="200"/>
      <c r="FE11" s="200"/>
      <c r="FF11" s="200"/>
      <c r="FG11" s="200"/>
      <c r="FH11" s="200"/>
      <c r="FI11" s="200"/>
      <c r="FJ11" s="200"/>
      <c r="FK11" s="200"/>
      <c r="FL11" s="200"/>
      <c r="FM11" s="200"/>
      <c r="FN11" s="200"/>
      <c r="FO11" s="200"/>
      <c r="FP11" s="200"/>
      <c r="FQ11" s="200"/>
      <c r="FR11" s="200"/>
      <c r="FS11" s="200"/>
      <c r="FT11" s="200"/>
      <c r="FU11" s="200"/>
      <c r="FV11" s="200"/>
      <c r="FW11" s="200"/>
      <c r="FX11" s="200"/>
      <c r="FY11" s="200"/>
      <c r="FZ11" s="200"/>
      <c r="GA11" s="200"/>
      <c r="GB11" s="200"/>
      <c r="GC11" s="200"/>
      <c r="GD11" s="200"/>
      <c r="GE11" s="200"/>
      <c r="GF11" s="200"/>
      <c r="GG11" s="200"/>
      <c r="GH11" s="200"/>
      <c r="GI11" s="200"/>
      <c r="GJ11" s="200"/>
      <c r="GK11" s="200"/>
      <c r="GL11" s="200"/>
      <c r="GM11" s="200"/>
      <c r="GN11" s="200"/>
      <c r="GO11" s="200"/>
      <c r="GP11" s="200"/>
      <c r="GQ11" s="200"/>
      <c r="GR11" s="200"/>
      <c r="GS11" s="200"/>
      <c r="GT11" s="200"/>
      <c r="GU11" s="200"/>
      <c r="GV11" s="200"/>
      <c r="GW11" s="200"/>
      <c r="GX11" s="200"/>
      <c r="GY11" s="200"/>
      <c r="GZ11" s="200"/>
      <c r="HA11" s="200"/>
      <c r="HB11" s="200"/>
      <c r="HC11" s="200"/>
      <c r="HD11" s="200"/>
      <c r="HE11" s="200"/>
      <c r="HF11" s="200"/>
      <c r="HG11" s="200"/>
      <c r="HH11" s="200"/>
      <c r="HI11" s="200"/>
      <c r="HJ11" s="200"/>
      <c r="HK11" s="200"/>
      <c r="HL11" s="200"/>
      <c r="HM11" s="200"/>
      <c r="HN11" s="200"/>
      <c r="HO11" s="200"/>
      <c r="HP11" s="200"/>
      <c r="HQ11" s="200"/>
      <c r="HR11" s="200"/>
      <c r="HS11" s="200"/>
      <c r="HT11" s="200"/>
      <c r="HU11" s="200"/>
      <c r="HV11" s="200"/>
      <c r="HW11" s="200"/>
      <c r="HX11" s="200"/>
      <c r="HY11" s="200"/>
      <c r="HZ11" s="200"/>
      <c r="IA11" s="200"/>
      <c r="IB11" s="200"/>
      <c r="IC11" s="200"/>
      <c r="ID11" s="200"/>
      <c r="IE11" s="200"/>
      <c r="IF11" s="200"/>
      <c r="IG11" s="200"/>
      <c r="IH11" s="200"/>
      <c r="II11" s="200"/>
      <c r="IJ11" s="200"/>
      <c r="IK11" s="200"/>
      <c r="IL11" s="200"/>
      <c r="IM11" s="200"/>
      <c r="IN11" s="200"/>
      <c r="IO11" s="200"/>
      <c r="IP11" s="200"/>
      <c r="IQ11" s="200"/>
      <c r="IR11" s="200"/>
      <c r="IS11" s="200"/>
      <c r="IT11" s="200"/>
      <c r="IU11" s="200"/>
      <c r="IV11" s="200"/>
      <c r="IW11" s="200"/>
      <c r="IX11" s="200"/>
      <c r="IY11" s="200"/>
      <c r="IZ11" s="200"/>
      <c r="JA11" s="200"/>
      <c r="JB11" s="200"/>
      <c r="JC11" s="200"/>
      <c r="JD11" s="200"/>
      <c r="JE11" s="200"/>
      <c r="JF11" s="200"/>
      <c r="JG11" s="200"/>
      <c r="JH11" s="200"/>
      <c r="JI11" s="200"/>
      <c r="JJ11" s="200"/>
      <c r="JK11" s="200"/>
      <c r="JL11" s="200"/>
      <c r="JM11" s="200"/>
      <c r="JN11" s="200"/>
      <c r="JO11" s="200"/>
      <c r="JP11" s="200"/>
      <c r="JQ11" s="200"/>
      <c r="JR11" s="200"/>
      <c r="JS11" s="200"/>
      <c r="JT11" s="200"/>
      <c r="JU11" s="200"/>
      <c r="JV11" s="200"/>
      <c r="JW11" s="200"/>
      <c r="JX11" s="200"/>
      <c r="JY11" s="200"/>
      <c r="JZ11" s="200"/>
      <c r="KA11" s="200"/>
      <c r="KB11" s="200"/>
      <c r="KC11" s="200"/>
      <c r="KD11" s="200"/>
      <c r="KE11" s="200"/>
      <c r="KF11" s="200"/>
      <c r="KG11" s="200"/>
      <c r="KH11" s="200"/>
      <c r="KI11" s="200"/>
      <c r="KJ11" s="200"/>
      <c r="KK11" s="200"/>
      <c r="KL11" s="200"/>
      <c r="KM11" s="200"/>
      <c r="KN11" s="200"/>
      <c r="KO11" s="200"/>
      <c r="KP11" s="200"/>
      <c r="KQ11" s="200"/>
      <c r="KR11" s="200"/>
      <c r="KS11" s="200"/>
      <c r="KT11" s="200"/>
      <c r="KU11" s="200"/>
      <c r="KV11" s="200"/>
      <c r="KW11" s="200"/>
      <c r="KX11" s="200"/>
      <c r="KY11" s="200"/>
      <c r="KZ11" s="200"/>
      <c r="LA11" s="200"/>
      <c r="LB11" s="200"/>
      <c r="LC11" s="200"/>
      <c r="LD11" s="200"/>
      <c r="LE11" s="200"/>
      <c r="LF11" s="200"/>
      <c r="LG11" s="200"/>
      <c r="LH11" s="200"/>
      <c r="LI11" s="200"/>
      <c r="LJ11" s="200"/>
      <c r="LK11" s="200"/>
      <c r="LL11" s="200"/>
      <c r="LM11" s="200"/>
      <c r="LN11" s="200"/>
      <c r="LO11" s="200"/>
      <c r="LP11" s="200"/>
      <c r="LQ11" s="200"/>
      <c r="LR11" s="200"/>
      <c r="LS11" s="200"/>
      <c r="LT11" s="200"/>
      <c r="LU11" s="200"/>
      <c r="LV11" s="200"/>
      <c r="LW11" s="200"/>
      <c r="LX11" s="200"/>
      <c r="LY11" s="200"/>
      <c r="LZ11" s="200"/>
      <c r="MA11" s="200"/>
      <c r="MB11" s="200"/>
      <c r="MC11" s="200"/>
      <c r="MD11" s="200"/>
      <c r="ME11" s="200"/>
      <c r="MF11" s="200"/>
      <c r="MG11" s="200"/>
      <c r="MH11" s="200"/>
      <c r="MI11" s="200"/>
      <c r="MJ11" s="200"/>
      <c r="MK11" s="200"/>
      <c r="ML11" s="200"/>
      <c r="MM11" s="200"/>
      <c r="MN11" s="200"/>
      <c r="MO11" s="200"/>
      <c r="MP11" s="200"/>
      <c r="MQ11" s="200"/>
      <c r="MR11" s="200"/>
      <c r="MS11" s="200"/>
      <c r="MT11" s="200"/>
      <c r="MU11" s="200"/>
      <c r="MV11" s="200"/>
      <c r="MW11" s="200"/>
      <c r="MX11" s="200"/>
      <c r="MY11" s="200"/>
      <c r="MZ11" s="200"/>
      <c r="NA11" s="200"/>
      <c r="NB11" s="200"/>
      <c r="NC11" s="200"/>
      <c r="ND11" s="200"/>
      <c r="NE11" s="200"/>
      <c r="NF11" s="200"/>
      <c r="NG11" s="200"/>
      <c r="NH11" s="200"/>
      <c r="NI11" s="200"/>
      <c r="NJ11" s="200"/>
      <c r="NK11" s="200"/>
      <c r="NL11" s="200"/>
      <c r="NM11" s="200"/>
      <c r="NN11" s="200"/>
      <c r="NO11" s="200"/>
      <c r="NP11" s="200"/>
      <c r="NQ11" s="200"/>
      <c r="NR11" s="200"/>
      <c r="NS11" s="200"/>
      <c r="NT11" s="200"/>
      <c r="NU11" s="200"/>
      <c r="NV11" s="200"/>
      <c r="NW11" s="200"/>
      <c r="NX11" s="200"/>
      <c r="NY11" s="200"/>
      <c r="NZ11" s="200"/>
      <c r="OA11" s="200"/>
      <c r="OB11" s="200"/>
      <c r="OC11" s="200"/>
      <c r="OD11" s="200"/>
      <c r="OE11" s="200"/>
      <c r="OF11" s="200"/>
      <c r="OG11" s="200"/>
      <c r="OH11" s="200"/>
      <c r="OI11" s="200"/>
      <c r="OJ11" s="200"/>
      <c r="OK11" s="200"/>
      <c r="OL11" s="200"/>
      <c r="OM11" s="200"/>
      <c r="ON11" s="200"/>
      <c r="OO11" s="200"/>
      <c r="OP11" s="200"/>
      <c r="OQ11" s="200"/>
      <c r="OR11" s="200"/>
      <c r="OS11" s="200"/>
      <c r="OT11" s="200"/>
      <c r="OU11" s="200"/>
      <c r="OV11" s="200"/>
      <c r="OW11" s="200"/>
      <c r="OX11" s="200"/>
      <c r="OY11" s="200"/>
      <c r="OZ11" s="200"/>
      <c r="PA11" s="200"/>
      <c r="PB11" s="200"/>
      <c r="PC11" s="200"/>
      <c r="PD11" s="200"/>
      <c r="PE11" s="200"/>
      <c r="PF11" s="200"/>
      <c r="PG11" s="200"/>
      <c r="PH11" s="200"/>
      <c r="PI11" s="200"/>
      <c r="PJ11" s="200"/>
      <c r="PK11" s="200"/>
      <c r="PL11" s="200"/>
      <c r="PM11" s="200"/>
      <c r="PN11" s="200"/>
      <c r="PO11" s="200"/>
      <c r="PP11" s="200"/>
      <c r="PQ11" s="200"/>
      <c r="PR11" s="200"/>
      <c r="PS11" s="200"/>
      <c r="PT11" s="200"/>
      <c r="PU11" s="200"/>
      <c r="PV11" s="200"/>
      <c r="PW11" s="200"/>
      <c r="PX11" s="200"/>
      <c r="PY11" s="200"/>
      <c r="PZ11" s="200"/>
      <c r="QA11" s="200"/>
      <c r="QB11" s="200"/>
      <c r="QC11" s="200"/>
      <c r="QD11" s="200"/>
      <c r="QE11" s="200"/>
      <c r="QF11" s="200"/>
      <c r="QG11" s="200"/>
      <c r="QH11" s="200"/>
      <c r="QI11" s="200"/>
      <c r="QJ11" s="200"/>
      <c r="QK11" s="200"/>
      <c r="QL11" s="200"/>
      <c r="QM11" s="200"/>
      <c r="QN11" s="200"/>
      <c r="QO11" s="200"/>
      <c r="QP11" s="200"/>
      <c r="QQ11" s="200"/>
      <c r="QR11" s="200"/>
      <c r="QS11" s="200"/>
      <c r="QT11" s="200"/>
      <c r="QU11" s="200"/>
      <c r="QV11" s="200"/>
      <c r="QW11" s="200"/>
      <c r="QX11" s="200"/>
      <c r="QY11" s="200"/>
      <c r="QZ11" s="200"/>
      <c r="RA11" s="200"/>
      <c r="RB11" s="200"/>
      <c r="RC11" s="200"/>
      <c r="RD11" s="200"/>
      <c r="RE11" s="200"/>
      <c r="RF11" s="200"/>
      <c r="RG11" s="200"/>
      <c r="RH11" s="200"/>
      <c r="RI11" s="200"/>
      <c r="RJ11" s="200"/>
      <c r="RK11" s="200"/>
      <c r="RL11" s="200"/>
      <c r="RM11" s="200"/>
      <c r="RN11" s="200"/>
      <c r="RO11" s="200"/>
      <c r="RP11" s="200"/>
      <c r="RQ11" s="200"/>
      <c r="RR11" s="200"/>
      <c r="RS11" s="200"/>
      <c r="RT11" s="200"/>
      <c r="RU11" s="200"/>
      <c r="RV11" s="200"/>
      <c r="RW11" s="200"/>
      <c r="RX11" s="200"/>
      <c r="RY11" s="200"/>
      <c r="RZ11" s="200"/>
      <c r="SA11" s="200"/>
      <c r="SB11" s="200"/>
      <c r="SC11" s="200"/>
      <c r="SD11" s="200"/>
      <c r="SE11" s="200"/>
      <c r="SF11" s="200"/>
      <c r="SG11" s="200"/>
      <c r="SH11" s="200"/>
      <c r="SI11" s="200"/>
      <c r="SJ11" s="200"/>
      <c r="SK11" s="200"/>
      <c r="SL11" s="200"/>
      <c r="SM11" s="200"/>
      <c r="SN11" s="200"/>
      <c r="SO11" s="200"/>
      <c r="SP11" s="200"/>
      <c r="SQ11" s="200"/>
      <c r="SR11" s="200"/>
      <c r="SS11" s="200"/>
      <c r="ST11" s="200"/>
      <c r="SU11" s="200"/>
      <c r="SV11" s="200"/>
      <c r="SW11" s="200"/>
      <c r="SX11" s="200"/>
      <c r="SY11" s="200"/>
      <c r="SZ11" s="200"/>
      <c r="TA11" s="200"/>
      <c r="TB11" s="200"/>
      <c r="TC11" s="200"/>
      <c r="TD11" s="200"/>
      <c r="TE11" s="200"/>
      <c r="TF11" s="200"/>
      <c r="TG11" s="200"/>
      <c r="TH11" s="200"/>
      <c r="TI11" s="200"/>
      <c r="TJ11" s="200"/>
      <c r="TK11" s="200"/>
      <c r="TL11" s="200"/>
      <c r="TM11" s="200"/>
      <c r="TN11" s="200"/>
      <c r="TO11" s="200"/>
      <c r="TP11" s="200"/>
      <c r="TQ11" s="200"/>
      <c r="TR11" s="200"/>
      <c r="TS11" s="200"/>
      <c r="TT11" s="200"/>
      <c r="TU11" s="200"/>
      <c r="TV11" s="200"/>
      <c r="TW11" s="200"/>
      <c r="TX11" s="200"/>
      <c r="TY11" s="200"/>
      <c r="TZ11" s="200"/>
      <c r="UA11" s="200"/>
      <c r="UB11" s="200"/>
      <c r="UC11" s="200"/>
      <c r="UD11" s="200"/>
      <c r="UE11" s="200"/>
      <c r="UF11" s="200"/>
      <c r="UG11" s="200"/>
      <c r="UH11" s="200"/>
      <c r="UI11" s="200"/>
      <c r="UJ11" s="200"/>
      <c r="UK11" s="200"/>
      <c r="UL11" s="200"/>
      <c r="UM11" s="200"/>
      <c r="UN11" s="200"/>
      <c r="UO11" s="200"/>
      <c r="UP11" s="200"/>
      <c r="UQ11" s="200"/>
      <c r="UR11" s="200"/>
      <c r="US11" s="200"/>
      <c r="UT11" s="200"/>
      <c r="UU11" s="200"/>
      <c r="UV11" s="200"/>
      <c r="UW11" s="200"/>
      <c r="UX11" s="200"/>
      <c r="UY11" s="200"/>
      <c r="UZ11" s="200"/>
      <c r="VA11" s="200"/>
      <c r="VB11" s="200"/>
      <c r="VC11" s="200"/>
      <c r="VD11" s="200"/>
      <c r="VE11" s="200"/>
      <c r="VF11" s="200"/>
      <c r="VG11" s="200"/>
      <c r="VH11" s="200"/>
      <c r="VI11" s="200"/>
      <c r="VJ11" s="200"/>
      <c r="VK11" s="200"/>
      <c r="VL11" s="200"/>
      <c r="VM11" s="200"/>
      <c r="VN11" s="200"/>
      <c r="VO11" s="200"/>
      <c r="VP11" s="200"/>
      <c r="VQ11" s="200"/>
      <c r="VR11" s="200"/>
      <c r="VS11" s="200"/>
      <c r="VT11" s="200"/>
      <c r="VU11" s="200"/>
      <c r="VV11" s="200"/>
      <c r="VW11" s="200"/>
      <c r="VX11" s="200"/>
      <c r="VY11" s="200"/>
      <c r="VZ11" s="200"/>
      <c r="WA11" s="200"/>
      <c r="WB11" s="200"/>
      <c r="WC11" s="200"/>
      <c r="WD11" s="200"/>
      <c r="WE11" s="200"/>
      <c r="WF11" s="200"/>
      <c r="WG11" s="200"/>
      <c r="WH11" s="200"/>
      <c r="WI11" s="200"/>
      <c r="WJ11" s="200"/>
      <c r="WK11" s="200"/>
      <c r="WL11" s="200"/>
      <c r="WM11" s="200"/>
      <c r="WN11" s="200"/>
      <c r="WO11" s="200"/>
      <c r="WP11" s="200"/>
      <c r="WQ11" s="200"/>
      <c r="WR11" s="200"/>
      <c r="WS11" s="200"/>
      <c r="WT11" s="200"/>
      <c r="WU11" s="200"/>
      <c r="WV11" s="200"/>
      <c r="WW11" s="200"/>
      <c r="WX11" s="200"/>
      <c r="WY11" s="200"/>
      <c r="WZ11" s="200"/>
      <c r="XA11" s="200"/>
      <c r="XB11" s="200"/>
      <c r="XC11" s="200"/>
      <c r="XD11" s="200"/>
      <c r="XE11" s="200"/>
      <c r="XF11" s="200"/>
      <c r="XG11" s="200"/>
      <c r="XH11" s="200"/>
      <c r="XI11" s="200"/>
      <c r="XJ11" s="200"/>
      <c r="XK11" s="200"/>
      <c r="XL11" s="200"/>
      <c r="XM11" s="200"/>
      <c r="XN11" s="200"/>
      <c r="XO11" s="200"/>
      <c r="XP11" s="200"/>
      <c r="XQ11" s="200"/>
      <c r="XR11" s="200"/>
      <c r="XS11" s="200"/>
      <c r="XT11" s="200"/>
      <c r="XU11" s="200"/>
      <c r="XV11" s="200"/>
      <c r="XW11" s="200"/>
      <c r="XX11" s="200"/>
      <c r="XY11" s="200"/>
      <c r="XZ11" s="200"/>
      <c r="YA11" s="200"/>
      <c r="YB11" s="200"/>
      <c r="YC11" s="200"/>
      <c r="YD11" s="200"/>
      <c r="YE11" s="200"/>
      <c r="YF11" s="200"/>
      <c r="YG11" s="200"/>
      <c r="YH11" s="200"/>
      <c r="YI11" s="200"/>
      <c r="YJ11" s="200"/>
      <c r="YK11" s="200"/>
      <c r="YL11" s="200"/>
      <c r="YM11" s="200"/>
      <c r="YN11" s="200"/>
      <c r="YO11" s="200"/>
      <c r="YP11" s="200"/>
      <c r="YQ11" s="200"/>
      <c r="YR11" s="200"/>
      <c r="YS11" s="200"/>
      <c r="YT11" s="200"/>
      <c r="YU11" s="200"/>
      <c r="YV11" s="200"/>
      <c r="YW11" s="200"/>
      <c r="YX11" s="200"/>
      <c r="YY11" s="200"/>
      <c r="YZ11" s="200"/>
      <c r="ZA11" s="200"/>
      <c r="ZB11" s="200"/>
      <c r="ZC11" s="200"/>
      <c r="ZD11" s="200"/>
      <c r="ZE11" s="200"/>
      <c r="ZF11" s="200"/>
      <c r="ZG11" s="200"/>
      <c r="ZH11" s="200"/>
      <c r="ZI11" s="200"/>
      <c r="ZJ11" s="200"/>
      <c r="ZK11" s="200"/>
      <c r="ZL11" s="200"/>
      <c r="ZM11" s="200"/>
      <c r="ZN11" s="200"/>
      <c r="ZO11" s="200"/>
      <c r="ZP11" s="200"/>
      <c r="ZQ11" s="200"/>
      <c r="ZR11" s="200"/>
      <c r="ZS11" s="200"/>
      <c r="ZT11" s="200"/>
      <c r="ZU11" s="200"/>
      <c r="ZV11" s="200"/>
      <c r="ZW11" s="200"/>
      <c r="ZX11" s="200"/>
      <c r="ZY11" s="200"/>
      <c r="ZZ11" s="200"/>
      <c r="AAA11" s="200"/>
      <c r="AAB11" s="200"/>
      <c r="AAC11" s="200"/>
      <c r="AAD11" s="200"/>
      <c r="AAE11" s="200"/>
      <c r="AAF11" s="200"/>
      <c r="AAG11" s="200"/>
      <c r="AAH11" s="200"/>
      <c r="AAI11" s="200"/>
      <c r="AAJ11" s="200"/>
      <c r="AAK11" s="200"/>
      <c r="AAL11" s="200"/>
      <c r="AAM11" s="200"/>
      <c r="AAN11" s="200"/>
      <c r="AAO11" s="200"/>
      <c r="AAP11" s="200"/>
      <c r="AAQ11" s="200"/>
      <c r="AAR11" s="200"/>
      <c r="AAS11" s="200"/>
      <c r="AAT11" s="200"/>
      <c r="AAU11" s="200"/>
      <c r="AAV11" s="200"/>
      <c r="AAW11" s="200"/>
      <c r="AAX11" s="200"/>
      <c r="AAY11" s="200"/>
      <c r="AAZ11" s="200"/>
      <c r="ABA11" s="200"/>
      <c r="ABB11" s="200"/>
      <c r="ABC11" s="200"/>
      <c r="ABD11" s="200"/>
      <c r="ABE11" s="200"/>
      <c r="ABF11" s="200"/>
      <c r="ABG11" s="200"/>
      <c r="ABH11" s="200"/>
      <c r="ABI11" s="200"/>
      <c r="ABJ11" s="200"/>
      <c r="ABK11" s="200"/>
      <c r="ABL11" s="200"/>
      <c r="ABM11" s="200"/>
      <c r="ABN11" s="200"/>
      <c r="ABO11" s="200"/>
      <c r="ABP11" s="200"/>
      <c r="ABQ11" s="200"/>
      <c r="ABR11" s="200"/>
      <c r="ABS11" s="200"/>
      <c r="ABT11" s="200"/>
      <c r="ABU11" s="200"/>
      <c r="ABV11" s="200"/>
      <c r="ABW11" s="200"/>
      <c r="ABX11" s="200"/>
      <c r="ABY11" s="200"/>
      <c r="ABZ11" s="200"/>
      <c r="ACA11" s="200"/>
      <c r="ACB11" s="200"/>
      <c r="ACC11" s="200"/>
      <c r="ACD11" s="200"/>
      <c r="ACE11" s="200"/>
      <c r="ACF11" s="200"/>
      <c r="ACG11" s="200"/>
      <c r="ACH11" s="200"/>
      <c r="ACI11" s="200"/>
      <c r="ACJ11" s="200"/>
      <c r="ACK11" s="200"/>
      <c r="ACL11" s="200"/>
      <c r="ACM11" s="200"/>
      <c r="ACN11" s="200"/>
      <c r="ACO11" s="200"/>
      <c r="ACP11" s="200"/>
      <c r="ACQ11" s="200"/>
      <c r="ACR11" s="200"/>
      <c r="ACS11" s="200"/>
      <c r="ACT11" s="200"/>
      <c r="ACU11" s="200"/>
      <c r="ACV11" s="200"/>
      <c r="ACW11" s="200"/>
      <c r="ACX11" s="200"/>
      <c r="ACY11" s="200"/>
      <c r="ACZ11" s="200"/>
      <c r="ADA11" s="200"/>
      <c r="ADB11" s="200"/>
      <c r="ADC11" s="200"/>
      <c r="ADD11" s="200"/>
      <c r="ADE11" s="200"/>
      <c r="ADF11" s="200"/>
      <c r="ADG11" s="200"/>
      <c r="ADH11" s="200"/>
      <c r="ADI11" s="200"/>
      <c r="ADJ11" s="200"/>
      <c r="ADK11" s="200"/>
      <c r="ADL11" s="200"/>
      <c r="ADM11" s="200"/>
      <c r="ADN11" s="200"/>
      <c r="ADO11" s="200"/>
      <c r="ADP11" s="200"/>
      <c r="ADQ11" s="200"/>
      <c r="ADR11" s="200"/>
      <c r="ADS11" s="200"/>
      <c r="ADT11" s="200"/>
      <c r="ADU11" s="200"/>
      <c r="ADV11" s="200"/>
      <c r="ADW11" s="200"/>
      <c r="ADX11" s="200"/>
      <c r="ADY11" s="200"/>
      <c r="ADZ11" s="200"/>
      <c r="AEA11" s="200"/>
      <c r="AEB11" s="200"/>
      <c r="AEC11" s="200"/>
      <c r="AED11" s="200"/>
      <c r="AEE11" s="200"/>
      <c r="AEF11" s="200"/>
      <c r="AEG11" s="200"/>
      <c r="AEH11" s="200"/>
      <c r="AEI11" s="200"/>
      <c r="AEJ11" s="200"/>
      <c r="AEK11" s="200"/>
      <c r="AEL11" s="200"/>
      <c r="AEM11" s="200"/>
      <c r="AEN11" s="200"/>
      <c r="AEO11" s="200"/>
      <c r="AEP11" s="200"/>
      <c r="AEQ11" s="200"/>
      <c r="AER11" s="200"/>
      <c r="AES11" s="200"/>
      <c r="AET11" s="200"/>
      <c r="AEU11" s="200"/>
      <c r="AEV11" s="200"/>
      <c r="AEW11" s="200"/>
      <c r="AEX11" s="200"/>
      <c r="AEY11" s="200"/>
      <c r="AEZ11" s="200"/>
      <c r="AFA11" s="200"/>
      <c r="AFB11" s="200"/>
      <c r="AFC11" s="200"/>
      <c r="AFD11" s="200"/>
      <c r="AFE11" s="200"/>
      <c r="AFF11" s="200"/>
      <c r="AFG11" s="200"/>
      <c r="AFH11" s="200"/>
      <c r="AFI11" s="200"/>
      <c r="AFJ11" s="200"/>
      <c r="AFK11" s="200"/>
      <c r="AFL11" s="200"/>
      <c r="AFM11" s="200"/>
      <c r="AFN11" s="200"/>
      <c r="AFO11" s="200"/>
      <c r="AFP11" s="200"/>
      <c r="AFQ11" s="200"/>
      <c r="AFR11" s="200"/>
      <c r="AFS11" s="200"/>
      <c r="AFT11" s="200"/>
      <c r="AFU11" s="200"/>
      <c r="AFV11" s="200"/>
      <c r="AFW11" s="200"/>
      <c r="AFX11" s="200"/>
      <c r="AFY11" s="200"/>
      <c r="AFZ11" s="200"/>
      <c r="AGA11" s="200"/>
      <c r="AGB11" s="200"/>
      <c r="AGC11" s="200"/>
      <c r="AGD11" s="200"/>
      <c r="AGE11" s="200"/>
      <c r="AGF11" s="200"/>
      <c r="AGG11" s="200"/>
      <c r="AGH11" s="200"/>
      <c r="AGI11" s="200"/>
      <c r="AGJ11" s="200"/>
      <c r="AGK11" s="200"/>
      <c r="AGL11" s="200"/>
      <c r="AGM11" s="200"/>
      <c r="AGN11" s="200"/>
      <c r="AGO11" s="200"/>
      <c r="AGP11" s="200"/>
      <c r="AGQ11" s="200"/>
      <c r="AGR11" s="200"/>
      <c r="AGS11" s="200"/>
      <c r="AGT11" s="200"/>
      <c r="AGU11" s="200"/>
      <c r="AGV11" s="200"/>
      <c r="AGW11" s="200"/>
      <c r="AGX11" s="200"/>
      <c r="AGY11" s="200"/>
      <c r="AGZ11" s="200"/>
      <c r="AHA11" s="200"/>
      <c r="AHB11" s="200"/>
      <c r="AHC11" s="200"/>
      <c r="AHD11" s="200"/>
      <c r="AHE11" s="200"/>
      <c r="AHF11" s="200"/>
      <c r="AHG11" s="200"/>
      <c r="AHH11" s="200"/>
      <c r="AHI11" s="200"/>
      <c r="AHJ11" s="200"/>
      <c r="AHK11" s="200"/>
      <c r="AHL11" s="200"/>
      <c r="AHM11" s="200"/>
      <c r="AHN11" s="200"/>
      <c r="AHO11" s="200"/>
      <c r="AHP11" s="200"/>
      <c r="AHQ11" s="200"/>
      <c r="AHR11" s="200"/>
      <c r="AHS11" s="200"/>
      <c r="AHT11" s="200"/>
      <c r="AHU11" s="200"/>
      <c r="AHV11" s="200"/>
      <c r="AHW11" s="200"/>
      <c r="AHX11" s="200"/>
      <c r="AHY11" s="200"/>
      <c r="AHZ11" s="200"/>
      <c r="AIA11" s="200"/>
      <c r="AIB11" s="200"/>
      <c r="AIC11" s="200"/>
      <c r="AID11" s="200"/>
      <c r="AIE11" s="200"/>
      <c r="AIF11" s="200"/>
      <c r="AIG11" s="200"/>
      <c r="AIH11" s="200"/>
      <c r="AII11" s="200"/>
      <c r="AIJ11" s="200"/>
      <c r="AIK11" s="200"/>
      <c r="AIL11" s="200"/>
      <c r="AIM11" s="200"/>
      <c r="AIN11" s="200"/>
      <c r="AIO11" s="200"/>
      <c r="AIP11" s="200"/>
      <c r="AIQ11" s="200"/>
      <c r="AIR11" s="200"/>
      <c r="AIS11" s="200"/>
      <c r="AIT11" s="200"/>
      <c r="AIU11" s="200"/>
      <c r="AIV11" s="200"/>
      <c r="AIW11" s="200"/>
      <c r="AIX11" s="200"/>
      <c r="AIY11" s="200"/>
      <c r="AIZ11" s="200"/>
      <c r="AJA11" s="200"/>
      <c r="AJB11" s="200"/>
      <c r="AJC11" s="200"/>
      <c r="AJD11" s="200"/>
      <c r="AJE11" s="200"/>
      <c r="AJF11" s="200"/>
      <c r="AJG11" s="200"/>
      <c r="AJH11" s="200"/>
      <c r="AJI11" s="200"/>
      <c r="AJJ11" s="200"/>
      <c r="AJK11" s="200"/>
      <c r="AJL11" s="200"/>
      <c r="AJM11" s="200"/>
      <c r="AJN11" s="200"/>
      <c r="AJO11" s="200"/>
      <c r="AJP11" s="200"/>
      <c r="AJQ11" s="200"/>
      <c r="AJR11" s="200"/>
      <c r="AJS11" s="200"/>
      <c r="AJT11" s="200"/>
      <c r="AJU11" s="200"/>
      <c r="AJV11" s="200"/>
      <c r="AJW11" s="200"/>
      <c r="AJX11" s="200"/>
      <c r="AJY11" s="200"/>
      <c r="AJZ11" s="200"/>
      <c r="AKA11" s="200"/>
      <c r="AKB11" s="200"/>
      <c r="AKC11" s="200"/>
      <c r="AKD11" s="200"/>
      <c r="AKE11" s="200"/>
      <c r="AKF11" s="200"/>
      <c r="AKG11" s="200"/>
      <c r="AKH11" s="200"/>
      <c r="AKI11" s="200"/>
      <c r="AKJ11" s="200"/>
      <c r="AKK11" s="200"/>
      <c r="AKL11" s="200"/>
      <c r="AKM11" s="200"/>
      <c r="AKN11" s="200"/>
      <c r="AKO11" s="200"/>
      <c r="AKP11" s="200"/>
      <c r="AKQ11" s="200"/>
      <c r="AKR11" s="200"/>
      <c r="AKS11" s="200"/>
      <c r="AKT11" s="200"/>
      <c r="AKU11" s="200"/>
      <c r="AKV11" s="200"/>
      <c r="AKW11" s="200"/>
      <c r="AKX11" s="200"/>
      <c r="AKY11" s="200"/>
      <c r="AKZ11" s="200"/>
      <c r="ALA11" s="200"/>
      <c r="ALB11" s="200"/>
      <c r="ALC11" s="200"/>
      <c r="ALD11" s="200"/>
      <c r="ALE11" s="200"/>
      <c r="ALF11" s="200"/>
      <c r="ALG11" s="200"/>
      <c r="ALH11" s="200"/>
      <c r="ALI11" s="200"/>
      <c r="ALJ11" s="200"/>
      <c r="ALK11" s="200"/>
      <c r="ALL11" s="200"/>
      <c r="ALM11" s="200"/>
      <c r="ALN11" s="200"/>
      <c r="ALO11" s="200"/>
      <c r="ALP11" s="200"/>
      <c r="ALQ11" s="200"/>
      <c r="ALR11" s="200"/>
      <c r="ALS11" s="200"/>
      <c r="ALT11" s="200"/>
      <c r="ALU11" s="200"/>
      <c r="ALV11" s="200"/>
      <c r="ALW11" s="200"/>
      <c r="ALX11" s="200"/>
      <c r="ALY11" s="200"/>
      <c r="ALZ11" s="200"/>
      <c r="AMA11" s="200"/>
      <c r="AMB11" s="200"/>
      <c r="AMC11" s="200"/>
      <c r="AMD11" s="200"/>
      <c r="AME11" s="200"/>
      <c r="AMF11" s="200"/>
      <c r="AMG11" s="200"/>
      <c r="AMH11" s="200"/>
      <c r="AMI11" s="200"/>
      <c r="AMJ11" s="200"/>
    </row>
    <row r="12" spans="1:1024" ht="38.25">
      <c r="A12" s="114" t="s">
        <v>584</v>
      </c>
      <c r="B12" s="103" t="s">
        <v>2104</v>
      </c>
      <c r="C12" s="103" t="s">
        <v>2168</v>
      </c>
      <c r="D12" s="236" t="s">
        <v>2106</v>
      </c>
      <c r="E12" s="103"/>
      <c r="F12" s="103"/>
      <c r="G12" s="103"/>
      <c r="H12" s="121"/>
      <c r="I12" s="129"/>
      <c r="J12" s="129"/>
      <c r="K12" s="129"/>
    </row>
    <row r="13" spans="1:1024" ht="51">
      <c r="A13" s="637" t="s">
        <v>2705</v>
      </c>
      <c r="B13" s="638" t="s">
        <v>2706</v>
      </c>
      <c r="C13" s="638" t="s">
        <v>2764</v>
      </c>
      <c r="D13" s="638" t="s">
        <v>2083</v>
      </c>
      <c r="E13" s="638" t="s">
        <v>2084</v>
      </c>
      <c r="F13" s="638" t="s">
        <v>2085</v>
      </c>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0"/>
      <c r="DV13" s="200"/>
      <c r="DW13" s="200"/>
      <c r="DX13" s="200"/>
      <c r="DY13" s="200"/>
      <c r="DZ13" s="200"/>
      <c r="EA13" s="200"/>
      <c r="EB13" s="200"/>
      <c r="EC13" s="200"/>
      <c r="ED13" s="200"/>
      <c r="EE13" s="200"/>
      <c r="EF13" s="200"/>
      <c r="EG13" s="200"/>
      <c r="EH13" s="200"/>
      <c r="EI13" s="200"/>
      <c r="EJ13" s="200"/>
      <c r="EK13" s="200"/>
      <c r="EL13" s="200"/>
      <c r="EM13" s="200"/>
      <c r="EN13" s="200"/>
      <c r="EO13" s="200"/>
      <c r="EP13" s="200"/>
      <c r="EQ13" s="200"/>
      <c r="ER13" s="200"/>
      <c r="ES13" s="200"/>
      <c r="ET13" s="200"/>
      <c r="EU13" s="200"/>
      <c r="EV13" s="200"/>
      <c r="EW13" s="200"/>
      <c r="EX13" s="200"/>
      <c r="EY13" s="200"/>
      <c r="EZ13" s="200"/>
      <c r="FA13" s="200"/>
      <c r="FB13" s="200"/>
      <c r="FC13" s="200"/>
      <c r="FD13" s="200"/>
      <c r="FE13" s="200"/>
      <c r="FF13" s="200"/>
      <c r="FG13" s="200"/>
      <c r="FH13" s="200"/>
      <c r="FI13" s="200"/>
      <c r="FJ13" s="200"/>
      <c r="FK13" s="200"/>
      <c r="FL13" s="200"/>
      <c r="FM13" s="200"/>
      <c r="FN13" s="200"/>
      <c r="FO13" s="200"/>
      <c r="FP13" s="200"/>
      <c r="FQ13" s="200"/>
      <c r="FR13" s="200"/>
      <c r="FS13" s="200"/>
      <c r="FT13" s="200"/>
      <c r="FU13" s="200"/>
      <c r="FV13" s="200"/>
      <c r="FW13" s="200"/>
      <c r="FX13" s="200"/>
      <c r="FY13" s="200"/>
      <c r="FZ13" s="200"/>
      <c r="GA13" s="200"/>
      <c r="GB13" s="200"/>
      <c r="GC13" s="200"/>
      <c r="GD13" s="200"/>
      <c r="GE13" s="200"/>
      <c r="GF13" s="200"/>
      <c r="GG13" s="200"/>
      <c r="GH13" s="200"/>
      <c r="GI13" s="200"/>
      <c r="GJ13" s="200"/>
      <c r="GK13" s="200"/>
      <c r="GL13" s="200"/>
      <c r="GM13" s="200"/>
      <c r="GN13" s="200"/>
      <c r="GO13" s="200"/>
      <c r="GP13" s="200"/>
      <c r="GQ13" s="200"/>
      <c r="GR13" s="200"/>
      <c r="GS13" s="200"/>
      <c r="GT13" s="200"/>
      <c r="GU13" s="200"/>
      <c r="GV13" s="200"/>
      <c r="GW13" s="200"/>
      <c r="GX13" s="200"/>
      <c r="GY13" s="200"/>
      <c r="GZ13" s="200"/>
      <c r="HA13" s="200"/>
      <c r="HB13" s="200"/>
      <c r="HC13" s="200"/>
      <c r="HD13" s="200"/>
      <c r="HE13" s="200"/>
      <c r="HF13" s="200"/>
      <c r="HG13" s="200"/>
      <c r="HH13" s="200"/>
      <c r="HI13" s="200"/>
      <c r="HJ13" s="200"/>
      <c r="HK13" s="200"/>
      <c r="HL13" s="200"/>
      <c r="HM13" s="200"/>
      <c r="HN13" s="200"/>
      <c r="HO13" s="200"/>
      <c r="HP13" s="200"/>
      <c r="HQ13" s="200"/>
      <c r="HR13" s="200"/>
      <c r="HS13" s="200"/>
      <c r="HT13" s="200"/>
      <c r="HU13" s="200"/>
      <c r="HV13" s="200"/>
      <c r="HW13" s="200"/>
      <c r="HX13" s="200"/>
      <c r="HY13" s="200"/>
      <c r="HZ13" s="200"/>
      <c r="IA13" s="200"/>
      <c r="IB13" s="200"/>
      <c r="IC13" s="200"/>
      <c r="ID13" s="200"/>
      <c r="IE13" s="200"/>
      <c r="IF13" s="200"/>
      <c r="IG13" s="200"/>
      <c r="IH13" s="200"/>
      <c r="II13" s="200"/>
      <c r="IJ13" s="200"/>
      <c r="IK13" s="200"/>
      <c r="IL13" s="200"/>
      <c r="IM13" s="200"/>
      <c r="IN13" s="200"/>
      <c r="IO13" s="200"/>
      <c r="IP13" s="200"/>
      <c r="IQ13" s="200"/>
      <c r="IR13" s="200"/>
      <c r="IS13" s="200"/>
      <c r="IT13" s="200"/>
      <c r="IU13" s="200"/>
      <c r="IV13" s="200"/>
      <c r="IW13" s="200"/>
      <c r="IX13" s="200"/>
      <c r="IY13" s="200"/>
      <c r="IZ13" s="200"/>
      <c r="JA13" s="200"/>
      <c r="JB13" s="200"/>
      <c r="JC13" s="200"/>
      <c r="JD13" s="200"/>
      <c r="JE13" s="200"/>
      <c r="JF13" s="200"/>
      <c r="JG13" s="200"/>
      <c r="JH13" s="200"/>
      <c r="JI13" s="200"/>
      <c r="JJ13" s="200"/>
      <c r="JK13" s="200"/>
      <c r="JL13" s="200"/>
      <c r="JM13" s="200"/>
      <c r="JN13" s="200"/>
      <c r="JO13" s="200"/>
      <c r="JP13" s="200"/>
      <c r="JQ13" s="200"/>
      <c r="JR13" s="200"/>
      <c r="JS13" s="200"/>
      <c r="JT13" s="200"/>
      <c r="JU13" s="200"/>
      <c r="JV13" s="200"/>
      <c r="JW13" s="200"/>
      <c r="JX13" s="200"/>
      <c r="JY13" s="200"/>
      <c r="JZ13" s="200"/>
      <c r="KA13" s="200"/>
      <c r="KB13" s="200"/>
      <c r="KC13" s="200"/>
      <c r="KD13" s="200"/>
      <c r="KE13" s="200"/>
      <c r="KF13" s="200"/>
      <c r="KG13" s="200"/>
      <c r="KH13" s="200"/>
      <c r="KI13" s="200"/>
      <c r="KJ13" s="200"/>
      <c r="KK13" s="200"/>
      <c r="KL13" s="200"/>
      <c r="KM13" s="200"/>
      <c r="KN13" s="200"/>
      <c r="KO13" s="200"/>
      <c r="KP13" s="200"/>
      <c r="KQ13" s="200"/>
      <c r="KR13" s="200"/>
      <c r="KS13" s="200"/>
      <c r="KT13" s="200"/>
      <c r="KU13" s="200"/>
      <c r="KV13" s="200"/>
      <c r="KW13" s="200"/>
      <c r="KX13" s="200"/>
      <c r="KY13" s="200"/>
      <c r="KZ13" s="200"/>
      <c r="LA13" s="200"/>
      <c r="LB13" s="200"/>
      <c r="LC13" s="200"/>
      <c r="LD13" s="200"/>
      <c r="LE13" s="200"/>
      <c r="LF13" s="200"/>
      <c r="LG13" s="200"/>
      <c r="LH13" s="200"/>
      <c r="LI13" s="200"/>
      <c r="LJ13" s="200"/>
      <c r="LK13" s="200"/>
      <c r="LL13" s="200"/>
      <c r="LM13" s="200"/>
      <c r="LN13" s="200"/>
      <c r="LO13" s="200"/>
      <c r="LP13" s="200"/>
      <c r="LQ13" s="200"/>
      <c r="LR13" s="200"/>
      <c r="LS13" s="200"/>
      <c r="LT13" s="200"/>
      <c r="LU13" s="200"/>
      <c r="LV13" s="200"/>
      <c r="LW13" s="200"/>
      <c r="LX13" s="200"/>
      <c r="LY13" s="200"/>
      <c r="LZ13" s="200"/>
      <c r="MA13" s="200"/>
      <c r="MB13" s="200"/>
      <c r="MC13" s="200"/>
      <c r="MD13" s="200"/>
      <c r="ME13" s="200"/>
      <c r="MF13" s="200"/>
      <c r="MG13" s="200"/>
      <c r="MH13" s="200"/>
      <c r="MI13" s="200"/>
      <c r="MJ13" s="200"/>
      <c r="MK13" s="200"/>
      <c r="ML13" s="200"/>
      <c r="MM13" s="200"/>
      <c r="MN13" s="200"/>
      <c r="MO13" s="200"/>
      <c r="MP13" s="200"/>
      <c r="MQ13" s="200"/>
      <c r="MR13" s="200"/>
      <c r="MS13" s="200"/>
      <c r="MT13" s="200"/>
      <c r="MU13" s="200"/>
      <c r="MV13" s="200"/>
      <c r="MW13" s="200"/>
      <c r="MX13" s="200"/>
      <c r="MY13" s="200"/>
      <c r="MZ13" s="200"/>
      <c r="NA13" s="200"/>
      <c r="NB13" s="200"/>
      <c r="NC13" s="200"/>
      <c r="ND13" s="200"/>
      <c r="NE13" s="200"/>
      <c r="NF13" s="200"/>
      <c r="NG13" s="200"/>
      <c r="NH13" s="200"/>
      <c r="NI13" s="200"/>
      <c r="NJ13" s="200"/>
      <c r="NK13" s="200"/>
      <c r="NL13" s="200"/>
      <c r="NM13" s="200"/>
      <c r="NN13" s="200"/>
      <c r="NO13" s="200"/>
      <c r="NP13" s="200"/>
      <c r="NQ13" s="200"/>
      <c r="NR13" s="200"/>
      <c r="NS13" s="200"/>
      <c r="NT13" s="200"/>
      <c r="NU13" s="200"/>
      <c r="NV13" s="200"/>
      <c r="NW13" s="200"/>
      <c r="NX13" s="200"/>
      <c r="NY13" s="200"/>
      <c r="NZ13" s="200"/>
      <c r="OA13" s="200"/>
      <c r="OB13" s="200"/>
      <c r="OC13" s="200"/>
      <c r="OD13" s="200"/>
      <c r="OE13" s="200"/>
      <c r="OF13" s="200"/>
      <c r="OG13" s="200"/>
      <c r="OH13" s="200"/>
      <c r="OI13" s="200"/>
      <c r="OJ13" s="200"/>
      <c r="OK13" s="200"/>
      <c r="OL13" s="200"/>
      <c r="OM13" s="200"/>
      <c r="ON13" s="200"/>
      <c r="OO13" s="200"/>
      <c r="OP13" s="200"/>
      <c r="OQ13" s="200"/>
      <c r="OR13" s="200"/>
      <c r="OS13" s="200"/>
      <c r="OT13" s="200"/>
      <c r="OU13" s="200"/>
      <c r="OV13" s="200"/>
      <c r="OW13" s="200"/>
      <c r="OX13" s="200"/>
      <c r="OY13" s="200"/>
      <c r="OZ13" s="200"/>
      <c r="PA13" s="200"/>
      <c r="PB13" s="200"/>
      <c r="PC13" s="200"/>
      <c r="PD13" s="200"/>
      <c r="PE13" s="200"/>
      <c r="PF13" s="200"/>
      <c r="PG13" s="200"/>
      <c r="PH13" s="200"/>
      <c r="PI13" s="200"/>
      <c r="PJ13" s="200"/>
      <c r="PK13" s="200"/>
      <c r="PL13" s="200"/>
      <c r="PM13" s="200"/>
      <c r="PN13" s="200"/>
      <c r="PO13" s="200"/>
      <c r="PP13" s="200"/>
      <c r="PQ13" s="200"/>
      <c r="PR13" s="200"/>
      <c r="PS13" s="200"/>
      <c r="PT13" s="200"/>
      <c r="PU13" s="200"/>
      <c r="PV13" s="200"/>
      <c r="PW13" s="200"/>
      <c r="PX13" s="200"/>
      <c r="PY13" s="200"/>
      <c r="PZ13" s="200"/>
      <c r="QA13" s="200"/>
      <c r="QB13" s="200"/>
      <c r="QC13" s="200"/>
      <c r="QD13" s="200"/>
      <c r="QE13" s="200"/>
      <c r="QF13" s="200"/>
      <c r="QG13" s="200"/>
      <c r="QH13" s="200"/>
      <c r="QI13" s="200"/>
      <c r="QJ13" s="200"/>
      <c r="QK13" s="200"/>
      <c r="QL13" s="200"/>
      <c r="QM13" s="200"/>
      <c r="QN13" s="200"/>
      <c r="QO13" s="200"/>
      <c r="QP13" s="200"/>
      <c r="QQ13" s="200"/>
      <c r="QR13" s="200"/>
      <c r="QS13" s="200"/>
      <c r="QT13" s="200"/>
      <c r="QU13" s="200"/>
      <c r="QV13" s="200"/>
      <c r="QW13" s="200"/>
      <c r="QX13" s="200"/>
      <c r="QY13" s="200"/>
      <c r="QZ13" s="200"/>
      <c r="RA13" s="200"/>
      <c r="RB13" s="200"/>
      <c r="RC13" s="200"/>
      <c r="RD13" s="200"/>
      <c r="RE13" s="200"/>
      <c r="RF13" s="200"/>
      <c r="RG13" s="200"/>
      <c r="RH13" s="200"/>
      <c r="RI13" s="200"/>
      <c r="RJ13" s="200"/>
      <c r="RK13" s="200"/>
      <c r="RL13" s="200"/>
      <c r="RM13" s="200"/>
      <c r="RN13" s="200"/>
      <c r="RO13" s="200"/>
      <c r="RP13" s="200"/>
      <c r="RQ13" s="200"/>
      <c r="RR13" s="200"/>
      <c r="RS13" s="200"/>
      <c r="RT13" s="200"/>
      <c r="RU13" s="200"/>
      <c r="RV13" s="200"/>
      <c r="RW13" s="200"/>
      <c r="RX13" s="200"/>
      <c r="RY13" s="200"/>
      <c r="RZ13" s="200"/>
      <c r="SA13" s="200"/>
      <c r="SB13" s="200"/>
      <c r="SC13" s="200"/>
      <c r="SD13" s="200"/>
      <c r="SE13" s="200"/>
      <c r="SF13" s="200"/>
      <c r="SG13" s="200"/>
      <c r="SH13" s="200"/>
      <c r="SI13" s="200"/>
      <c r="SJ13" s="200"/>
      <c r="SK13" s="200"/>
      <c r="SL13" s="200"/>
      <c r="SM13" s="200"/>
      <c r="SN13" s="200"/>
      <c r="SO13" s="200"/>
      <c r="SP13" s="200"/>
      <c r="SQ13" s="200"/>
      <c r="SR13" s="200"/>
      <c r="SS13" s="200"/>
      <c r="ST13" s="200"/>
      <c r="SU13" s="200"/>
      <c r="SV13" s="200"/>
      <c r="SW13" s="200"/>
      <c r="SX13" s="200"/>
      <c r="SY13" s="200"/>
      <c r="SZ13" s="200"/>
      <c r="TA13" s="200"/>
      <c r="TB13" s="200"/>
      <c r="TC13" s="200"/>
      <c r="TD13" s="200"/>
      <c r="TE13" s="200"/>
      <c r="TF13" s="200"/>
      <c r="TG13" s="200"/>
      <c r="TH13" s="200"/>
      <c r="TI13" s="200"/>
      <c r="TJ13" s="200"/>
      <c r="TK13" s="200"/>
      <c r="TL13" s="200"/>
      <c r="TM13" s="200"/>
      <c r="TN13" s="200"/>
      <c r="TO13" s="200"/>
      <c r="TP13" s="200"/>
      <c r="TQ13" s="200"/>
      <c r="TR13" s="200"/>
      <c r="TS13" s="200"/>
      <c r="TT13" s="200"/>
      <c r="TU13" s="200"/>
      <c r="TV13" s="200"/>
      <c r="TW13" s="200"/>
      <c r="TX13" s="200"/>
      <c r="TY13" s="200"/>
      <c r="TZ13" s="200"/>
      <c r="UA13" s="200"/>
      <c r="UB13" s="200"/>
      <c r="UC13" s="200"/>
      <c r="UD13" s="200"/>
      <c r="UE13" s="200"/>
      <c r="UF13" s="200"/>
      <c r="UG13" s="200"/>
      <c r="UH13" s="200"/>
      <c r="UI13" s="200"/>
      <c r="UJ13" s="200"/>
      <c r="UK13" s="200"/>
      <c r="UL13" s="200"/>
      <c r="UM13" s="200"/>
      <c r="UN13" s="200"/>
      <c r="UO13" s="200"/>
      <c r="UP13" s="200"/>
      <c r="UQ13" s="200"/>
      <c r="UR13" s="200"/>
      <c r="US13" s="200"/>
      <c r="UT13" s="200"/>
      <c r="UU13" s="200"/>
      <c r="UV13" s="200"/>
      <c r="UW13" s="200"/>
      <c r="UX13" s="200"/>
      <c r="UY13" s="200"/>
      <c r="UZ13" s="200"/>
      <c r="VA13" s="200"/>
      <c r="VB13" s="200"/>
      <c r="VC13" s="200"/>
      <c r="VD13" s="200"/>
      <c r="VE13" s="200"/>
      <c r="VF13" s="200"/>
      <c r="VG13" s="200"/>
      <c r="VH13" s="200"/>
      <c r="VI13" s="200"/>
      <c r="VJ13" s="200"/>
      <c r="VK13" s="200"/>
      <c r="VL13" s="200"/>
      <c r="VM13" s="200"/>
      <c r="VN13" s="200"/>
      <c r="VO13" s="200"/>
      <c r="VP13" s="200"/>
      <c r="VQ13" s="200"/>
      <c r="VR13" s="200"/>
      <c r="VS13" s="200"/>
      <c r="VT13" s="200"/>
      <c r="VU13" s="200"/>
      <c r="VV13" s="200"/>
      <c r="VW13" s="200"/>
      <c r="VX13" s="200"/>
      <c r="VY13" s="200"/>
      <c r="VZ13" s="200"/>
      <c r="WA13" s="200"/>
      <c r="WB13" s="200"/>
      <c r="WC13" s="200"/>
      <c r="WD13" s="200"/>
      <c r="WE13" s="200"/>
      <c r="WF13" s="200"/>
      <c r="WG13" s="200"/>
      <c r="WH13" s="200"/>
      <c r="WI13" s="200"/>
      <c r="WJ13" s="200"/>
      <c r="WK13" s="200"/>
      <c r="WL13" s="200"/>
      <c r="WM13" s="200"/>
      <c r="WN13" s="200"/>
      <c r="WO13" s="200"/>
      <c r="WP13" s="200"/>
      <c r="WQ13" s="200"/>
      <c r="WR13" s="200"/>
      <c r="WS13" s="200"/>
      <c r="WT13" s="200"/>
      <c r="WU13" s="200"/>
      <c r="WV13" s="200"/>
      <c r="WW13" s="200"/>
      <c r="WX13" s="200"/>
      <c r="WY13" s="200"/>
      <c r="WZ13" s="200"/>
      <c r="XA13" s="200"/>
      <c r="XB13" s="200"/>
      <c r="XC13" s="200"/>
      <c r="XD13" s="200"/>
      <c r="XE13" s="200"/>
      <c r="XF13" s="200"/>
      <c r="XG13" s="200"/>
      <c r="XH13" s="200"/>
      <c r="XI13" s="200"/>
      <c r="XJ13" s="200"/>
      <c r="XK13" s="200"/>
      <c r="XL13" s="200"/>
      <c r="XM13" s="200"/>
      <c r="XN13" s="200"/>
      <c r="XO13" s="200"/>
      <c r="XP13" s="200"/>
      <c r="XQ13" s="200"/>
      <c r="XR13" s="200"/>
      <c r="XS13" s="200"/>
      <c r="XT13" s="200"/>
      <c r="XU13" s="200"/>
      <c r="XV13" s="200"/>
      <c r="XW13" s="200"/>
      <c r="XX13" s="200"/>
      <c r="XY13" s="200"/>
      <c r="XZ13" s="200"/>
      <c r="YA13" s="200"/>
      <c r="YB13" s="200"/>
      <c r="YC13" s="200"/>
      <c r="YD13" s="200"/>
      <c r="YE13" s="200"/>
      <c r="YF13" s="200"/>
      <c r="YG13" s="200"/>
      <c r="YH13" s="200"/>
      <c r="YI13" s="200"/>
      <c r="YJ13" s="200"/>
      <c r="YK13" s="200"/>
      <c r="YL13" s="200"/>
      <c r="YM13" s="200"/>
      <c r="YN13" s="200"/>
      <c r="YO13" s="200"/>
      <c r="YP13" s="200"/>
      <c r="YQ13" s="200"/>
      <c r="YR13" s="200"/>
      <c r="YS13" s="200"/>
      <c r="YT13" s="200"/>
      <c r="YU13" s="200"/>
      <c r="YV13" s="200"/>
      <c r="YW13" s="200"/>
      <c r="YX13" s="200"/>
      <c r="YY13" s="200"/>
      <c r="YZ13" s="200"/>
      <c r="ZA13" s="200"/>
      <c r="ZB13" s="200"/>
      <c r="ZC13" s="200"/>
      <c r="ZD13" s="200"/>
      <c r="ZE13" s="200"/>
      <c r="ZF13" s="200"/>
      <c r="ZG13" s="200"/>
      <c r="ZH13" s="200"/>
      <c r="ZI13" s="200"/>
      <c r="ZJ13" s="200"/>
      <c r="ZK13" s="200"/>
      <c r="ZL13" s="200"/>
      <c r="ZM13" s="200"/>
      <c r="ZN13" s="200"/>
      <c r="ZO13" s="200"/>
      <c r="ZP13" s="200"/>
      <c r="ZQ13" s="200"/>
      <c r="ZR13" s="200"/>
      <c r="ZS13" s="200"/>
      <c r="ZT13" s="200"/>
      <c r="ZU13" s="200"/>
      <c r="ZV13" s="200"/>
      <c r="ZW13" s="200"/>
      <c r="ZX13" s="200"/>
      <c r="ZY13" s="200"/>
      <c r="ZZ13" s="200"/>
      <c r="AAA13" s="200"/>
      <c r="AAB13" s="200"/>
      <c r="AAC13" s="200"/>
      <c r="AAD13" s="200"/>
      <c r="AAE13" s="200"/>
      <c r="AAF13" s="200"/>
      <c r="AAG13" s="200"/>
      <c r="AAH13" s="200"/>
      <c r="AAI13" s="200"/>
      <c r="AAJ13" s="200"/>
      <c r="AAK13" s="200"/>
      <c r="AAL13" s="200"/>
      <c r="AAM13" s="200"/>
      <c r="AAN13" s="200"/>
      <c r="AAO13" s="200"/>
      <c r="AAP13" s="200"/>
      <c r="AAQ13" s="200"/>
      <c r="AAR13" s="200"/>
      <c r="AAS13" s="200"/>
      <c r="AAT13" s="200"/>
      <c r="AAU13" s="200"/>
      <c r="AAV13" s="200"/>
      <c r="AAW13" s="200"/>
      <c r="AAX13" s="200"/>
      <c r="AAY13" s="200"/>
      <c r="AAZ13" s="200"/>
      <c r="ABA13" s="200"/>
      <c r="ABB13" s="200"/>
      <c r="ABC13" s="200"/>
      <c r="ABD13" s="200"/>
      <c r="ABE13" s="200"/>
      <c r="ABF13" s="200"/>
      <c r="ABG13" s="200"/>
      <c r="ABH13" s="200"/>
      <c r="ABI13" s="200"/>
      <c r="ABJ13" s="200"/>
      <c r="ABK13" s="200"/>
      <c r="ABL13" s="200"/>
      <c r="ABM13" s="200"/>
      <c r="ABN13" s="200"/>
      <c r="ABO13" s="200"/>
      <c r="ABP13" s="200"/>
      <c r="ABQ13" s="200"/>
      <c r="ABR13" s="200"/>
      <c r="ABS13" s="200"/>
      <c r="ABT13" s="200"/>
      <c r="ABU13" s="200"/>
      <c r="ABV13" s="200"/>
      <c r="ABW13" s="200"/>
      <c r="ABX13" s="200"/>
      <c r="ABY13" s="200"/>
      <c r="ABZ13" s="200"/>
      <c r="ACA13" s="200"/>
      <c r="ACB13" s="200"/>
      <c r="ACC13" s="200"/>
      <c r="ACD13" s="200"/>
      <c r="ACE13" s="200"/>
      <c r="ACF13" s="200"/>
      <c r="ACG13" s="200"/>
      <c r="ACH13" s="200"/>
      <c r="ACI13" s="200"/>
      <c r="ACJ13" s="200"/>
      <c r="ACK13" s="200"/>
      <c r="ACL13" s="200"/>
      <c r="ACM13" s="200"/>
      <c r="ACN13" s="200"/>
      <c r="ACO13" s="200"/>
      <c r="ACP13" s="200"/>
      <c r="ACQ13" s="200"/>
      <c r="ACR13" s="200"/>
      <c r="ACS13" s="200"/>
      <c r="ACT13" s="200"/>
      <c r="ACU13" s="200"/>
      <c r="ACV13" s="200"/>
      <c r="ACW13" s="200"/>
      <c r="ACX13" s="200"/>
      <c r="ACY13" s="200"/>
      <c r="ACZ13" s="200"/>
      <c r="ADA13" s="200"/>
      <c r="ADB13" s="200"/>
      <c r="ADC13" s="200"/>
      <c r="ADD13" s="200"/>
      <c r="ADE13" s="200"/>
      <c r="ADF13" s="200"/>
      <c r="ADG13" s="200"/>
      <c r="ADH13" s="200"/>
      <c r="ADI13" s="200"/>
      <c r="ADJ13" s="200"/>
      <c r="ADK13" s="200"/>
      <c r="ADL13" s="200"/>
      <c r="ADM13" s="200"/>
      <c r="ADN13" s="200"/>
      <c r="ADO13" s="200"/>
      <c r="ADP13" s="200"/>
      <c r="ADQ13" s="200"/>
      <c r="ADR13" s="200"/>
      <c r="ADS13" s="200"/>
      <c r="ADT13" s="200"/>
      <c r="ADU13" s="200"/>
      <c r="ADV13" s="200"/>
      <c r="ADW13" s="200"/>
      <c r="ADX13" s="200"/>
      <c r="ADY13" s="200"/>
      <c r="ADZ13" s="200"/>
      <c r="AEA13" s="200"/>
      <c r="AEB13" s="200"/>
      <c r="AEC13" s="200"/>
      <c r="AED13" s="200"/>
      <c r="AEE13" s="200"/>
      <c r="AEF13" s="200"/>
      <c r="AEG13" s="200"/>
      <c r="AEH13" s="200"/>
      <c r="AEI13" s="200"/>
      <c r="AEJ13" s="200"/>
      <c r="AEK13" s="200"/>
      <c r="AEL13" s="200"/>
      <c r="AEM13" s="200"/>
      <c r="AEN13" s="200"/>
      <c r="AEO13" s="200"/>
      <c r="AEP13" s="200"/>
      <c r="AEQ13" s="200"/>
      <c r="AER13" s="200"/>
      <c r="AES13" s="200"/>
      <c r="AET13" s="200"/>
      <c r="AEU13" s="200"/>
      <c r="AEV13" s="200"/>
      <c r="AEW13" s="200"/>
      <c r="AEX13" s="200"/>
      <c r="AEY13" s="200"/>
      <c r="AEZ13" s="200"/>
      <c r="AFA13" s="200"/>
      <c r="AFB13" s="200"/>
      <c r="AFC13" s="200"/>
      <c r="AFD13" s="200"/>
      <c r="AFE13" s="200"/>
      <c r="AFF13" s="200"/>
      <c r="AFG13" s="200"/>
      <c r="AFH13" s="200"/>
      <c r="AFI13" s="200"/>
      <c r="AFJ13" s="200"/>
      <c r="AFK13" s="200"/>
      <c r="AFL13" s="200"/>
      <c r="AFM13" s="200"/>
      <c r="AFN13" s="200"/>
      <c r="AFO13" s="200"/>
      <c r="AFP13" s="200"/>
      <c r="AFQ13" s="200"/>
      <c r="AFR13" s="200"/>
      <c r="AFS13" s="200"/>
      <c r="AFT13" s="200"/>
      <c r="AFU13" s="200"/>
      <c r="AFV13" s="200"/>
      <c r="AFW13" s="200"/>
      <c r="AFX13" s="200"/>
      <c r="AFY13" s="200"/>
      <c r="AFZ13" s="200"/>
      <c r="AGA13" s="200"/>
      <c r="AGB13" s="200"/>
      <c r="AGC13" s="200"/>
      <c r="AGD13" s="200"/>
      <c r="AGE13" s="200"/>
      <c r="AGF13" s="200"/>
      <c r="AGG13" s="200"/>
      <c r="AGH13" s="200"/>
      <c r="AGI13" s="200"/>
      <c r="AGJ13" s="200"/>
      <c r="AGK13" s="200"/>
      <c r="AGL13" s="200"/>
      <c r="AGM13" s="200"/>
      <c r="AGN13" s="200"/>
      <c r="AGO13" s="200"/>
      <c r="AGP13" s="200"/>
      <c r="AGQ13" s="200"/>
      <c r="AGR13" s="200"/>
      <c r="AGS13" s="200"/>
      <c r="AGT13" s="200"/>
      <c r="AGU13" s="200"/>
      <c r="AGV13" s="200"/>
      <c r="AGW13" s="200"/>
      <c r="AGX13" s="200"/>
      <c r="AGY13" s="200"/>
      <c r="AGZ13" s="200"/>
      <c r="AHA13" s="200"/>
      <c r="AHB13" s="200"/>
      <c r="AHC13" s="200"/>
      <c r="AHD13" s="200"/>
      <c r="AHE13" s="200"/>
      <c r="AHF13" s="200"/>
      <c r="AHG13" s="200"/>
      <c r="AHH13" s="200"/>
      <c r="AHI13" s="200"/>
      <c r="AHJ13" s="200"/>
      <c r="AHK13" s="200"/>
      <c r="AHL13" s="200"/>
      <c r="AHM13" s="200"/>
      <c r="AHN13" s="200"/>
      <c r="AHO13" s="200"/>
      <c r="AHP13" s="200"/>
      <c r="AHQ13" s="200"/>
      <c r="AHR13" s="200"/>
      <c r="AHS13" s="200"/>
      <c r="AHT13" s="200"/>
      <c r="AHU13" s="200"/>
      <c r="AHV13" s="200"/>
      <c r="AHW13" s="200"/>
      <c r="AHX13" s="200"/>
      <c r="AHY13" s="200"/>
      <c r="AHZ13" s="200"/>
      <c r="AIA13" s="200"/>
      <c r="AIB13" s="200"/>
      <c r="AIC13" s="200"/>
      <c r="AID13" s="200"/>
      <c r="AIE13" s="200"/>
      <c r="AIF13" s="200"/>
      <c r="AIG13" s="200"/>
      <c r="AIH13" s="200"/>
      <c r="AII13" s="200"/>
      <c r="AIJ13" s="200"/>
      <c r="AIK13" s="200"/>
      <c r="AIL13" s="200"/>
      <c r="AIM13" s="200"/>
      <c r="AIN13" s="200"/>
      <c r="AIO13" s="200"/>
      <c r="AIP13" s="200"/>
      <c r="AIQ13" s="200"/>
      <c r="AIR13" s="200"/>
      <c r="AIS13" s="200"/>
      <c r="AIT13" s="200"/>
      <c r="AIU13" s="200"/>
      <c r="AIV13" s="200"/>
      <c r="AIW13" s="200"/>
      <c r="AIX13" s="200"/>
      <c r="AIY13" s="200"/>
      <c r="AIZ13" s="200"/>
      <c r="AJA13" s="200"/>
      <c r="AJB13" s="200"/>
      <c r="AJC13" s="200"/>
      <c r="AJD13" s="200"/>
      <c r="AJE13" s="200"/>
      <c r="AJF13" s="200"/>
      <c r="AJG13" s="200"/>
      <c r="AJH13" s="200"/>
      <c r="AJI13" s="200"/>
      <c r="AJJ13" s="200"/>
      <c r="AJK13" s="200"/>
      <c r="AJL13" s="200"/>
      <c r="AJM13" s="200"/>
      <c r="AJN13" s="200"/>
      <c r="AJO13" s="200"/>
      <c r="AJP13" s="200"/>
      <c r="AJQ13" s="200"/>
      <c r="AJR13" s="200"/>
      <c r="AJS13" s="200"/>
      <c r="AJT13" s="200"/>
      <c r="AJU13" s="200"/>
      <c r="AJV13" s="200"/>
      <c r="AJW13" s="200"/>
      <c r="AJX13" s="200"/>
      <c r="AJY13" s="200"/>
      <c r="AJZ13" s="200"/>
      <c r="AKA13" s="200"/>
      <c r="AKB13" s="200"/>
      <c r="AKC13" s="200"/>
      <c r="AKD13" s="200"/>
      <c r="AKE13" s="200"/>
      <c r="AKF13" s="200"/>
      <c r="AKG13" s="200"/>
      <c r="AKH13" s="200"/>
      <c r="AKI13" s="200"/>
      <c r="AKJ13" s="200"/>
      <c r="AKK13" s="200"/>
      <c r="AKL13" s="200"/>
      <c r="AKM13" s="200"/>
      <c r="AKN13" s="200"/>
      <c r="AKO13" s="200"/>
      <c r="AKP13" s="200"/>
      <c r="AKQ13" s="200"/>
      <c r="AKR13" s="200"/>
      <c r="AKS13" s="200"/>
      <c r="AKT13" s="200"/>
      <c r="AKU13" s="200"/>
      <c r="AKV13" s="200"/>
      <c r="AKW13" s="200"/>
      <c r="AKX13" s="200"/>
      <c r="AKY13" s="200"/>
      <c r="AKZ13" s="200"/>
      <c r="ALA13" s="200"/>
      <c r="ALB13" s="200"/>
      <c r="ALC13" s="200"/>
      <c r="ALD13" s="200"/>
      <c r="ALE13" s="200"/>
      <c r="ALF13" s="200"/>
      <c r="ALG13" s="200"/>
      <c r="ALH13" s="200"/>
      <c r="ALI13" s="200"/>
      <c r="ALJ13" s="200"/>
      <c r="ALK13" s="200"/>
      <c r="ALL13" s="200"/>
      <c r="ALM13" s="200"/>
      <c r="ALN13" s="200"/>
      <c r="ALO13" s="200"/>
      <c r="ALP13" s="200"/>
      <c r="ALQ13" s="200"/>
      <c r="ALR13" s="200"/>
      <c r="ALS13" s="200"/>
      <c r="ALT13" s="200"/>
      <c r="ALU13" s="200"/>
      <c r="ALV13" s="200"/>
      <c r="ALW13" s="200"/>
      <c r="ALX13" s="200"/>
      <c r="ALY13" s="200"/>
      <c r="ALZ13" s="200"/>
      <c r="AMA13" s="200"/>
      <c r="AMB13" s="200"/>
      <c r="AMC13" s="200"/>
      <c r="AMD13" s="200"/>
      <c r="AME13" s="200"/>
      <c r="AMF13" s="200"/>
      <c r="AMG13" s="200"/>
      <c r="AMH13" s="200"/>
      <c r="AMI13" s="200"/>
      <c r="AMJ13" s="200"/>
    </row>
    <row r="14" spans="1:1024" ht="89.25">
      <c r="A14" s="637" t="s">
        <v>5217</v>
      </c>
      <c r="B14" s="638" t="s">
        <v>5790</v>
      </c>
      <c r="C14" s="638" t="s">
        <v>5791</v>
      </c>
      <c r="D14" s="638" t="s">
        <v>5410</v>
      </c>
      <c r="E14" s="638" t="s">
        <v>5409</v>
      </c>
      <c r="F14" s="638" t="s">
        <v>5411</v>
      </c>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c r="DS14" s="200"/>
      <c r="DT14" s="200"/>
      <c r="DU14" s="200"/>
      <c r="DV14" s="200"/>
      <c r="DW14" s="200"/>
      <c r="DX14" s="200"/>
      <c r="DY14" s="200"/>
      <c r="DZ14" s="200"/>
      <c r="EA14" s="200"/>
      <c r="EB14" s="200"/>
      <c r="EC14" s="200"/>
      <c r="ED14" s="200"/>
      <c r="EE14" s="200"/>
      <c r="EF14" s="200"/>
      <c r="EG14" s="200"/>
      <c r="EH14" s="200"/>
      <c r="EI14" s="200"/>
      <c r="EJ14" s="200"/>
      <c r="EK14" s="200"/>
      <c r="EL14" s="200"/>
      <c r="EM14" s="200"/>
      <c r="EN14" s="200"/>
      <c r="EO14" s="200"/>
      <c r="EP14" s="200"/>
      <c r="EQ14" s="200"/>
      <c r="ER14" s="200"/>
      <c r="ES14" s="200"/>
      <c r="ET14" s="200"/>
      <c r="EU14" s="200"/>
      <c r="EV14" s="200"/>
      <c r="EW14" s="200"/>
      <c r="EX14" s="200"/>
      <c r="EY14" s="200"/>
      <c r="EZ14" s="200"/>
      <c r="FA14" s="200"/>
      <c r="FB14" s="200"/>
      <c r="FC14" s="200"/>
      <c r="FD14" s="200"/>
      <c r="FE14" s="200"/>
      <c r="FF14" s="200"/>
      <c r="FG14" s="200"/>
      <c r="FH14" s="200"/>
      <c r="FI14" s="200"/>
      <c r="FJ14" s="200"/>
      <c r="FK14" s="200"/>
      <c r="FL14" s="200"/>
      <c r="FM14" s="200"/>
      <c r="FN14" s="200"/>
      <c r="FO14" s="200"/>
      <c r="FP14" s="200"/>
      <c r="FQ14" s="200"/>
      <c r="FR14" s="200"/>
      <c r="FS14" s="200"/>
      <c r="FT14" s="200"/>
      <c r="FU14" s="200"/>
      <c r="FV14" s="200"/>
      <c r="FW14" s="200"/>
      <c r="FX14" s="200"/>
      <c r="FY14" s="200"/>
      <c r="FZ14" s="200"/>
      <c r="GA14" s="200"/>
      <c r="GB14" s="200"/>
      <c r="GC14" s="200"/>
      <c r="GD14" s="200"/>
      <c r="GE14" s="200"/>
      <c r="GF14" s="200"/>
      <c r="GG14" s="200"/>
      <c r="GH14" s="200"/>
      <c r="GI14" s="200"/>
      <c r="GJ14" s="200"/>
      <c r="GK14" s="200"/>
      <c r="GL14" s="200"/>
      <c r="GM14" s="200"/>
      <c r="GN14" s="200"/>
      <c r="GO14" s="200"/>
      <c r="GP14" s="200"/>
      <c r="GQ14" s="200"/>
      <c r="GR14" s="200"/>
      <c r="GS14" s="200"/>
      <c r="GT14" s="200"/>
      <c r="GU14" s="200"/>
      <c r="GV14" s="200"/>
      <c r="GW14" s="200"/>
      <c r="GX14" s="200"/>
      <c r="GY14" s="200"/>
      <c r="GZ14" s="200"/>
      <c r="HA14" s="200"/>
      <c r="HB14" s="200"/>
      <c r="HC14" s="200"/>
      <c r="HD14" s="200"/>
      <c r="HE14" s="200"/>
      <c r="HF14" s="200"/>
      <c r="HG14" s="200"/>
      <c r="HH14" s="200"/>
      <c r="HI14" s="200"/>
      <c r="HJ14" s="200"/>
      <c r="HK14" s="200"/>
      <c r="HL14" s="200"/>
      <c r="HM14" s="200"/>
      <c r="HN14" s="200"/>
      <c r="HO14" s="200"/>
      <c r="HP14" s="200"/>
      <c r="HQ14" s="200"/>
      <c r="HR14" s="200"/>
      <c r="HS14" s="200"/>
      <c r="HT14" s="200"/>
      <c r="HU14" s="200"/>
      <c r="HV14" s="200"/>
      <c r="HW14" s="200"/>
      <c r="HX14" s="200"/>
      <c r="HY14" s="200"/>
      <c r="HZ14" s="200"/>
      <c r="IA14" s="200"/>
      <c r="IB14" s="200"/>
      <c r="IC14" s="200"/>
      <c r="ID14" s="200"/>
      <c r="IE14" s="200"/>
      <c r="IF14" s="200"/>
      <c r="IG14" s="200"/>
      <c r="IH14" s="200"/>
      <c r="II14" s="200"/>
      <c r="IJ14" s="200"/>
      <c r="IK14" s="200"/>
      <c r="IL14" s="200"/>
      <c r="IM14" s="200"/>
      <c r="IN14" s="200"/>
      <c r="IO14" s="200"/>
      <c r="IP14" s="200"/>
      <c r="IQ14" s="200"/>
      <c r="IR14" s="200"/>
      <c r="IS14" s="200"/>
      <c r="IT14" s="200"/>
      <c r="IU14" s="200"/>
      <c r="IV14" s="200"/>
      <c r="IW14" s="200"/>
      <c r="IX14" s="200"/>
      <c r="IY14" s="200"/>
      <c r="IZ14" s="200"/>
      <c r="JA14" s="200"/>
      <c r="JB14" s="200"/>
      <c r="JC14" s="200"/>
      <c r="JD14" s="200"/>
      <c r="JE14" s="200"/>
      <c r="JF14" s="200"/>
      <c r="JG14" s="200"/>
      <c r="JH14" s="200"/>
      <c r="JI14" s="200"/>
      <c r="JJ14" s="200"/>
      <c r="JK14" s="200"/>
      <c r="JL14" s="200"/>
      <c r="JM14" s="200"/>
      <c r="JN14" s="200"/>
      <c r="JO14" s="200"/>
      <c r="JP14" s="200"/>
      <c r="JQ14" s="200"/>
      <c r="JR14" s="200"/>
      <c r="JS14" s="200"/>
      <c r="JT14" s="200"/>
      <c r="JU14" s="200"/>
      <c r="JV14" s="200"/>
      <c r="JW14" s="200"/>
      <c r="JX14" s="200"/>
      <c r="JY14" s="200"/>
      <c r="JZ14" s="200"/>
      <c r="KA14" s="200"/>
      <c r="KB14" s="200"/>
      <c r="KC14" s="200"/>
      <c r="KD14" s="200"/>
      <c r="KE14" s="200"/>
      <c r="KF14" s="200"/>
      <c r="KG14" s="200"/>
      <c r="KH14" s="200"/>
      <c r="KI14" s="200"/>
      <c r="KJ14" s="200"/>
      <c r="KK14" s="200"/>
      <c r="KL14" s="200"/>
      <c r="KM14" s="200"/>
      <c r="KN14" s="200"/>
      <c r="KO14" s="200"/>
      <c r="KP14" s="200"/>
      <c r="KQ14" s="200"/>
      <c r="KR14" s="200"/>
      <c r="KS14" s="200"/>
      <c r="KT14" s="200"/>
      <c r="KU14" s="200"/>
      <c r="KV14" s="200"/>
      <c r="KW14" s="200"/>
      <c r="KX14" s="200"/>
      <c r="KY14" s="200"/>
      <c r="KZ14" s="200"/>
      <c r="LA14" s="200"/>
      <c r="LB14" s="200"/>
      <c r="LC14" s="200"/>
      <c r="LD14" s="200"/>
      <c r="LE14" s="200"/>
      <c r="LF14" s="200"/>
      <c r="LG14" s="200"/>
      <c r="LH14" s="200"/>
      <c r="LI14" s="200"/>
      <c r="LJ14" s="200"/>
      <c r="LK14" s="200"/>
      <c r="LL14" s="200"/>
      <c r="LM14" s="200"/>
      <c r="LN14" s="200"/>
      <c r="LO14" s="200"/>
      <c r="LP14" s="200"/>
      <c r="LQ14" s="200"/>
      <c r="LR14" s="200"/>
      <c r="LS14" s="200"/>
      <c r="LT14" s="200"/>
      <c r="LU14" s="200"/>
      <c r="LV14" s="200"/>
      <c r="LW14" s="200"/>
      <c r="LX14" s="200"/>
      <c r="LY14" s="200"/>
      <c r="LZ14" s="200"/>
      <c r="MA14" s="200"/>
      <c r="MB14" s="200"/>
      <c r="MC14" s="200"/>
      <c r="MD14" s="200"/>
      <c r="ME14" s="200"/>
      <c r="MF14" s="200"/>
      <c r="MG14" s="200"/>
      <c r="MH14" s="200"/>
      <c r="MI14" s="200"/>
      <c r="MJ14" s="200"/>
      <c r="MK14" s="200"/>
      <c r="ML14" s="200"/>
      <c r="MM14" s="200"/>
      <c r="MN14" s="200"/>
      <c r="MO14" s="200"/>
      <c r="MP14" s="200"/>
      <c r="MQ14" s="200"/>
      <c r="MR14" s="200"/>
      <c r="MS14" s="200"/>
      <c r="MT14" s="200"/>
      <c r="MU14" s="200"/>
      <c r="MV14" s="200"/>
      <c r="MW14" s="200"/>
      <c r="MX14" s="200"/>
      <c r="MY14" s="200"/>
      <c r="MZ14" s="200"/>
      <c r="NA14" s="200"/>
      <c r="NB14" s="200"/>
      <c r="NC14" s="200"/>
      <c r="ND14" s="200"/>
      <c r="NE14" s="200"/>
      <c r="NF14" s="200"/>
      <c r="NG14" s="200"/>
      <c r="NH14" s="200"/>
      <c r="NI14" s="200"/>
      <c r="NJ14" s="200"/>
      <c r="NK14" s="200"/>
      <c r="NL14" s="200"/>
      <c r="NM14" s="200"/>
      <c r="NN14" s="200"/>
      <c r="NO14" s="200"/>
      <c r="NP14" s="200"/>
      <c r="NQ14" s="200"/>
      <c r="NR14" s="200"/>
      <c r="NS14" s="200"/>
      <c r="NT14" s="200"/>
      <c r="NU14" s="200"/>
      <c r="NV14" s="200"/>
      <c r="NW14" s="200"/>
      <c r="NX14" s="200"/>
      <c r="NY14" s="200"/>
      <c r="NZ14" s="200"/>
      <c r="OA14" s="200"/>
      <c r="OB14" s="200"/>
      <c r="OC14" s="200"/>
      <c r="OD14" s="200"/>
      <c r="OE14" s="200"/>
      <c r="OF14" s="200"/>
      <c r="OG14" s="200"/>
      <c r="OH14" s="200"/>
      <c r="OI14" s="200"/>
      <c r="OJ14" s="200"/>
      <c r="OK14" s="200"/>
      <c r="OL14" s="200"/>
      <c r="OM14" s="200"/>
      <c r="ON14" s="200"/>
      <c r="OO14" s="200"/>
      <c r="OP14" s="200"/>
      <c r="OQ14" s="200"/>
      <c r="OR14" s="200"/>
      <c r="OS14" s="200"/>
      <c r="OT14" s="200"/>
      <c r="OU14" s="200"/>
      <c r="OV14" s="200"/>
      <c r="OW14" s="200"/>
      <c r="OX14" s="200"/>
      <c r="OY14" s="200"/>
      <c r="OZ14" s="200"/>
      <c r="PA14" s="200"/>
      <c r="PB14" s="200"/>
      <c r="PC14" s="200"/>
      <c r="PD14" s="200"/>
      <c r="PE14" s="200"/>
      <c r="PF14" s="200"/>
      <c r="PG14" s="200"/>
      <c r="PH14" s="200"/>
      <c r="PI14" s="200"/>
      <c r="PJ14" s="200"/>
      <c r="PK14" s="200"/>
      <c r="PL14" s="200"/>
      <c r="PM14" s="200"/>
      <c r="PN14" s="200"/>
      <c r="PO14" s="200"/>
      <c r="PP14" s="200"/>
      <c r="PQ14" s="200"/>
      <c r="PR14" s="200"/>
      <c r="PS14" s="200"/>
      <c r="PT14" s="200"/>
      <c r="PU14" s="200"/>
      <c r="PV14" s="200"/>
      <c r="PW14" s="200"/>
      <c r="PX14" s="200"/>
      <c r="PY14" s="200"/>
      <c r="PZ14" s="200"/>
      <c r="QA14" s="200"/>
      <c r="QB14" s="200"/>
      <c r="QC14" s="200"/>
      <c r="QD14" s="200"/>
      <c r="QE14" s="200"/>
      <c r="QF14" s="200"/>
      <c r="QG14" s="200"/>
      <c r="QH14" s="200"/>
      <c r="QI14" s="200"/>
      <c r="QJ14" s="200"/>
      <c r="QK14" s="200"/>
      <c r="QL14" s="200"/>
      <c r="QM14" s="200"/>
      <c r="QN14" s="200"/>
      <c r="QO14" s="200"/>
      <c r="QP14" s="200"/>
      <c r="QQ14" s="200"/>
      <c r="QR14" s="200"/>
      <c r="QS14" s="200"/>
      <c r="QT14" s="200"/>
      <c r="QU14" s="200"/>
      <c r="QV14" s="200"/>
      <c r="QW14" s="200"/>
      <c r="QX14" s="200"/>
      <c r="QY14" s="200"/>
      <c r="QZ14" s="200"/>
      <c r="RA14" s="200"/>
      <c r="RB14" s="200"/>
      <c r="RC14" s="200"/>
      <c r="RD14" s="200"/>
      <c r="RE14" s="200"/>
      <c r="RF14" s="200"/>
      <c r="RG14" s="200"/>
      <c r="RH14" s="200"/>
      <c r="RI14" s="200"/>
      <c r="RJ14" s="200"/>
      <c r="RK14" s="200"/>
      <c r="RL14" s="200"/>
      <c r="RM14" s="200"/>
      <c r="RN14" s="200"/>
      <c r="RO14" s="200"/>
      <c r="RP14" s="200"/>
      <c r="RQ14" s="200"/>
      <c r="RR14" s="200"/>
      <c r="RS14" s="200"/>
      <c r="RT14" s="200"/>
      <c r="RU14" s="200"/>
      <c r="RV14" s="200"/>
      <c r="RW14" s="200"/>
      <c r="RX14" s="200"/>
      <c r="RY14" s="200"/>
      <c r="RZ14" s="200"/>
      <c r="SA14" s="200"/>
      <c r="SB14" s="200"/>
      <c r="SC14" s="200"/>
      <c r="SD14" s="200"/>
      <c r="SE14" s="200"/>
      <c r="SF14" s="200"/>
      <c r="SG14" s="200"/>
      <c r="SH14" s="200"/>
      <c r="SI14" s="200"/>
      <c r="SJ14" s="200"/>
      <c r="SK14" s="200"/>
      <c r="SL14" s="200"/>
      <c r="SM14" s="200"/>
      <c r="SN14" s="200"/>
      <c r="SO14" s="200"/>
      <c r="SP14" s="200"/>
      <c r="SQ14" s="200"/>
      <c r="SR14" s="200"/>
      <c r="SS14" s="200"/>
      <c r="ST14" s="200"/>
      <c r="SU14" s="200"/>
      <c r="SV14" s="200"/>
      <c r="SW14" s="200"/>
      <c r="SX14" s="200"/>
      <c r="SY14" s="200"/>
      <c r="SZ14" s="200"/>
      <c r="TA14" s="200"/>
      <c r="TB14" s="200"/>
      <c r="TC14" s="200"/>
      <c r="TD14" s="200"/>
      <c r="TE14" s="200"/>
      <c r="TF14" s="200"/>
      <c r="TG14" s="200"/>
      <c r="TH14" s="200"/>
      <c r="TI14" s="200"/>
      <c r="TJ14" s="200"/>
      <c r="TK14" s="200"/>
      <c r="TL14" s="200"/>
      <c r="TM14" s="200"/>
      <c r="TN14" s="200"/>
      <c r="TO14" s="200"/>
      <c r="TP14" s="200"/>
      <c r="TQ14" s="200"/>
      <c r="TR14" s="200"/>
      <c r="TS14" s="200"/>
      <c r="TT14" s="200"/>
      <c r="TU14" s="200"/>
      <c r="TV14" s="200"/>
      <c r="TW14" s="200"/>
      <c r="TX14" s="200"/>
      <c r="TY14" s="200"/>
      <c r="TZ14" s="200"/>
      <c r="UA14" s="200"/>
      <c r="UB14" s="200"/>
      <c r="UC14" s="200"/>
      <c r="UD14" s="200"/>
      <c r="UE14" s="200"/>
      <c r="UF14" s="200"/>
      <c r="UG14" s="200"/>
      <c r="UH14" s="200"/>
      <c r="UI14" s="200"/>
      <c r="UJ14" s="200"/>
      <c r="UK14" s="200"/>
      <c r="UL14" s="200"/>
      <c r="UM14" s="200"/>
      <c r="UN14" s="200"/>
      <c r="UO14" s="200"/>
      <c r="UP14" s="200"/>
      <c r="UQ14" s="200"/>
      <c r="UR14" s="200"/>
      <c r="US14" s="200"/>
      <c r="UT14" s="200"/>
      <c r="UU14" s="200"/>
      <c r="UV14" s="200"/>
      <c r="UW14" s="200"/>
      <c r="UX14" s="200"/>
      <c r="UY14" s="200"/>
      <c r="UZ14" s="200"/>
      <c r="VA14" s="200"/>
      <c r="VB14" s="200"/>
      <c r="VC14" s="200"/>
      <c r="VD14" s="200"/>
      <c r="VE14" s="200"/>
      <c r="VF14" s="200"/>
      <c r="VG14" s="200"/>
      <c r="VH14" s="200"/>
      <c r="VI14" s="200"/>
      <c r="VJ14" s="200"/>
      <c r="VK14" s="200"/>
      <c r="VL14" s="200"/>
      <c r="VM14" s="200"/>
      <c r="VN14" s="200"/>
      <c r="VO14" s="200"/>
      <c r="VP14" s="200"/>
      <c r="VQ14" s="200"/>
      <c r="VR14" s="200"/>
      <c r="VS14" s="200"/>
      <c r="VT14" s="200"/>
      <c r="VU14" s="200"/>
      <c r="VV14" s="200"/>
      <c r="VW14" s="200"/>
      <c r="VX14" s="200"/>
      <c r="VY14" s="200"/>
      <c r="VZ14" s="200"/>
      <c r="WA14" s="200"/>
      <c r="WB14" s="200"/>
      <c r="WC14" s="200"/>
      <c r="WD14" s="200"/>
      <c r="WE14" s="200"/>
      <c r="WF14" s="200"/>
      <c r="WG14" s="200"/>
      <c r="WH14" s="200"/>
      <c r="WI14" s="200"/>
      <c r="WJ14" s="200"/>
      <c r="WK14" s="200"/>
      <c r="WL14" s="200"/>
      <c r="WM14" s="200"/>
      <c r="WN14" s="200"/>
      <c r="WO14" s="200"/>
      <c r="WP14" s="200"/>
      <c r="WQ14" s="200"/>
      <c r="WR14" s="200"/>
      <c r="WS14" s="200"/>
      <c r="WT14" s="200"/>
      <c r="WU14" s="200"/>
      <c r="WV14" s="200"/>
      <c r="WW14" s="200"/>
      <c r="WX14" s="200"/>
      <c r="WY14" s="200"/>
      <c r="WZ14" s="200"/>
      <c r="XA14" s="200"/>
      <c r="XB14" s="200"/>
      <c r="XC14" s="200"/>
      <c r="XD14" s="200"/>
      <c r="XE14" s="200"/>
      <c r="XF14" s="200"/>
      <c r="XG14" s="200"/>
      <c r="XH14" s="200"/>
      <c r="XI14" s="200"/>
      <c r="XJ14" s="200"/>
      <c r="XK14" s="200"/>
      <c r="XL14" s="200"/>
      <c r="XM14" s="200"/>
      <c r="XN14" s="200"/>
      <c r="XO14" s="200"/>
      <c r="XP14" s="200"/>
      <c r="XQ14" s="200"/>
      <c r="XR14" s="200"/>
      <c r="XS14" s="200"/>
      <c r="XT14" s="200"/>
      <c r="XU14" s="200"/>
      <c r="XV14" s="200"/>
      <c r="XW14" s="200"/>
      <c r="XX14" s="200"/>
      <c r="XY14" s="200"/>
      <c r="XZ14" s="200"/>
      <c r="YA14" s="200"/>
      <c r="YB14" s="200"/>
      <c r="YC14" s="200"/>
      <c r="YD14" s="200"/>
      <c r="YE14" s="200"/>
      <c r="YF14" s="200"/>
      <c r="YG14" s="200"/>
      <c r="YH14" s="200"/>
      <c r="YI14" s="200"/>
      <c r="YJ14" s="200"/>
      <c r="YK14" s="200"/>
      <c r="YL14" s="200"/>
      <c r="YM14" s="200"/>
      <c r="YN14" s="200"/>
      <c r="YO14" s="200"/>
      <c r="YP14" s="200"/>
      <c r="YQ14" s="200"/>
      <c r="YR14" s="200"/>
      <c r="YS14" s="200"/>
      <c r="YT14" s="200"/>
      <c r="YU14" s="200"/>
      <c r="YV14" s="200"/>
      <c r="YW14" s="200"/>
      <c r="YX14" s="200"/>
      <c r="YY14" s="200"/>
      <c r="YZ14" s="200"/>
      <c r="ZA14" s="200"/>
      <c r="ZB14" s="200"/>
      <c r="ZC14" s="200"/>
      <c r="ZD14" s="200"/>
      <c r="ZE14" s="200"/>
      <c r="ZF14" s="200"/>
      <c r="ZG14" s="200"/>
      <c r="ZH14" s="200"/>
      <c r="ZI14" s="200"/>
      <c r="ZJ14" s="200"/>
      <c r="ZK14" s="200"/>
      <c r="ZL14" s="200"/>
      <c r="ZM14" s="200"/>
      <c r="ZN14" s="200"/>
      <c r="ZO14" s="200"/>
      <c r="ZP14" s="200"/>
      <c r="ZQ14" s="200"/>
      <c r="ZR14" s="200"/>
      <c r="ZS14" s="200"/>
      <c r="ZT14" s="200"/>
      <c r="ZU14" s="200"/>
      <c r="ZV14" s="200"/>
      <c r="ZW14" s="200"/>
      <c r="ZX14" s="200"/>
      <c r="ZY14" s="200"/>
      <c r="ZZ14" s="200"/>
      <c r="AAA14" s="200"/>
      <c r="AAB14" s="200"/>
      <c r="AAC14" s="200"/>
      <c r="AAD14" s="200"/>
      <c r="AAE14" s="200"/>
      <c r="AAF14" s="200"/>
      <c r="AAG14" s="200"/>
      <c r="AAH14" s="200"/>
      <c r="AAI14" s="200"/>
      <c r="AAJ14" s="200"/>
      <c r="AAK14" s="200"/>
      <c r="AAL14" s="200"/>
      <c r="AAM14" s="200"/>
      <c r="AAN14" s="200"/>
      <c r="AAO14" s="200"/>
      <c r="AAP14" s="200"/>
      <c r="AAQ14" s="200"/>
      <c r="AAR14" s="200"/>
      <c r="AAS14" s="200"/>
      <c r="AAT14" s="200"/>
      <c r="AAU14" s="200"/>
      <c r="AAV14" s="200"/>
      <c r="AAW14" s="200"/>
      <c r="AAX14" s="200"/>
      <c r="AAY14" s="200"/>
      <c r="AAZ14" s="200"/>
      <c r="ABA14" s="200"/>
      <c r="ABB14" s="200"/>
      <c r="ABC14" s="200"/>
      <c r="ABD14" s="200"/>
      <c r="ABE14" s="200"/>
      <c r="ABF14" s="200"/>
      <c r="ABG14" s="200"/>
      <c r="ABH14" s="200"/>
      <c r="ABI14" s="200"/>
      <c r="ABJ14" s="200"/>
      <c r="ABK14" s="200"/>
      <c r="ABL14" s="200"/>
      <c r="ABM14" s="200"/>
      <c r="ABN14" s="200"/>
      <c r="ABO14" s="200"/>
      <c r="ABP14" s="200"/>
      <c r="ABQ14" s="200"/>
      <c r="ABR14" s="200"/>
      <c r="ABS14" s="200"/>
      <c r="ABT14" s="200"/>
      <c r="ABU14" s="200"/>
      <c r="ABV14" s="200"/>
      <c r="ABW14" s="200"/>
      <c r="ABX14" s="200"/>
      <c r="ABY14" s="200"/>
      <c r="ABZ14" s="200"/>
      <c r="ACA14" s="200"/>
      <c r="ACB14" s="200"/>
      <c r="ACC14" s="200"/>
      <c r="ACD14" s="200"/>
      <c r="ACE14" s="200"/>
      <c r="ACF14" s="200"/>
      <c r="ACG14" s="200"/>
      <c r="ACH14" s="200"/>
      <c r="ACI14" s="200"/>
      <c r="ACJ14" s="200"/>
      <c r="ACK14" s="200"/>
      <c r="ACL14" s="200"/>
      <c r="ACM14" s="200"/>
      <c r="ACN14" s="200"/>
      <c r="ACO14" s="200"/>
      <c r="ACP14" s="200"/>
      <c r="ACQ14" s="200"/>
      <c r="ACR14" s="200"/>
      <c r="ACS14" s="200"/>
      <c r="ACT14" s="200"/>
      <c r="ACU14" s="200"/>
      <c r="ACV14" s="200"/>
      <c r="ACW14" s="200"/>
      <c r="ACX14" s="200"/>
      <c r="ACY14" s="200"/>
      <c r="ACZ14" s="200"/>
      <c r="ADA14" s="200"/>
      <c r="ADB14" s="200"/>
      <c r="ADC14" s="200"/>
      <c r="ADD14" s="200"/>
      <c r="ADE14" s="200"/>
      <c r="ADF14" s="200"/>
      <c r="ADG14" s="200"/>
      <c r="ADH14" s="200"/>
      <c r="ADI14" s="200"/>
      <c r="ADJ14" s="200"/>
      <c r="ADK14" s="200"/>
      <c r="ADL14" s="200"/>
      <c r="ADM14" s="200"/>
      <c r="ADN14" s="200"/>
      <c r="ADO14" s="200"/>
      <c r="ADP14" s="200"/>
      <c r="ADQ14" s="200"/>
      <c r="ADR14" s="200"/>
      <c r="ADS14" s="200"/>
      <c r="ADT14" s="200"/>
      <c r="ADU14" s="200"/>
      <c r="ADV14" s="200"/>
      <c r="ADW14" s="200"/>
      <c r="ADX14" s="200"/>
      <c r="ADY14" s="200"/>
      <c r="ADZ14" s="200"/>
      <c r="AEA14" s="200"/>
      <c r="AEB14" s="200"/>
      <c r="AEC14" s="200"/>
      <c r="AED14" s="200"/>
      <c r="AEE14" s="200"/>
      <c r="AEF14" s="200"/>
      <c r="AEG14" s="200"/>
      <c r="AEH14" s="200"/>
      <c r="AEI14" s="200"/>
      <c r="AEJ14" s="200"/>
      <c r="AEK14" s="200"/>
      <c r="AEL14" s="200"/>
      <c r="AEM14" s="200"/>
      <c r="AEN14" s="200"/>
      <c r="AEO14" s="200"/>
      <c r="AEP14" s="200"/>
      <c r="AEQ14" s="200"/>
      <c r="AER14" s="200"/>
      <c r="AES14" s="200"/>
      <c r="AET14" s="200"/>
      <c r="AEU14" s="200"/>
      <c r="AEV14" s="200"/>
      <c r="AEW14" s="200"/>
      <c r="AEX14" s="200"/>
      <c r="AEY14" s="200"/>
      <c r="AEZ14" s="200"/>
      <c r="AFA14" s="200"/>
      <c r="AFB14" s="200"/>
      <c r="AFC14" s="200"/>
      <c r="AFD14" s="200"/>
      <c r="AFE14" s="200"/>
      <c r="AFF14" s="200"/>
      <c r="AFG14" s="200"/>
      <c r="AFH14" s="200"/>
      <c r="AFI14" s="200"/>
      <c r="AFJ14" s="200"/>
      <c r="AFK14" s="200"/>
      <c r="AFL14" s="200"/>
      <c r="AFM14" s="200"/>
      <c r="AFN14" s="200"/>
      <c r="AFO14" s="200"/>
      <c r="AFP14" s="200"/>
      <c r="AFQ14" s="200"/>
      <c r="AFR14" s="200"/>
      <c r="AFS14" s="200"/>
      <c r="AFT14" s="200"/>
      <c r="AFU14" s="200"/>
      <c r="AFV14" s="200"/>
      <c r="AFW14" s="200"/>
      <c r="AFX14" s="200"/>
      <c r="AFY14" s="200"/>
      <c r="AFZ14" s="200"/>
      <c r="AGA14" s="200"/>
      <c r="AGB14" s="200"/>
      <c r="AGC14" s="200"/>
      <c r="AGD14" s="200"/>
      <c r="AGE14" s="200"/>
      <c r="AGF14" s="200"/>
      <c r="AGG14" s="200"/>
      <c r="AGH14" s="200"/>
      <c r="AGI14" s="200"/>
      <c r="AGJ14" s="200"/>
      <c r="AGK14" s="200"/>
      <c r="AGL14" s="200"/>
      <c r="AGM14" s="200"/>
      <c r="AGN14" s="200"/>
      <c r="AGO14" s="200"/>
      <c r="AGP14" s="200"/>
      <c r="AGQ14" s="200"/>
      <c r="AGR14" s="200"/>
      <c r="AGS14" s="200"/>
      <c r="AGT14" s="200"/>
      <c r="AGU14" s="200"/>
      <c r="AGV14" s="200"/>
      <c r="AGW14" s="200"/>
      <c r="AGX14" s="200"/>
      <c r="AGY14" s="200"/>
      <c r="AGZ14" s="200"/>
      <c r="AHA14" s="200"/>
      <c r="AHB14" s="200"/>
      <c r="AHC14" s="200"/>
      <c r="AHD14" s="200"/>
      <c r="AHE14" s="200"/>
      <c r="AHF14" s="200"/>
      <c r="AHG14" s="200"/>
      <c r="AHH14" s="200"/>
      <c r="AHI14" s="200"/>
      <c r="AHJ14" s="200"/>
      <c r="AHK14" s="200"/>
      <c r="AHL14" s="200"/>
      <c r="AHM14" s="200"/>
      <c r="AHN14" s="200"/>
      <c r="AHO14" s="200"/>
      <c r="AHP14" s="200"/>
      <c r="AHQ14" s="200"/>
      <c r="AHR14" s="200"/>
      <c r="AHS14" s="200"/>
      <c r="AHT14" s="200"/>
      <c r="AHU14" s="200"/>
      <c r="AHV14" s="200"/>
      <c r="AHW14" s="200"/>
      <c r="AHX14" s="200"/>
      <c r="AHY14" s="200"/>
      <c r="AHZ14" s="200"/>
      <c r="AIA14" s="200"/>
      <c r="AIB14" s="200"/>
      <c r="AIC14" s="200"/>
      <c r="AID14" s="200"/>
      <c r="AIE14" s="200"/>
      <c r="AIF14" s="200"/>
      <c r="AIG14" s="200"/>
      <c r="AIH14" s="200"/>
      <c r="AII14" s="200"/>
      <c r="AIJ14" s="200"/>
      <c r="AIK14" s="200"/>
      <c r="AIL14" s="200"/>
      <c r="AIM14" s="200"/>
      <c r="AIN14" s="200"/>
      <c r="AIO14" s="200"/>
      <c r="AIP14" s="200"/>
      <c r="AIQ14" s="200"/>
      <c r="AIR14" s="200"/>
      <c r="AIS14" s="200"/>
      <c r="AIT14" s="200"/>
      <c r="AIU14" s="200"/>
      <c r="AIV14" s="200"/>
      <c r="AIW14" s="200"/>
      <c r="AIX14" s="200"/>
      <c r="AIY14" s="200"/>
      <c r="AIZ14" s="200"/>
      <c r="AJA14" s="200"/>
      <c r="AJB14" s="200"/>
      <c r="AJC14" s="200"/>
      <c r="AJD14" s="200"/>
      <c r="AJE14" s="200"/>
      <c r="AJF14" s="200"/>
      <c r="AJG14" s="200"/>
      <c r="AJH14" s="200"/>
      <c r="AJI14" s="200"/>
      <c r="AJJ14" s="200"/>
      <c r="AJK14" s="200"/>
      <c r="AJL14" s="200"/>
      <c r="AJM14" s="200"/>
      <c r="AJN14" s="200"/>
      <c r="AJO14" s="200"/>
      <c r="AJP14" s="200"/>
      <c r="AJQ14" s="200"/>
      <c r="AJR14" s="200"/>
      <c r="AJS14" s="200"/>
      <c r="AJT14" s="200"/>
      <c r="AJU14" s="200"/>
      <c r="AJV14" s="200"/>
      <c r="AJW14" s="200"/>
      <c r="AJX14" s="200"/>
      <c r="AJY14" s="200"/>
      <c r="AJZ14" s="200"/>
      <c r="AKA14" s="200"/>
      <c r="AKB14" s="200"/>
      <c r="AKC14" s="200"/>
      <c r="AKD14" s="200"/>
      <c r="AKE14" s="200"/>
      <c r="AKF14" s="200"/>
      <c r="AKG14" s="200"/>
      <c r="AKH14" s="200"/>
      <c r="AKI14" s="200"/>
      <c r="AKJ14" s="200"/>
      <c r="AKK14" s="200"/>
      <c r="AKL14" s="200"/>
      <c r="AKM14" s="200"/>
      <c r="AKN14" s="200"/>
      <c r="AKO14" s="200"/>
      <c r="AKP14" s="200"/>
      <c r="AKQ14" s="200"/>
      <c r="AKR14" s="200"/>
      <c r="AKS14" s="200"/>
      <c r="AKT14" s="200"/>
      <c r="AKU14" s="200"/>
      <c r="AKV14" s="200"/>
      <c r="AKW14" s="200"/>
      <c r="AKX14" s="200"/>
      <c r="AKY14" s="200"/>
      <c r="AKZ14" s="200"/>
      <c r="ALA14" s="200"/>
      <c r="ALB14" s="200"/>
      <c r="ALC14" s="200"/>
      <c r="ALD14" s="200"/>
      <c r="ALE14" s="200"/>
      <c r="ALF14" s="200"/>
      <c r="ALG14" s="200"/>
      <c r="ALH14" s="200"/>
      <c r="ALI14" s="200"/>
      <c r="ALJ14" s="200"/>
      <c r="ALK14" s="200"/>
      <c r="ALL14" s="200"/>
      <c r="ALM14" s="200"/>
      <c r="ALN14" s="200"/>
      <c r="ALO14" s="200"/>
      <c r="ALP14" s="200"/>
      <c r="ALQ14" s="200"/>
      <c r="ALR14" s="200"/>
      <c r="ALS14" s="200"/>
      <c r="ALT14" s="200"/>
      <c r="ALU14" s="200"/>
      <c r="ALV14" s="200"/>
      <c r="ALW14" s="200"/>
      <c r="ALX14" s="200"/>
      <c r="ALY14" s="200"/>
      <c r="ALZ14" s="200"/>
      <c r="AMA14" s="200"/>
      <c r="AMB14" s="200"/>
      <c r="AMC14" s="200"/>
      <c r="AMD14" s="200"/>
      <c r="AME14" s="200"/>
      <c r="AMF14" s="200"/>
      <c r="AMG14" s="200"/>
      <c r="AMH14" s="200"/>
      <c r="AMI14" s="200"/>
      <c r="AMJ14" s="200"/>
    </row>
    <row r="15" spans="1:1024" ht="140.25">
      <c r="A15" s="637" t="s">
        <v>5218</v>
      </c>
      <c r="B15" s="638" t="s">
        <v>5792</v>
      </c>
      <c r="C15" s="638" t="s">
        <v>5793</v>
      </c>
      <c r="D15" s="636" t="s">
        <v>5412</v>
      </c>
      <c r="E15" s="638" t="s">
        <v>2219</v>
      </c>
      <c r="F15" s="638" t="s">
        <v>5413</v>
      </c>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c r="DS15" s="200"/>
      <c r="DT15" s="200"/>
      <c r="DU15" s="200"/>
      <c r="DV15" s="200"/>
      <c r="DW15" s="200"/>
      <c r="DX15" s="200"/>
      <c r="DY15" s="200"/>
      <c r="DZ15" s="200"/>
      <c r="EA15" s="200"/>
      <c r="EB15" s="200"/>
      <c r="EC15" s="200"/>
      <c r="ED15" s="200"/>
      <c r="EE15" s="200"/>
      <c r="EF15" s="200"/>
      <c r="EG15" s="200"/>
      <c r="EH15" s="200"/>
      <c r="EI15" s="200"/>
      <c r="EJ15" s="200"/>
      <c r="EK15" s="200"/>
      <c r="EL15" s="200"/>
      <c r="EM15" s="200"/>
      <c r="EN15" s="200"/>
      <c r="EO15" s="200"/>
      <c r="EP15" s="200"/>
      <c r="EQ15" s="200"/>
      <c r="ER15" s="200"/>
      <c r="ES15" s="200"/>
      <c r="ET15" s="200"/>
      <c r="EU15" s="200"/>
      <c r="EV15" s="200"/>
      <c r="EW15" s="200"/>
      <c r="EX15" s="200"/>
      <c r="EY15" s="200"/>
      <c r="EZ15" s="200"/>
      <c r="FA15" s="200"/>
      <c r="FB15" s="200"/>
      <c r="FC15" s="200"/>
      <c r="FD15" s="200"/>
      <c r="FE15" s="200"/>
      <c r="FF15" s="200"/>
      <c r="FG15" s="200"/>
      <c r="FH15" s="200"/>
      <c r="FI15" s="200"/>
      <c r="FJ15" s="200"/>
      <c r="FK15" s="200"/>
      <c r="FL15" s="200"/>
      <c r="FM15" s="200"/>
      <c r="FN15" s="200"/>
      <c r="FO15" s="200"/>
      <c r="FP15" s="200"/>
      <c r="FQ15" s="200"/>
      <c r="FR15" s="200"/>
      <c r="FS15" s="200"/>
      <c r="FT15" s="200"/>
      <c r="FU15" s="200"/>
      <c r="FV15" s="200"/>
      <c r="FW15" s="200"/>
      <c r="FX15" s="200"/>
      <c r="FY15" s="200"/>
      <c r="FZ15" s="200"/>
      <c r="GA15" s="200"/>
      <c r="GB15" s="200"/>
      <c r="GC15" s="200"/>
      <c r="GD15" s="200"/>
      <c r="GE15" s="200"/>
      <c r="GF15" s="200"/>
      <c r="GG15" s="200"/>
      <c r="GH15" s="200"/>
      <c r="GI15" s="200"/>
      <c r="GJ15" s="200"/>
      <c r="GK15" s="200"/>
      <c r="GL15" s="200"/>
      <c r="GM15" s="200"/>
      <c r="GN15" s="200"/>
      <c r="GO15" s="200"/>
      <c r="GP15" s="200"/>
      <c r="GQ15" s="200"/>
      <c r="GR15" s="200"/>
      <c r="GS15" s="200"/>
      <c r="GT15" s="200"/>
      <c r="GU15" s="200"/>
      <c r="GV15" s="200"/>
      <c r="GW15" s="200"/>
      <c r="GX15" s="200"/>
      <c r="GY15" s="200"/>
      <c r="GZ15" s="200"/>
      <c r="HA15" s="200"/>
      <c r="HB15" s="200"/>
      <c r="HC15" s="200"/>
      <c r="HD15" s="200"/>
      <c r="HE15" s="200"/>
      <c r="HF15" s="200"/>
      <c r="HG15" s="200"/>
      <c r="HH15" s="200"/>
      <c r="HI15" s="200"/>
      <c r="HJ15" s="200"/>
      <c r="HK15" s="200"/>
      <c r="HL15" s="200"/>
      <c r="HM15" s="200"/>
      <c r="HN15" s="200"/>
      <c r="HO15" s="200"/>
      <c r="HP15" s="200"/>
      <c r="HQ15" s="200"/>
      <c r="HR15" s="200"/>
      <c r="HS15" s="200"/>
      <c r="HT15" s="200"/>
      <c r="HU15" s="200"/>
      <c r="HV15" s="200"/>
      <c r="HW15" s="200"/>
      <c r="HX15" s="200"/>
      <c r="HY15" s="200"/>
      <c r="HZ15" s="200"/>
      <c r="IA15" s="200"/>
      <c r="IB15" s="200"/>
      <c r="IC15" s="200"/>
      <c r="ID15" s="200"/>
      <c r="IE15" s="200"/>
      <c r="IF15" s="200"/>
      <c r="IG15" s="200"/>
      <c r="IH15" s="200"/>
      <c r="II15" s="200"/>
      <c r="IJ15" s="200"/>
      <c r="IK15" s="200"/>
      <c r="IL15" s="200"/>
      <c r="IM15" s="200"/>
      <c r="IN15" s="200"/>
      <c r="IO15" s="200"/>
      <c r="IP15" s="200"/>
      <c r="IQ15" s="200"/>
      <c r="IR15" s="200"/>
      <c r="IS15" s="200"/>
      <c r="IT15" s="200"/>
      <c r="IU15" s="200"/>
      <c r="IV15" s="200"/>
      <c r="IW15" s="200"/>
      <c r="IX15" s="200"/>
      <c r="IY15" s="200"/>
      <c r="IZ15" s="200"/>
      <c r="JA15" s="200"/>
      <c r="JB15" s="200"/>
      <c r="JC15" s="200"/>
      <c r="JD15" s="200"/>
      <c r="JE15" s="200"/>
      <c r="JF15" s="200"/>
      <c r="JG15" s="200"/>
      <c r="JH15" s="200"/>
      <c r="JI15" s="200"/>
      <c r="JJ15" s="200"/>
      <c r="JK15" s="200"/>
      <c r="JL15" s="200"/>
      <c r="JM15" s="200"/>
      <c r="JN15" s="200"/>
      <c r="JO15" s="200"/>
      <c r="JP15" s="200"/>
      <c r="JQ15" s="200"/>
      <c r="JR15" s="200"/>
      <c r="JS15" s="200"/>
      <c r="JT15" s="200"/>
      <c r="JU15" s="200"/>
      <c r="JV15" s="200"/>
      <c r="JW15" s="200"/>
      <c r="JX15" s="200"/>
      <c r="JY15" s="200"/>
      <c r="JZ15" s="200"/>
      <c r="KA15" s="200"/>
      <c r="KB15" s="200"/>
      <c r="KC15" s="200"/>
      <c r="KD15" s="200"/>
      <c r="KE15" s="200"/>
      <c r="KF15" s="200"/>
      <c r="KG15" s="200"/>
      <c r="KH15" s="200"/>
      <c r="KI15" s="200"/>
      <c r="KJ15" s="200"/>
      <c r="KK15" s="200"/>
      <c r="KL15" s="200"/>
      <c r="KM15" s="200"/>
      <c r="KN15" s="200"/>
      <c r="KO15" s="200"/>
      <c r="KP15" s="200"/>
      <c r="KQ15" s="200"/>
      <c r="KR15" s="200"/>
      <c r="KS15" s="200"/>
      <c r="KT15" s="200"/>
      <c r="KU15" s="200"/>
      <c r="KV15" s="200"/>
      <c r="KW15" s="200"/>
      <c r="KX15" s="200"/>
      <c r="KY15" s="200"/>
      <c r="KZ15" s="200"/>
      <c r="LA15" s="200"/>
      <c r="LB15" s="200"/>
      <c r="LC15" s="200"/>
      <c r="LD15" s="200"/>
      <c r="LE15" s="200"/>
      <c r="LF15" s="200"/>
      <c r="LG15" s="200"/>
      <c r="LH15" s="200"/>
      <c r="LI15" s="200"/>
      <c r="LJ15" s="200"/>
      <c r="LK15" s="200"/>
      <c r="LL15" s="200"/>
      <c r="LM15" s="200"/>
      <c r="LN15" s="200"/>
      <c r="LO15" s="200"/>
      <c r="LP15" s="200"/>
      <c r="LQ15" s="200"/>
      <c r="LR15" s="200"/>
      <c r="LS15" s="200"/>
      <c r="LT15" s="200"/>
      <c r="LU15" s="200"/>
      <c r="LV15" s="200"/>
      <c r="LW15" s="200"/>
      <c r="LX15" s="200"/>
      <c r="LY15" s="200"/>
      <c r="LZ15" s="200"/>
      <c r="MA15" s="200"/>
      <c r="MB15" s="200"/>
      <c r="MC15" s="200"/>
      <c r="MD15" s="200"/>
      <c r="ME15" s="200"/>
      <c r="MF15" s="200"/>
      <c r="MG15" s="200"/>
      <c r="MH15" s="200"/>
      <c r="MI15" s="200"/>
      <c r="MJ15" s="200"/>
      <c r="MK15" s="200"/>
      <c r="ML15" s="200"/>
      <c r="MM15" s="200"/>
      <c r="MN15" s="200"/>
      <c r="MO15" s="200"/>
      <c r="MP15" s="200"/>
      <c r="MQ15" s="200"/>
      <c r="MR15" s="200"/>
      <c r="MS15" s="200"/>
      <c r="MT15" s="200"/>
      <c r="MU15" s="200"/>
      <c r="MV15" s="200"/>
      <c r="MW15" s="200"/>
      <c r="MX15" s="200"/>
      <c r="MY15" s="200"/>
      <c r="MZ15" s="200"/>
      <c r="NA15" s="200"/>
      <c r="NB15" s="200"/>
      <c r="NC15" s="200"/>
      <c r="ND15" s="200"/>
      <c r="NE15" s="200"/>
      <c r="NF15" s="200"/>
      <c r="NG15" s="200"/>
      <c r="NH15" s="200"/>
      <c r="NI15" s="200"/>
      <c r="NJ15" s="200"/>
      <c r="NK15" s="200"/>
      <c r="NL15" s="200"/>
      <c r="NM15" s="200"/>
      <c r="NN15" s="200"/>
      <c r="NO15" s="200"/>
      <c r="NP15" s="200"/>
      <c r="NQ15" s="200"/>
      <c r="NR15" s="200"/>
      <c r="NS15" s="200"/>
      <c r="NT15" s="200"/>
      <c r="NU15" s="200"/>
      <c r="NV15" s="200"/>
      <c r="NW15" s="200"/>
      <c r="NX15" s="200"/>
      <c r="NY15" s="200"/>
      <c r="NZ15" s="200"/>
      <c r="OA15" s="200"/>
      <c r="OB15" s="200"/>
      <c r="OC15" s="200"/>
      <c r="OD15" s="200"/>
      <c r="OE15" s="200"/>
      <c r="OF15" s="200"/>
      <c r="OG15" s="200"/>
      <c r="OH15" s="200"/>
      <c r="OI15" s="200"/>
      <c r="OJ15" s="200"/>
      <c r="OK15" s="200"/>
      <c r="OL15" s="200"/>
      <c r="OM15" s="200"/>
      <c r="ON15" s="200"/>
      <c r="OO15" s="200"/>
      <c r="OP15" s="200"/>
      <c r="OQ15" s="200"/>
      <c r="OR15" s="200"/>
      <c r="OS15" s="200"/>
      <c r="OT15" s="200"/>
      <c r="OU15" s="200"/>
      <c r="OV15" s="200"/>
      <c r="OW15" s="200"/>
      <c r="OX15" s="200"/>
      <c r="OY15" s="200"/>
      <c r="OZ15" s="200"/>
      <c r="PA15" s="200"/>
      <c r="PB15" s="200"/>
      <c r="PC15" s="200"/>
      <c r="PD15" s="200"/>
      <c r="PE15" s="200"/>
      <c r="PF15" s="200"/>
      <c r="PG15" s="200"/>
      <c r="PH15" s="200"/>
      <c r="PI15" s="200"/>
      <c r="PJ15" s="200"/>
      <c r="PK15" s="200"/>
      <c r="PL15" s="200"/>
      <c r="PM15" s="200"/>
      <c r="PN15" s="200"/>
      <c r="PO15" s="200"/>
      <c r="PP15" s="200"/>
      <c r="PQ15" s="200"/>
      <c r="PR15" s="200"/>
      <c r="PS15" s="200"/>
      <c r="PT15" s="200"/>
      <c r="PU15" s="200"/>
      <c r="PV15" s="200"/>
      <c r="PW15" s="200"/>
      <c r="PX15" s="200"/>
      <c r="PY15" s="200"/>
      <c r="PZ15" s="200"/>
      <c r="QA15" s="200"/>
      <c r="QB15" s="200"/>
      <c r="QC15" s="200"/>
      <c r="QD15" s="200"/>
      <c r="QE15" s="200"/>
      <c r="QF15" s="200"/>
      <c r="QG15" s="200"/>
      <c r="QH15" s="200"/>
      <c r="QI15" s="200"/>
      <c r="QJ15" s="200"/>
      <c r="QK15" s="200"/>
      <c r="QL15" s="200"/>
      <c r="QM15" s="200"/>
      <c r="QN15" s="200"/>
      <c r="QO15" s="200"/>
      <c r="QP15" s="200"/>
      <c r="QQ15" s="200"/>
      <c r="QR15" s="200"/>
      <c r="QS15" s="200"/>
      <c r="QT15" s="200"/>
      <c r="QU15" s="200"/>
      <c r="QV15" s="200"/>
      <c r="QW15" s="200"/>
      <c r="QX15" s="200"/>
      <c r="QY15" s="200"/>
      <c r="QZ15" s="200"/>
      <c r="RA15" s="200"/>
      <c r="RB15" s="200"/>
      <c r="RC15" s="200"/>
      <c r="RD15" s="200"/>
      <c r="RE15" s="200"/>
      <c r="RF15" s="200"/>
      <c r="RG15" s="200"/>
      <c r="RH15" s="200"/>
      <c r="RI15" s="200"/>
      <c r="RJ15" s="200"/>
      <c r="RK15" s="200"/>
      <c r="RL15" s="200"/>
      <c r="RM15" s="200"/>
      <c r="RN15" s="200"/>
      <c r="RO15" s="200"/>
      <c r="RP15" s="200"/>
      <c r="RQ15" s="200"/>
      <c r="RR15" s="200"/>
      <c r="RS15" s="200"/>
      <c r="RT15" s="200"/>
      <c r="RU15" s="200"/>
      <c r="RV15" s="200"/>
      <c r="RW15" s="200"/>
      <c r="RX15" s="200"/>
      <c r="RY15" s="200"/>
      <c r="RZ15" s="200"/>
      <c r="SA15" s="200"/>
      <c r="SB15" s="200"/>
      <c r="SC15" s="200"/>
      <c r="SD15" s="200"/>
      <c r="SE15" s="200"/>
      <c r="SF15" s="200"/>
      <c r="SG15" s="200"/>
      <c r="SH15" s="200"/>
      <c r="SI15" s="200"/>
      <c r="SJ15" s="200"/>
      <c r="SK15" s="200"/>
      <c r="SL15" s="200"/>
      <c r="SM15" s="200"/>
      <c r="SN15" s="200"/>
      <c r="SO15" s="200"/>
      <c r="SP15" s="200"/>
      <c r="SQ15" s="200"/>
      <c r="SR15" s="200"/>
      <c r="SS15" s="200"/>
      <c r="ST15" s="200"/>
      <c r="SU15" s="200"/>
      <c r="SV15" s="200"/>
      <c r="SW15" s="200"/>
      <c r="SX15" s="200"/>
      <c r="SY15" s="200"/>
      <c r="SZ15" s="200"/>
      <c r="TA15" s="200"/>
      <c r="TB15" s="200"/>
      <c r="TC15" s="200"/>
      <c r="TD15" s="200"/>
      <c r="TE15" s="200"/>
      <c r="TF15" s="200"/>
      <c r="TG15" s="200"/>
      <c r="TH15" s="200"/>
      <c r="TI15" s="200"/>
      <c r="TJ15" s="200"/>
      <c r="TK15" s="200"/>
      <c r="TL15" s="200"/>
      <c r="TM15" s="200"/>
      <c r="TN15" s="200"/>
      <c r="TO15" s="200"/>
      <c r="TP15" s="200"/>
      <c r="TQ15" s="200"/>
      <c r="TR15" s="200"/>
      <c r="TS15" s="200"/>
      <c r="TT15" s="200"/>
      <c r="TU15" s="200"/>
      <c r="TV15" s="200"/>
      <c r="TW15" s="200"/>
      <c r="TX15" s="200"/>
      <c r="TY15" s="200"/>
      <c r="TZ15" s="200"/>
      <c r="UA15" s="200"/>
      <c r="UB15" s="200"/>
      <c r="UC15" s="200"/>
      <c r="UD15" s="200"/>
      <c r="UE15" s="200"/>
      <c r="UF15" s="200"/>
      <c r="UG15" s="200"/>
      <c r="UH15" s="200"/>
      <c r="UI15" s="200"/>
      <c r="UJ15" s="200"/>
      <c r="UK15" s="200"/>
      <c r="UL15" s="200"/>
      <c r="UM15" s="200"/>
      <c r="UN15" s="200"/>
      <c r="UO15" s="200"/>
      <c r="UP15" s="200"/>
      <c r="UQ15" s="200"/>
      <c r="UR15" s="200"/>
      <c r="US15" s="200"/>
      <c r="UT15" s="200"/>
      <c r="UU15" s="200"/>
      <c r="UV15" s="200"/>
      <c r="UW15" s="200"/>
      <c r="UX15" s="200"/>
      <c r="UY15" s="200"/>
      <c r="UZ15" s="200"/>
      <c r="VA15" s="200"/>
      <c r="VB15" s="200"/>
      <c r="VC15" s="200"/>
      <c r="VD15" s="200"/>
      <c r="VE15" s="200"/>
      <c r="VF15" s="200"/>
      <c r="VG15" s="200"/>
      <c r="VH15" s="200"/>
      <c r="VI15" s="200"/>
      <c r="VJ15" s="200"/>
      <c r="VK15" s="200"/>
      <c r="VL15" s="200"/>
      <c r="VM15" s="200"/>
      <c r="VN15" s="200"/>
      <c r="VO15" s="200"/>
      <c r="VP15" s="200"/>
      <c r="VQ15" s="200"/>
      <c r="VR15" s="200"/>
      <c r="VS15" s="200"/>
      <c r="VT15" s="200"/>
      <c r="VU15" s="200"/>
      <c r="VV15" s="200"/>
      <c r="VW15" s="200"/>
      <c r="VX15" s="200"/>
      <c r="VY15" s="200"/>
      <c r="VZ15" s="200"/>
      <c r="WA15" s="200"/>
      <c r="WB15" s="200"/>
      <c r="WC15" s="200"/>
      <c r="WD15" s="200"/>
      <c r="WE15" s="200"/>
      <c r="WF15" s="200"/>
      <c r="WG15" s="200"/>
      <c r="WH15" s="200"/>
      <c r="WI15" s="200"/>
      <c r="WJ15" s="200"/>
      <c r="WK15" s="200"/>
      <c r="WL15" s="200"/>
      <c r="WM15" s="200"/>
      <c r="WN15" s="200"/>
      <c r="WO15" s="200"/>
      <c r="WP15" s="200"/>
      <c r="WQ15" s="200"/>
      <c r="WR15" s="200"/>
      <c r="WS15" s="200"/>
      <c r="WT15" s="200"/>
      <c r="WU15" s="200"/>
      <c r="WV15" s="200"/>
      <c r="WW15" s="200"/>
      <c r="WX15" s="200"/>
      <c r="WY15" s="200"/>
      <c r="WZ15" s="200"/>
      <c r="XA15" s="200"/>
      <c r="XB15" s="200"/>
      <c r="XC15" s="200"/>
      <c r="XD15" s="200"/>
      <c r="XE15" s="200"/>
      <c r="XF15" s="200"/>
      <c r="XG15" s="200"/>
      <c r="XH15" s="200"/>
      <c r="XI15" s="200"/>
      <c r="XJ15" s="200"/>
      <c r="XK15" s="200"/>
      <c r="XL15" s="200"/>
      <c r="XM15" s="200"/>
      <c r="XN15" s="200"/>
      <c r="XO15" s="200"/>
      <c r="XP15" s="200"/>
      <c r="XQ15" s="200"/>
      <c r="XR15" s="200"/>
      <c r="XS15" s="200"/>
      <c r="XT15" s="200"/>
      <c r="XU15" s="200"/>
      <c r="XV15" s="200"/>
      <c r="XW15" s="200"/>
      <c r="XX15" s="200"/>
      <c r="XY15" s="200"/>
      <c r="XZ15" s="200"/>
      <c r="YA15" s="200"/>
      <c r="YB15" s="200"/>
      <c r="YC15" s="200"/>
      <c r="YD15" s="200"/>
      <c r="YE15" s="200"/>
      <c r="YF15" s="200"/>
      <c r="YG15" s="200"/>
      <c r="YH15" s="200"/>
      <c r="YI15" s="200"/>
      <c r="YJ15" s="200"/>
      <c r="YK15" s="200"/>
      <c r="YL15" s="200"/>
      <c r="YM15" s="200"/>
      <c r="YN15" s="200"/>
      <c r="YO15" s="200"/>
      <c r="YP15" s="200"/>
      <c r="YQ15" s="200"/>
      <c r="YR15" s="200"/>
      <c r="YS15" s="200"/>
      <c r="YT15" s="200"/>
      <c r="YU15" s="200"/>
      <c r="YV15" s="200"/>
      <c r="YW15" s="200"/>
      <c r="YX15" s="200"/>
      <c r="YY15" s="200"/>
      <c r="YZ15" s="200"/>
      <c r="ZA15" s="200"/>
      <c r="ZB15" s="200"/>
      <c r="ZC15" s="200"/>
      <c r="ZD15" s="200"/>
      <c r="ZE15" s="200"/>
      <c r="ZF15" s="200"/>
      <c r="ZG15" s="200"/>
      <c r="ZH15" s="200"/>
      <c r="ZI15" s="200"/>
      <c r="ZJ15" s="200"/>
      <c r="ZK15" s="200"/>
      <c r="ZL15" s="200"/>
      <c r="ZM15" s="200"/>
      <c r="ZN15" s="200"/>
      <c r="ZO15" s="200"/>
      <c r="ZP15" s="200"/>
      <c r="ZQ15" s="200"/>
      <c r="ZR15" s="200"/>
      <c r="ZS15" s="200"/>
      <c r="ZT15" s="200"/>
      <c r="ZU15" s="200"/>
      <c r="ZV15" s="200"/>
      <c r="ZW15" s="200"/>
      <c r="ZX15" s="200"/>
      <c r="ZY15" s="200"/>
      <c r="ZZ15" s="200"/>
      <c r="AAA15" s="200"/>
      <c r="AAB15" s="200"/>
      <c r="AAC15" s="200"/>
      <c r="AAD15" s="200"/>
      <c r="AAE15" s="200"/>
      <c r="AAF15" s="200"/>
      <c r="AAG15" s="200"/>
      <c r="AAH15" s="200"/>
      <c r="AAI15" s="200"/>
      <c r="AAJ15" s="200"/>
      <c r="AAK15" s="200"/>
      <c r="AAL15" s="200"/>
      <c r="AAM15" s="200"/>
      <c r="AAN15" s="200"/>
      <c r="AAO15" s="200"/>
      <c r="AAP15" s="200"/>
      <c r="AAQ15" s="200"/>
      <c r="AAR15" s="200"/>
      <c r="AAS15" s="200"/>
      <c r="AAT15" s="200"/>
      <c r="AAU15" s="200"/>
      <c r="AAV15" s="200"/>
      <c r="AAW15" s="200"/>
      <c r="AAX15" s="200"/>
      <c r="AAY15" s="200"/>
      <c r="AAZ15" s="200"/>
      <c r="ABA15" s="200"/>
      <c r="ABB15" s="200"/>
      <c r="ABC15" s="200"/>
      <c r="ABD15" s="200"/>
      <c r="ABE15" s="200"/>
      <c r="ABF15" s="200"/>
      <c r="ABG15" s="200"/>
      <c r="ABH15" s="200"/>
      <c r="ABI15" s="200"/>
      <c r="ABJ15" s="200"/>
      <c r="ABK15" s="200"/>
      <c r="ABL15" s="200"/>
      <c r="ABM15" s="200"/>
      <c r="ABN15" s="200"/>
      <c r="ABO15" s="200"/>
      <c r="ABP15" s="200"/>
      <c r="ABQ15" s="200"/>
      <c r="ABR15" s="200"/>
      <c r="ABS15" s="200"/>
      <c r="ABT15" s="200"/>
      <c r="ABU15" s="200"/>
      <c r="ABV15" s="200"/>
      <c r="ABW15" s="200"/>
      <c r="ABX15" s="200"/>
      <c r="ABY15" s="200"/>
      <c r="ABZ15" s="200"/>
      <c r="ACA15" s="200"/>
      <c r="ACB15" s="200"/>
      <c r="ACC15" s="200"/>
      <c r="ACD15" s="200"/>
      <c r="ACE15" s="200"/>
      <c r="ACF15" s="200"/>
      <c r="ACG15" s="200"/>
      <c r="ACH15" s="200"/>
      <c r="ACI15" s="200"/>
      <c r="ACJ15" s="200"/>
      <c r="ACK15" s="200"/>
      <c r="ACL15" s="200"/>
      <c r="ACM15" s="200"/>
      <c r="ACN15" s="200"/>
      <c r="ACO15" s="200"/>
      <c r="ACP15" s="200"/>
      <c r="ACQ15" s="200"/>
      <c r="ACR15" s="200"/>
      <c r="ACS15" s="200"/>
      <c r="ACT15" s="200"/>
      <c r="ACU15" s="200"/>
      <c r="ACV15" s="200"/>
      <c r="ACW15" s="200"/>
      <c r="ACX15" s="200"/>
      <c r="ACY15" s="200"/>
      <c r="ACZ15" s="200"/>
      <c r="ADA15" s="200"/>
      <c r="ADB15" s="200"/>
      <c r="ADC15" s="200"/>
      <c r="ADD15" s="200"/>
      <c r="ADE15" s="200"/>
      <c r="ADF15" s="200"/>
      <c r="ADG15" s="200"/>
      <c r="ADH15" s="200"/>
      <c r="ADI15" s="200"/>
      <c r="ADJ15" s="200"/>
      <c r="ADK15" s="200"/>
      <c r="ADL15" s="200"/>
      <c r="ADM15" s="200"/>
      <c r="ADN15" s="200"/>
      <c r="ADO15" s="200"/>
      <c r="ADP15" s="200"/>
      <c r="ADQ15" s="200"/>
      <c r="ADR15" s="200"/>
      <c r="ADS15" s="200"/>
      <c r="ADT15" s="200"/>
      <c r="ADU15" s="200"/>
      <c r="ADV15" s="200"/>
      <c r="ADW15" s="200"/>
      <c r="ADX15" s="200"/>
      <c r="ADY15" s="200"/>
      <c r="ADZ15" s="200"/>
      <c r="AEA15" s="200"/>
      <c r="AEB15" s="200"/>
      <c r="AEC15" s="200"/>
      <c r="AED15" s="200"/>
      <c r="AEE15" s="200"/>
      <c r="AEF15" s="200"/>
      <c r="AEG15" s="200"/>
      <c r="AEH15" s="200"/>
      <c r="AEI15" s="200"/>
      <c r="AEJ15" s="200"/>
      <c r="AEK15" s="200"/>
      <c r="AEL15" s="200"/>
      <c r="AEM15" s="200"/>
      <c r="AEN15" s="200"/>
      <c r="AEO15" s="200"/>
      <c r="AEP15" s="200"/>
      <c r="AEQ15" s="200"/>
      <c r="AER15" s="200"/>
      <c r="AES15" s="200"/>
      <c r="AET15" s="200"/>
      <c r="AEU15" s="200"/>
      <c r="AEV15" s="200"/>
      <c r="AEW15" s="200"/>
      <c r="AEX15" s="200"/>
      <c r="AEY15" s="200"/>
      <c r="AEZ15" s="200"/>
      <c r="AFA15" s="200"/>
      <c r="AFB15" s="200"/>
      <c r="AFC15" s="200"/>
      <c r="AFD15" s="200"/>
      <c r="AFE15" s="200"/>
      <c r="AFF15" s="200"/>
      <c r="AFG15" s="200"/>
      <c r="AFH15" s="200"/>
      <c r="AFI15" s="200"/>
      <c r="AFJ15" s="200"/>
      <c r="AFK15" s="200"/>
      <c r="AFL15" s="200"/>
      <c r="AFM15" s="200"/>
      <c r="AFN15" s="200"/>
      <c r="AFO15" s="200"/>
      <c r="AFP15" s="200"/>
      <c r="AFQ15" s="200"/>
      <c r="AFR15" s="200"/>
      <c r="AFS15" s="200"/>
      <c r="AFT15" s="200"/>
      <c r="AFU15" s="200"/>
      <c r="AFV15" s="200"/>
      <c r="AFW15" s="200"/>
      <c r="AFX15" s="200"/>
      <c r="AFY15" s="200"/>
      <c r="AFZ15" s="200"/>
      <c r="AGA15" s="200"/>
      <c r="AGB15" s="200"/>
      <c r="AGC15" s="200"/>
      <c r="AGD15" s="200"/>
      <c r="AGE15" s="200"/>
      <c r="AGF15" s="200"/>
      <c r="AGG15" s="200"/>
      <c r="AGH15" s="200"/>
      <c r="AGI15" s="200"/>
      <c r="AGJ15" s="200"/>
      <c r="AGK15" s="200"/>
      <c r="AGL15" s="200"/>
      <c r="AGM15" s="200"/>
      <c r="AGN15" s="200"/>
      <c r="AGO15" s="200"/>
      <c r="AGP15" s="200"/>
      <c r="AGQ15" s="200"/>
      <c r="AGR15" s="200"/>
      <c r="AGS15" s="200"/>
      <c r="AGT15" s="200"/>
      <c r="AGU15" s="200"/>
      <c r="AGV15" s="200"/>
      <c r="AGW15" s="200"/>
      <c r="AGX15" s="200"/>
      <c r="AGY15" s="200"/>
      <c r="AGZ15" s="200"/>
      <c r="AHA15" s="200"/>
      <c r="AHB15" s="200"/>
      <c r="AHC15" s="200"/>
      <c r="AHD15" s="200"/>
      <c r="AHE15" s="200"/>
      <c r="AHF15" s="200"/>
      <c r="AHG15" s="200"/>
      <c r="AHH15" s="200"/>
      <c r="AHI15" s="200"/>
      <c r="AHJ15" s="200"/>
      <c r="AHK15" s="200"/>
      <c r="AHL15" s="200"/>
      <c r="AHM15" s="200"/>
      <c r="AHN15" s="200"/>
      <c r="AHO15" s="200"/>
      <c r="AHP15" s="200"/>
      <c r="AHQ15" s="200"/>
      <c r="AHR15" s="200"/>
      <c r="AHS15" s="200"/>
      <c r="AHT15" s="200"/>
      <c r="AHU15" s="200"/>
      <c r="AHV15" s="200"/>
      <c r="AHW15" s="200"/>
      <c r="AHX15" s="200"/>
      <c r="AHY15" s="200"/>
      <c r="AHZ15" s="200"/>
      <c r="AIA15" s="200"/>
      <c r="AIB15" s="200"/>
      <c r="AIC15" s="200"/>
      <c r="AID15" s="200"/>
      <c r="AIE15" s="200"/>
      <c r="AIF15" s="200"/>
      <c r="AIG15" s="200"/>
      <c r="AIH15" s="200"/>
      <c r="AII15" s="200"/>
      <c r="AIJ15" s="200"/>
      <c r="AIK15" s="200"/>
      <c r="AIL15" s="200"/>
      <c r="AIM15" s="200"/>
      <c r="AIN15" s="200"/>
      <c r="AIO15" s="200"/>
      <c r="AIP15" s="200"/>
      <c r="AIQ15" s="200"/>
      <c r="AIR15" s="200"/>
      <c r="AIS15" s="200"/>
      <c r="AIT15" s="200"/>
      <c r="AIU15" s="200"/>
      <c r="AIV15" s="200"/>
      <c r="AIW15" s="200"/>
      <c r="AIX15" s="200"/>
      <c r="AIY15" s="200"/>
      <c r="AIZ15" s="200"/>
      <c r="AJA15" s="200"/>
      <c r="AJB15" s="200"/>
      <c r="AJC15" s="200"/>
      <c r="AJD15" s="200"/>
      <c r="AJE15" s="200"/>
      <c r="AJF15" s="200"/>
      <c r="AJG15" s="200"/>
      <c r="AJH15" s="200"/>
      <c r="AJI15" s="200"/>
      <c r="AJJ15" s="200"/>
      <c r="AJK15" s="200"/>
      <c r="AJL15" s="200"/>
      <c r="AJM15" s="200"/>
      <c r="AJN15" s="200"/>
      <c r="AJO15" s="200"/>
      <c r="AJP15" s="200"/>
      <c r="AJQ15" s="200"/>
      <c r="AJR15" s="200"/>
      <c r="AJS15" s="200"/>
      <c r="AJT15" s="200"/>
      <c r="AJU15" s="200"/>
      <c r="AJV15" s="200"/>
      <c r="AJW15" s="200"/>
      <c r="AJX15" s="200"/>
      <c r="AJY15" s="200"/>
      <c r="AJZ15" s="200"/>
      <c r="AKA15" s="200"/>
      <c r="AKB15" s="200"/>
      <c r="AKC15" s="200"/>
      <c r="AKD15" s="200"/>
      <c r="AKE15" s="200"/>
      <c r="AKF15" s="200"/>
      <c r="AKG15" s="200"/>
      <c r="AKH15" s="200"/>
      <c r="AKI15" s="200"/>
      <c r="AKJ15" s="200"/>
      <c r="AKK15" s="200"/>
      <c r="AKL15" s="200"/>
      <c r="AKM15" s="200"/>
      <c r="AKN15" s="200"/>
      <c r="AKO15" s="200"/>
      <c r="AKP15" s="200"/>
      <c r="AKQ15" s="200"/>
      <c r="AKR15" s="200"/>
      <c r="AKS15" s="200"/>
      <c r="AKT15" s="200"/>
      <c r="AKU15" s="200"/>
      <c r="AKV15" s="200"/>
      <c r="AKW15" s="200"/>
      <c r="AKX15" s="200"/>
      <c r="AKY15" s="200"/>
      <c r="AKZ15" s="200"/>
      <c r="ALA15" s="200"/>
      <c r="ALB15" s="200"/>
      <c r="ALC15" s="200"/>
      <c r="ALD15" s="200"/>
      <c r="ALE15" s="200"/>
      <c r="ALF15" s="200"/>
      <c r="ALG15" s="200"/>
      <c r="ALH15" s="200"/>
      <c r="ALI15" s="200"/>
      <c r="ALJ15" s="200"/>
      <c r="ALK15" s="200"/>
      <c r="ALL15" s="200"/>
      <c r="ALM15" s="200"/>
      <c r="ALN15" s="200"/>
      <c r="ALO15" s="200"/>
      <c r="ALP15" s="200"/>
      <c r="ALQ15" s="200"/>
      <c r="ALR15" s="200"/>
      <c r="ALS15" s="200"/>
      <c r="ALT15" s="200"/>
      <c r="ALU15" s="200"/>
      <c r="ALV15" s="200"/>
      <c r="ALW15" s="200"/>
      <c r="ALX15" s="200"/>
      <c r="ALY15" s="200"/>
      <c r="ALZ15" s="200"/>
      <c r="AMA15" s="200"/>
      <c r="AMB15" s="200"/>
      <c r="AMC15" s="200"/>
      <c r="AMD15" s="200"/>
      <c r="AME15" s="200"/>
      <c r="AMF15" s="200"/>
      <c r="AMG15" s="200"/>
      <c r="AMH15" s="200"/>
      <c r="AMI15" s="200"/>
      <c r="AMJ15" s="200"/>
    </row>
    <row r="16" spans="1:1024" ht="51">
      <c r="A16" s="637" t="s">
        <v>5222</v>
      </c>
      <c r="B16" s="638" t="s">
        <v>5794</v>
      </c>
      <c r="C16" s="638" t="s">
        <v>5795</v>
      </c>
      <c r="D16" s="638" t="s">
        <v>2083</v>
      </c>
      <c r="E16" s="638" t="s">
        <v>2084</v>
      </c>
      <c r="F16" s="638" t="s">
        <v>2085</v>
      </c>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0"/>
      <c r="DV16" s="200"/>
      <c r="DW16" s="200"/>
      <c r="DX16" s="200"/>
      <c r="DY16" s="200"/>
      <c r="DZ16" s="200"/>
      <c r="EA16" s="200"/>
      <c r="EB16" s="200"/>
      <c r="EC16" s="200"/>
      <c r="ED16" s="200"/>
      <c r="EE16" s="200"/>
      <c r="EF16" s="200"/>
      <c r="EG16" s="200"/>
      <c r="EH16" s="200"/>
      <c r="EI16" s="200"/>
      <c r="EJ16" s="200"/>
      <c r="EK16" s="200"/>
      <c r="EL16" s="200"/>
      <c r="EM16" s="200"/>
      <c r="EN16" s="200"/>
      <c r="EO16" s="200"/>
      <c r="EP16" s="200"/>
      <c r="EQ16" s="200"/>
      <c r="ER16" s="200"/>
      <c r="ES16" s="200"/>
      <c r="ET16" s="200"/>
      <c r="EU16" s="200"/>
      <c r="EV16" s="200"/>
      <c r="EW16" s="200"/>
      <c r="EX16" s="200"/>
      <c r="EY16" s="200"/>
      <c r="EZ16" s="200"/>
      <c r="FA16" s="200"/>
      <c r="FB16" s="200"/>
      <c r="FC16" s="200"/>
      <c r="FD16" s="200"/>
      <c r="FE16" s="200"/>
      <c r="FF16" s="200"/>
      <c r="FG16" s="200"/>
      <c r="FH16" s="200"/>
      <c r="FI16" s="200"/>
      <c r="FJ16" s="200"/>
      <c r="FK16" s="200"/>
      <c r="FL16" s="200"/>
      <c r="FM16" s="200"/>
      <c r="FN16" s="200"/>
      <c r="FO16" s="200"/>
      <c r="FP16" s="200"/>
      <c r="FQ16" s="200"/>
      <c r="FR16" s="200"/>
      <c r="FS16" s="200"/>
      <c r="FT16" s="200"/>
      <c r="FU16" s="200"/>
      <c r="FV16" s="200"/>
      <c r="FW16" s="200"/>
      <c r="FX16" s="200"/>
      <c r="FY16" s="200"/>
      <c r="FZ16" s="200"/>
      <c r="GA16" s="200"/>
      <c r="GB16" s="200"/>
      <c r="GC16" s="200"/>
      <c r="GD16" s="200"/>
      <c r="GE16" s="200"/>
      <c r="GF16" s="200"/>
      <c r="GG16" s="200"/>
      <c r="GH16" s="200"/>
      <c r="GI16" s="200"/>
      <c r="GJ16" s="200"/>
      <c r="GK16" s="200"/>
      <c r="GL16" s="200"/>
      <c r="GM16" s="200"/>
      <c r="GN16" s="200"/>
      <c r="GO16" s="200"/>
      <c r="GP16" s="200"/>
      <c r="GQ16" s="200"/>
      <c r="GR16" s="200"/>
      <c r="GS16" s="200"/>
      <c r="GT16" s="200"/>
      <c r="GU16" s="200"/>
      <c r="GV16" s="200"/>
      <c r="GW16" s="200"/>
      <c r="GX16" s="200"/>
      <c r="GY16" s="200"/>
      <c r="GZ16" s="200"/>
      <c r="HA16" s="200"/>
      <c r="HB16" s="200"/>
      <c r="HC16" s="200"/>
      <c r="HD16" s="200"/>
      <c r="HE16" s="200"/>
      <c r="HF16" s="200"/>
      <c r="HG16" s="200"/>
      <c r="HH16" s="200"/>
      <c r="HI16" s="200"/>
      <c r="HJ16" s="200"/>
      <c r="HK16" s="200"/>
      <c r="HL16" s="200"/>
      <c r="HM16" s="200"/>
      <c r="HN16" s="200"/>
      <c r="HO16" s="200"/>
      <c r="HP16" s="200"/>
      <c r="HQ16" s="200"/>
      <c r="HR16" s="200"/>
      <c r="HS16" s="200"/>
      <c r="HT16" s="200"/>
      <c r="HU16" s="200"/>
      <c r="HV16" s="200"/>
      <c r="HW16" s="200"/>
      <c r="HX16" s="200"/>
      <c r="HY16" s="200"/>
      <c r="HZ16" s="200"/>
      <c r="IA16" s="200"/>
      <c r="IB16" s="200"/>
      <c r="IC16" s="200"/>
      <c r="ID16" s="200"/>
      <c r="IE16" s="200"/>
      <c r="IF16" s="200"/>
      <c r="IG16" s="200"/>
      <c r="IH16" s="200"/>
      <c r="II16" s="200"/>
      <c r="IJ16" s="200"/>
      <c r="IK16" s="200"/>
      <c r="IL16" s="200"/>
      <c r="IM16" s="200"/>
      <c r="IN16" s="200"/>
      <c r="IO16" s="200"/>
      <c r="IP16" s="200"/>
      <c r="IQ16" s="200"/>
      <c r="IR16" s="200"/>
      <c r="IS16" s="200"/>
      <c r="IT16" s="200"/>
      <c r="IU16" s="200"/>
      <c r="IV16" s="200"/>
      <c r="IW16" s="200"/>
      <c r="IX16" s="200"/>
      <c r="IY16" s="200"/>
      <c r="IZ16" s="200"/>
      <c r="JA16" s="200"/>
      <c r="JB16" s="200"/>
      <c r="JC16" s="200"/>
      <c r="JD16" s="200"/>
      <c r="JE16" s="200"/>
      <c r="JF16" s="200"/>
      <c r="JG16" s="200"/>
      <c r="JH16" s="200"/>
      <c r="JI16" s="200"/>
      <c r="JJ16" s="200"/>
      <c r="JK16" s="200"/>
      <c r="JL16" s="200"/>
      <c r="JM16" s="200"/>
      <c r="JN16" s="200"/>
      <c r="JO16" s="200"/>
      <c r="JP16" s="200"/>
      <c r="JQ16" s="200"/>
      <c r="JR16" s="200"/>
      <c r="JS16" s="200"/>
      <c r="JT16" s="200"/>
      <c r="JU16" s="200"/>
      <c r="JV16" s="200"/>
      <c r="JW16" s="200"/>
      <c r="JX16" s="200"/>
      <c r="JY16" s="200"/>
      <c r="JZ16" s="200"/>
      <c r="KA16" s="200"/>
      <c r="KB16" s="200"/>
      <c r="KC16" s="200"/>
      <c r="KD16" s="200"/>
      <c r="KE16" s="200"/>
      <c r="KF16" s="200"/>
      <c r="KG16" s="200"/>
      <c r="KH16" s="200"/>
      <c r="KI16" s="200"/>
      <c r="KJ16" s="200"/>
      <c r="KK16" s="200"/>
      <c r="KL16" s="200"/>
      <c r="KM16" s="200"/>
      <c r="KN16" s="200"/>
      <c r="KO16" s="200"/>
      <c r="KP16" s="200"/>
      <c r="KQ16" s="200"/>
      <c r="KR16" s="200"/>
      <c r="KS16" s="200"/>
      <c r="KT16" s="200"/>
      <c r="KU16" s="200"/>
      <c r="KV16" s="200"/>
      <c r="KW16" s="200"/>
      <c r="KX16" s="200"/>
      <c r="KY16" s="200"/>
      <c r="KZ16" s="200"/>
      <c r="LA16" s="200"/>
      <c r="LB16" s="200"/>
      <c r="LC16" s="200"/>
      <c r="LD16" s="200"/>
      <c r="LE16" s="200"/>
      <c r="LF16" s="200"/>
      <c r="LG16" s="200"/>
      <c r="LH16" s="200"/>
      <c r="LI16" s="200"/>
      <c r="LJ16" s="200"/>
      <c r="LK16" s="200"/>
      <c r="LL16" s="200"/>
      <c r="LM16" s="200"/>
      <c r="LN16" s="200"/>
      <c r="LO16" s="200"/>
      <c r="LP16" s="200"/>
      <c r="LQ16" s="200"/>
      <c r="LR16" s="200"/>
      <c r="LS16" s="200"/>
      <c r="LT16" s="200"/>
      <c r="LU16" s="200"/>
      <c r="LV16" s="200"/>
      <c r="LW16" s="200"/>
      <c r="LX16" s="200"/>
      <c r="LY16" s="200"/>
      <c r="LZ16" s="200"/>
      <c r="MA16" s="200"/>
      <c r="MB16" s="200"/>
      <c r="MC16" s="200"/>
      <c r="MD16" s="200"/>
      <c r="ME16" s="200"/>
      <c r="MF16" s="200"/>
      <c r="MG16" s="200"/>
      <c r="MH16" s="200"/>
      <c r="MI16" s="200"/>
      <c r="MJ16" s="200"/>
      <c r="MK16" s="200"/>
      <c r="ML16" s="200"/>
      <c r="MM16" s="200"/>
      <c r="MN16" s="200"/>
      <c r="MO16" s="200"/>
      <c r="MP16" s="200"/>
      <c r="MQ16" s="200"/>
      <c r="MR16" s="200"/>
      <c r="MS16" s="200"/>
      <c r="MT16" s="200"/>
      <c r="MU16" s="200"/>
      <c r="MV16" s="200"/>
      <c r="MW16" s="200"/>
      <c r="MX16" s="200"/>
      <c r="MY16" s="200"/>
      <c r="MZ16" s="200"/>
      <c r="NA16" s="200"/>
      <c r="NB16" s="200"/>
      <c r="NC16" s="200"/>
      <c r="ND16" s="200"/>
      <c r="NE16" s="200"/>
      <c r="NF16" s="200"/>
      <c r="NG16" s="200"/>
      <c r="NH16" s="200"/>
      <c r="NI16" s="200"/>
      <c r="NJ16" s="200"/>
      <c r="NK16" s="200"/>
      <c r="NL16" s="200"/>
      <c r="NM16" s="200"/>
      <c r="NN16" s="200"/>
      <c r="NO16" s="200"/>
      <c r="NP16" s="200"/>
      <c r="NQ16" s="200"/>
      <c r="NR16" s="200"/>
      <c r="NS16" s="200"/>
      <c r="NT16" s="200"/>
      <c r="NU16" s="200"/>
      <c r="NV16" s="200"/>
      <c r="NW16" s="200"/>
      <c r="NX16" s="200"/>
      <c r="NY16" s="200"/>
      <c r="NZ16" s="200"/>
      <c r="OA16" s="200"/>
      <c r="OB16" s="200"/>
      <c r="OC16" s="200"/>
      <c r="OD16" s="200"/>
      <c r="OE16" s="200"/>
      <c r="OF16" s="200"/>
      <c r="OG16" s="200"/>
      <c r="OH16" s="200"/>
      <c r="OI16" s="200"/>
      <c r="OJ16" s="200"/>
      <c r="OK16" s="200"/>
      <c r="OL16" s="200"/>
      <c r="OM16" s="200"/>
      <c r="ON16" s="200"/>
      <c r="OO16" s="200"/>
      <c r="OP16" s="200"/>
      <c r="OQ16" s="200"/>
      <c r="OR16" s="200"/>
      <c r="OS16" s="200"/>
      <c r="OT16" s="200"/>
      <c r="OU16" s="200"/>
      <c r="OV16" s="200"/>
      <c r="OW16" s="200"/>
      <c r="OX16" s="200"/>
      <c r="OY16" s="200"/>
      <c r="OZ16" s="200"/>
      <c r="PA16" s="200"/>
      <c r="PB16" s="200"/>
      <c r="PC16" s="200"/>
      <c r="PD16" s="200"/>
      <c r="PE16" s="200"/>
      <c r="PF16" s="200"/>
      <c r="PG16" s="200"/>
      <c r="PH16" s="200"/>
      <c r="PI16" s="200"/>
      <c r="PJ16" s="200"/>
      <c r="PK16" s="200"/>
      <c r="PL16" s="200"/>
      <c r="PM16" s="200"/>
      <c r="PN16" s="200"/>
      <c r="PO16" s="200"/>
      <c r="PP16" s="200"/>
      <c r="PQ16" s="200"/>
      <c r="PR16" s="200"/>
      <c r="PS16" s="200"/>
      <c r="PT16" s="200"/>
      <c r="PU16" s="200"/>
      <c r="PV16" s="200"/>
      <c r="PW16" s="200"/>
      <c r="PX16" s="200"/>
      <c r="PY16" s="200"/>
      <c r="PZ16" s="200"/>
      <c r="QA16" s="200"/>
      <c r="QB16" s="200"/>
      <c r="QC16" s="200"/>
      <c r="QD16" s="200"/>
      <c r="QE16" s="200"/>
      <c r="QF16" s="200"/>
      <c r="QG16" s="200"/>
      <c r="QH16" s="200"/>
      <c r="QI16" s="200"/>
      <c r="QJ16" s="200"/>
      <c r="QK16" s="200"/>
      <c r="QL16" s="200"/>
      <c r="QM16" s="200"/>
      <c r="QN16" s="200"/>
      <c r="QO16" s="200"/>
      <c r="QP16" s="200"/>
      <c r="QQ16" s="200"/>
      <c r="QR16" s="200"/>
      <c r="QS16" s="200"/>
      <c r="QT16" s="200"/>
      <c r="QU16" s="200"/>
      <c r="QV16" s="200"/>
      <c r="QW16" s="200"/>
      <c r="QX16" s="200"/>
      <c r="QY16" s="200"/>
      <c r="QZ16" s="200"/>
      <c r="RA16" s="200"/>
      <c r="RB16" s="200"/>
      <c r="RC16" s="200"/>
      <c r="RD16" s="200"/>
      <c r="RE16" s="200"/>
      <c r="RF16" s="200"/>
      <c r="RG16" s="200"/>
      <c r="RH16" s="200"/>
      <c r="RI16" s="200"/>
      <c r="RJ16" s="200"/>
      <c r="RK16" s="200"/>
      <c r="RL16" s="200"/>
      <c r="RM16" s="200"/>
      <c r="RN16" s="200"/>
      <c r="RO16" s="200"/>
      <c r="RP16" s="200"/>
      <c r="RQ16" s="200"/>
      <c r="RR16" s="200"/>
      <c r="RS16" s="200"/>
      <c r="RT16" s="200"/>
      <c r="RU16" s="200"/>
      <c r="RV16" s="200"/>
      <c r="RW16" s="200"/>
      <c r="RX16" s="200"/>
      <c r="RY16" s="200"/>
      <c r="RZ16" s="200"/>
      <c r="SA16" s="200"/>
      <c r="SB16" s="200"/>
      <c r="SC16" s="200"/>
      <c r="SD16" s="200"/>
      <c r="SE16" s="200"/>
      <c r="SF16" s="200"/>
      <c r="SG16" s="200"/>
      <c r="SH16" s="200"/>
      <c r="SI16" s="200"/>
      <c r="SJ16" s="200"/>
      <c r="SK16" s="200"/>
      <c r="SL16" s="200"/>
      <c r="SM16" s="200"/>
      <c r="SN16" s="200"/>
      <c r="SO16" s="200"/>
      <c r="SP16" s="200"/>
      <c r="SQ16" s="200"/>
      <c r="SR16" s="200"/>
      <c r="SS16" s="200"/>
      <c r="ST16" s="200"/>
      <c r="SU16" s="200"/>
      <c r="SV16" s="200"/>
      <c r="SW16" s="200"/>
      <c r="SX16" s="200"/>
      <c r="SY16" s="200"/>
      <c r="SZ16" s="200"/>
      <c r="TA16" s="200"/>
      <c r="TB16" s="200"/>
      <c r="TC16" s="200"/>
      <c r="TD16" s="200"/>
      <c r="TE16" s="200"/>
      <c r="TF16" s="200"/>
      <c r="TG16" s="200"/>
      <c r="TH16" s="200"/>
      <c r="TI16" s="200"/>
      <c r="TJ16" s="200"/>
      <c r="TK16" s="200"/>
      <c r="TL16" s="200"/>
      <c r="TM16" s="200"/>
      <c r="TN16" s="200"/>
      <c r="TO16" s="200"/>
      <c r="TP16" s="200"/>
      <c r="TQ16" s="200"/>
      <c r="TR16" s="200"/>
      <c r="TS16" s="200"/>
      <c r="TT16" s="200"/>
      <c r="TU16" s="200"/>
      <c r="TV16" s="200"/>
      <c r="TW16" s="200"/>
      <c r="TX16" s="200"/>
      <c r="TY16" s="200"/>
      <c r="TZ16" s="200"/>
      <c r="UA16" s="200"/>
      <c r="UB16" s="200"/>
      <c r="UC16" s="200"/>
      <c r="UD16" s="200"/>
      <c r="UE16" s="200"/>
      <c r="UF16" s="200"/>
      <c r="UG16" s="200"/>
      <c r="UH16" s="200"/>
      <c r="UI16" s="200"/>
      <c r="UJ16" s="200"/>
      <c r="UK16" s="200"/>
      <c r="UL16" s="200"/>
      <c r="UM16" s="200"/>
      <c r="UN16" s="200"/>
      <c r="UO16" s="200"/>
      <c r="UP16" s="200"/>
      <c r="UQ16" s="200"/>
      <c r="UR16" s="200"/>
      <c r="US16" s="200"/>
      <c r="UT16" s="200"/>
      <c r="UU16" s="200"/>
      <c r="UV16" s="200"/>
      <c r="UW16" s="200"/>
      <c r="UX16" s="200"/>
      <c r="UY16" s="200"/>
      <c r="UZ16" s="200"/>
      <c r="VA16" s="200"/>
      <c r="VB16" s="200"/>
      <c r="VC16" s="200"/>
      <c r="VD16" s="200"/>
      <c r="VE16" s="200"/>
      <c r="VF16" s="200"/>
      <c r="VG16" s="200"/>
      <c r="VH16" s="200"/>
      <c r="VI16" s="200"/>
      <c r="VJ16" s="200"/>
      <c r="VK16" s="200"/>
      <c r="VL16" s="200"/>
      <c r="VM16" s="200"/>
      <c r="VN16" s="200"/>
      <c r="VO16" s="200"/>
      <c r="VP16" s="200"/>
      <c r="VQ16" s="200"/>
      <c r="VR16" s="200"/>
      <c r="VS16" s="200"/>
      <c r="VT16" s="200"/>
      <c r="VU16" s="200"/>
      <c r="VV16" s="200"/>
      <c r="VW16" s="200"/>
      <c r="VX16" s="200"/>
      <c r="VY16" s="200"/>
      <c r="VZ16" s="200"/>
      <c r="WA16" s="200"/>
      <c r="WB16" s="200"/>
      <c r="WC16" s="200"/>
      <c r="WD16" s="200"/>
      <c r="WE16" s="200"/>
      <c r="WF16" s="200"/>
      <c r="WG16" s="200"/>
      <c r="WH16" s="200"/>
      <c r="WI16" s="200"/>
      <c r="WJ16" s="200"/>
      <c r="WK16" s="200"/>
      <c r="WL16" s="200"/>
      <c r="WM16" s="200"/>
      <c r="WN16" s="200"/>
      <c r="WO16" s="200"/>
      <c r="WP16" s="200"/>
      <c r="WQ16" s="200"/>
      <c r="WR16" s="200"/>
      <c r="WS16" s="200"/>
      <c r="WT16" s="200"/>
      <c r="WU16" s="200"/>
      <c r="WV16" s="200"/>
      <c r="WW16" s="200"/>
      <c r="WX16" s="200"/>
      <c r="WY16" s="200"/>
      <c r="WZ16" s="200"/>
      <c r="XA16" s="200"/>
      <c r="XB16" s="200"/>
      <c r="XC16" s="200"/>
      <c r="XD16" s="200"/>
      <c r="XE16" s="200"/>
      <c r="XF16" s="200"/>
      <c r="XG16" s="200"/>
      <c r="XH16" s="200"/>
      <c r="XI16" s="200"/>
      <c r="XJ16" s="200"/>
      <c r="XK16" s="200"/>
      <c r="XL16" s="200"/>
      <c r="XM16" s="200"/>
      <c r="XN16" s="200"/>
      <c r="XO16" s="200"/>
      <c r="XP16" s="200"/>
      <c r="XQ16" s="200"/>
      <c r="XR16" s="200"/>
      <c r="XS16" s="200"/>
      <c r="XT16" s="200"/>
      <c r="XU16" s="200"/>
      <c r="XV16" s="200"/>
      <c r="XW16" s="200"/>
      <c r="XX16" s="200"/>
      <c r="XY16" s="200"/>
      <c r="XZ16" s="200"/>
      <c r="YA16" s="200"/>
      <c r="YB16" s="200"/>
      <c r="YC16" s="200"/>
      <c r="YD16" s="200"/>
      <c r="YE16" s="200"/>
      <c r="YF16" s="200"/>
      <c r="YG16" s="200"/>
      <c r="YH16" s="200"/>
      <c r="YI16" s="200"/>
      <c r="YJ16" s="200"/>
      <c r="YK16" s="200"/>
      <c r="YL16" s="200"/>
      <c r="YM16" s="200"/>
      <c r="YN16" s="200"/>
      <c r="YO16" s="200"/>
      <c r="YP16" s="200"/>
      <c r="YQ16" s="200"/>
      <c r="YR16" s="200"/>
      <c r="YS16" s="200"/>
      <c r="YT16" s="200"/>
      <c r="YU16" s="200"/>
      <c r="YV16" s="200"/>
      <c r="YW16" s="200"/>
      <c r="YX16" s="200"/>
      <c r="YY16" s="200"/>
      <c r="YZ16" s="200"/>
      <c r="ZA16" s="200"/>
      <c r="ZB16" s="200"/>
      <c r="ZC16" s="200"/>
      <c r="ZD16" s="200"/>
      <c r="ZE16" s="200"/>
      <c r="ZF16" s="200"/>
      <c r="ZG16" s="200"/>
      <c r="ZH16" s="200"/>
      <c r="ZI16" s="200"/>
      <c r="ZJ16" s="200"/>
      <c r="ZK16" s="200"/>
      <c r="ZL16" s="200"/>
      <c r="ZM16" s="200"/>
      <c r="ZN16" s="200"/>
      <c r="ZO16" s="200"/>
      <c r="ZP16" s="200"/>
      <c r="ZQ16" s="200"/>
      <c r="ZR16" s="200"/>
      <c r="ZS16" s="200"/>
      <c r="ZT16" s="200"/>
      <c r="ZU16" s="200"/>
      <c r="ZV16" s="200"/>
      <c r="ZW16" s="200"/>
      <c r="ZX16" s="200"/>
      <c r="ZY16" s="200"/>
      <c r="ZZ16" s="200"/>
      <c r="AAA16" s="200"/>
      <c r="AAB16" s="200"/>
      <c r="AAC16" s="200"/>
      <c r="AAD16" s="200"/>
      <c r="AAE16" s="200"/>
      <c r="AAF16" s="200"/>
      <c r="AAG16" s="200"/>
      <c r="AAH16" s="200"/>
      <c r="AAI16" s="200"/>
      <c r="AAJ16" s="200"/>
      <c r="AAK16" s="200"/>
      <c r="AAL16" s="200"/>
      <c r="AAM16" s="200"/>
      <c r="AAN16" s="200"/>
      <c r="AAO16" s="200"/>
      <c r="AAP16" s="200"/>
      <c r="AAQ16" s="200"/>
      <c r="AAR16" s="200"/>
      <c r="AAS16" s="200"/>
      <c r="AAT16" s="200"/>
      <c r="AAU16" s="200"/>
      <c r="AAV16" s="200"/>
      <c r="AAW16" s="200"/>
      <c r="AAX16" s="200"/>
      <c r="AAY16" s="200"/>
      <c r="AAZ16" s="200"/>
      <c r="ABA16" s="200"/>
      <c r="ABB16" s="200"/>
      <c r="ABC16" s="200"/>
      <c r="ABD16" s="200"/>
      <c r="ABE16" s="200"/>
      <c r="ABF16" s="200"/>
      <c r="ABG16" s="200"/>
      <c r="ABH16" s="200"/>
      <c r="ABI16" s="200"/>
      <c r="ABJ16" s="200"/>
      <c r="ABK16" s="200"/>
      <c r="ABL16" s="200"/>
      <c r="ABM16" s="200"/>
      <c r="ABN16" s="200"/>
      <c r="ABO16" s="200"/>
      <c r="ABP16" s="200"/>
      <c r="ABQ16" s="200"/>
      <c r="ABR16" s="200"/>
      <c r="ABS16" s="200"/>
      <c r="ABT16" s="200"/>
      <c r="ABU16" s="200"/>
      <c r="ABV16" s="200"/>
      <c r="ABW16" s="200"/>
      <c r="ABX16" s="200"/>
      <c r="ABY16" s="200"/>
      <c r="ABZ16" s="200"/>
      <c r="ACA16" s="200"/>
      <c r="ACB16" s="200"/>
      <c r="ACC16" s="200"/>
      <c r="ACD16" s="200"/>
      <c r="ACE16" s="200"/>
      <c r="ACF16" s="200"/>
      <c r="ACG16" s="200"/>
      <c r="ACH16" s="200"/>
      <c r="ACI16" s="200"/>
      <c r="ACJ16" s="200"/>
      <c r="ACK16" s="200"/>
      <c r="ACL16" s="200"/>
      <c r="ACM16" s="200"/>
      <c r="ACN16" s="200"/>
      <c r="ACO16" s="200"/>
      <c r="ACP16" s="200"/>
      <c r="ACQ16" s="200"/>
      <c r="ACR16" s="200"/>
      <c r="ACS16" s="200"/>
      <c r="ACT16" s="200"/>
      <c r="ACU16" s="200"/>
      <c r="ACV16" s="200"/>
      <c r="ACW16" s="200"/>
      <c r="ACX16" s="200"/>
      <c r="ACY16" s="200"/>
      <c r="ACZ16" s="200"/>
      <c r="ADA16" s="200"/>
      <c r="ADB16" s="200"/>
      <c r="ADC16" s="200"/>
      <c r="ADD16" s="200"/>
      <c r="ADE16" s="200"/>
      <c r="ADF16" s="200"/>
      <c r="ADG16" s="200"/>
      <c r="ADH16" s="200"/>
      <c r="ADI16" s="200"/>
      <c r="ADJ16" s="200"/>
      <c r="ADK16" s="200"/>
      <c r="ADL16" s="200"/>
      <c r="ADM16" s="200"/>
      <c r="ADN16" s="200"/>
      <c r="ADO16" s="200"/>
      <c r="ADP16" s="200"/>
      <c r="ADQ16" s="200"/>
      <c r="ADR16" s="200"/>
      <c r="ADS16" s="200"/>
      <c r="ADT16" s="200"/>
      <c r="ADU16" s="200"/>
      <c r="ADV16" s="200"/>
      <c r="ADW16" s="200"/>
      <c r="ADX16" s="200"/>
      <c r="ADY16" s="200"/>
      <c r="ADZ16" s="200"/>
      <c r="AEA16" s="200"/>
      <c r="AEB16" s="200"/>
      <c r="AEC16" s="200"/>
      <c r="AED16" s="200"/>
      <c r="AEE16" s="200"/>
      <c r="AEF16" s="200"/>
      <c r="AEG16" s="200"/>
      <c r="AEH16" s="200"/>
      <c r="AEI16" s="200"/>
      <c r="AEJ16" s="200"/>
      <c r="AEK16" s="200"/>
      <c r="AEL16" s="200"/>
      <c r="AEM16" s="200"/>
      <c r="AEN16" s="200"/>
      <c r="AEO16" s="200"/>
      <c r="AEP16" s="200"/>
      <c r="AEQ16" s="200"/>
      <c r="AER16" s="200"/>
      <c r="AES16" s="200"/>
      <c r="AET16" s="200"/>
      <c r="AEU16" s="200"/>
      <c r="AEV16" s="200"/>
      <c r="AEW16" s="200"/>
      <c r="AEX16" s="200"/>
      <c r="AEY16" s="200"/>
      <c r="AEZ16" s="200"/>
      <c r="AFA16" s="200"/>
      <c r="AFB16" s="200"/>
      <c r="AFC16" s="200"/>
      <c r="AFD16" s="200"/>
      <c r="AFE16" s="200"/>
      <c r="AFF16" s="200"/>
      <c r="AFG16" s="200"/>
      <c r="AFH16" s="200"/>
      <c r="AFI16" s="200"/>
      <c r="AFJ16" s="200"/>
      <c r="AFK16" s="200"/>
      <c r="AFL16" s="200"/>
      <c r="AFM16" s="200"/>
      <c r="AFN16" s="200"/>
      <c r="AFO16" s="200"/>
      <c r="AFP16" s="200"/>
      <c r="AFQ16" s="200"/>
      <c r="AFR16" s="200"/>
      <c r="AFS16" s="200"/>
      <c r="AFT16" s="200"/>
      <c r="AFU16" s="200"/>
      <c r="AFV16" s="200"/>
      <c r="AFW16" s="200"/>
      <c r="AFX16" s="200"/>
      <c r="AFY16" s="200"/>
      <c r="AFZ16" s="200"/>
      <c r="AGA16" s="200"/>
      <c r="AGB16" s="200"/>
      <c r="AGC16" s="200"/>
      <c r="AGD16" s="200"/>
      <c r="AGE16" s="200"/>
      <c r="AGF16" s="200"/>
      <c r="AGG16" s="200"/>
      <c r="AGH16" s="200"/>
      <c r="AGI16" s="200"/>
      <c r="AGJ16" s="200"/>
      <c r="AGK16" s="200"/>
      <c r="AGL16" s="200"/>
      <c r="AGM16" s="200"/>
      <c r="AGN16" s="200"/>
      <c r="AGO16" s="200"/>
      <c r="AGP16" s="200"/>
      <c r="AGQ16" s="200"/>
      <c r="AGR16" s="200"/>
      <c r="AGS16" s="200"/>
      <c r="AGT16" s="200"/>
      <c r="AGU16" s="200"/>
      <c r="AGV16" s="200"/>
      <c r="AGW16" s="200"/>
      <c r="AGX16" s="200"/>
      <c r="AGY16" s="200"/>
      <c r="AGZ16" s="200"/>
      <c r="AHA16" s="200"/>
      <c r="AHB16" s="200"/>
      <c r="AHC16" s="200"/>
      <c r="AHD16" s="200"/>
      <c r="AHE16" s="200"/>
      <c r="AHF16" s="200"/>
      <c r="AHG16" s="200"/>
      <c r="AHH16" s="200"/>
      <c r="AHI16" s="200"/>
      <c r="AHJ16" s="200"/>
      <c r="AHK16" s="200"/>
      <c r="AHL16" s="200"/>
      <c r="AHM16" s="200"/>
      <c r="AHN16" s="200"/>
      <c r="AHO16" s="200"/>
      <c r="AHP16" s="200"/>
      <c r="AHQ16" s="200"/>
      <c r="AHR16" s="200"/>
      <c r="AHS16" s="200"/>
      <c r="AHT16" s="200"/>
      <c r="AHU16" s="200"/>
      <c r="AHV16" s="200"/>
      <c r="AHW16" s="200"/>
      <c r="AHX16" s="200"/>
      <c r="AHY16" s="200"/>
      <c r="AHZ16" s="200"/>
      <c r="AIA16" s="200"/>
      <c r="AIB16" s="200"/>
      <c r="AIC16" s="200"/>
      <c r="AID16" s="200"/>
      <c r="AIE16" s="200"/>
      <c r="AIF16" s="200"/>
      <c r="AIG16" s="200"/>
      <c r="AIH16" s="200"/>
      <c r="AII16" s="200"/>
      <c r="AIJ16" s="200"/>
      <c r="AIK16" s="200"/>
      <c r="AIL16" s="200"/>
      <c r="AIM16" s="200"/>
      <c r="AIN16" s="200"/>
      <c r="AIO16" s="200"/>
      <c r="AIP16" s="200"/>
      <c r="AIQ16" s="200"/>
      <c r="AIR16" s="200"/>
      <c r="AIS16" s="200"/>
      <c r="AIT16" s="200"/>
      <c r="AIU16" s="200"/>
      <c r="AIV16" s="200"/>
      <c r="AIW16" s="200"/>
      <c r="AIX16" s="200"/>
      <c r="AIY16" s="200"/>
      <c r="AIZ16" s="200"/>
      <c r="AJA16" s="200"/>
      <c r="AJB16" s="200"/>
      <c r="AJC16" s="200"/>
      <c r="AJD16" s="200"/>
      <c r="AJE16" s="200"/>
      <c r="AJF16" s="200"/>
      <c r="AJG16" s="200"/>
      <c r="AJH16" s="200"/>
      <c r="AJI16" s="200"/>
      <c r="AJJ16" s="200"/>
      <c r="AJK16" s="200"/>
      <c r="AJL16" s="200"/>
      <c r="AJM16" s="200"/>
      <c r="AJN16" s="200"/>
      <c r="AJO16" s="200"/>
      <c r="AJP16" s="200"/>
      <c r="AJQ16" s="200"/>
      <c r="AJR16" s="200"/>
      <c r="AJS16" s="200"/>
      <c r="AJT16" s="200"/>
      <c r="AJU16" s="200"/>
      <c r="AJV16" s="200"/>
      <c r="AJW16" s="200"/>
      <c r="AJX16" s="200"/>
      <c r="AJY16" s="200"/>
      <c r="AJZ16" s="200"/>
      <c r="AKA16" s="200"/>
      <c r="AKB16" s="200"/>
      <c r="AKC16" s="200"/>
      <c r="AKD16" s="200"/>
      <c r="AKE16" s="200"/>
      <c r="AKF16" s="200"/>
      <c r="AKG16" s="200"/>
      <c r="AKH16" s="200"/>
      <c r="AKI16" s="200"/>
      <c r="AKJ16" s="200"/>
      <c r="AKK16" s="200"/>
      <c r="AKL16" s="200"/>
      <c r="AKM16" s="200"/>
      <c r="AKN16" s="200"/>
      <c r="AKO16" s="200"/>
      <c r="AKP16" s="200"/>
      <c r="AKQ16" s="200"/>
      <c r="AKR16" s="200"/>
      <c r="AKS16" s="200"/>
      <c r="AKT16" s="200"/>
      <c r="AKU16" s="200"/>
      <c r="AKV16" s="200"/>
      <c r="AKW16" s="200"/>
      <c r="AKX16" s="200"/>
      <c r="AKY16" s="200"/>
      <c r="AKZ16" s="200"/>
      <c r="ALA16" s="200"/>
      <c r="ALB16" s="200"/>
      <c r="ALC16" s="200"/>
      <c r="ALD16" s="200"/>
      <c r="ALE16" s="200"/>
      <c r="ALF16" s="200"/>
      <c r="ALG16" s="200"/>
      <c r="ALH16" s="200"/>
      <c r="ALI16" s="200"/>
      <c r="ALJ16" s="200"/>
      <c r="ALK16" s="200"/>
      <c r="ALL16" s="200"/>
      <c r="ALM16" s="200"/>
      <c r="ALN16" s="200"/>
      <c r="ALO16" s="200"/>
      <c r="ALP16" s="200"/>
      <c r="ALQ16" s="200"/>
      <c r="ALR16" s="200"/>
      <c r="ALS16" s="200"/>
      <c r="ALT16" s="200"/>
      <c r="ALU16" s="200"/>
      <c r="ALV16" s="200"/>
      <c r="ALW16" s="200"/>
      <c r="ALX16" s="200"/>
      <c r="ALY16" s="200"/>
      <c r="ALZ16" s="200"/>
      <c r="AMA16" s="200"/>
      <c r="AMB16" s="200"/>
      <c r="AMC16" s="200"/>
      <c r="AMD16" s="200"/>
      <c r="AME16" s="200"/>
      <c r="AMF16" s="200"/>
      <c r="AMG16" s="200"/>
      <c r="AMH16" s="200"/>
      <c r="AMI16" s="200"/>
      <c r="AMJ16" s="200"/>
    </row>
  </sheetData>
  <customSheetViews>
    <customSheetView guid="{F8293195-60E0-474E-9342-D66BD96EB1FB}" topLeftCell="A7">
      <selection activeCell="A7" sqref="A7"/>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3">
    <mergeCell ref="A1:K1"/>
    <mergeCell ref="A2:D2"/>
    <mergeCell ref="E2:G2"/>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K25"/>
  <sheetViews>
    <sheetView zoomScaleNormal="100" workbookViewId="0">
      <selection activeCell="B2" sqref="B2:C2"/>
    </sheetView>
  </sheetViews>
  <sheetFormatPr defaultRowHeight="15"/>
  <cols>
    <col min="1" max="1" width="5.42578125" style="141"/>
    <col min="2" max="2" width="36.42578125" style="141"/>
    <col min="3" max="3" width="38" style="141"/>
    <col min="4" max="4" width="7.85546875" style="141"/>
    <col min="5" max="5" width="10.7109375" style="141"/>
    <col min="6" max="6" width="10.42578125" style="141"/>
    <col min="7" max="7" width="8.7109375" style="141"/>
    <col min="8" max="8" width="7" style="141"/>
    <col min="9" max="1025" width="10.42578125" style="141"/>
  </cols>
  <sheetData>
    <row r="1" spans="1:8" ht="9.9499999999999993" customHeight="1">
      <c r="A1" s="670" t="s">
        <v>5796</v>
      </c>
      <c r="B1" s="670"/>
      <c r="C1" s="670"/>
      <c r="D1" s="670"/>
      <c r="E1" s="670"/>
      <c r="F1" s="670"/>
      <c r="G1" s="670"/>
      <c r="H1" s="670"/>
    </row>
    <row r="2" spans="1:8" ht="39" customHeight="1">
      <c r="B2" s="707" t="s">
        <v>5252</v>
      </c>
      <c r="C2" s="693"/>
      <c r="D2" s="704" t="s">
        <v>5797</v>
      </c>
      <c r="E2" s="705"/>
      <c r="F2" s="705"/>
      <c r="G2" s="705"/>
      <c r="H2" s="706"/>
    </row>
    <row r="3" spans="1:8" ht="24.75" customHeight="1">
      <c r="A3" s="114" t="s">
        <v>1864</v>
      </c>
      <c r="B3" s="114" t="s">
        <v>1766</v>
      </c>
      <c r="C3" s="114" t="s">
        <v>1767</v>
      </c>
      <c r="D3" s="114" t="s">
        <v>2046</v>
      </c>
      <c r="E3" s="114" t="s">
        <v>1768</v>
      </c>
      <c r="F3" s="114" t="s">
        <v>1769</v>
      </c>
      <c r="G3" s="114" t="s">
        <v>1770</v>
      </c>
      <c r="H3" s="216" t="s">
        <v>1772</v>
      </c>
    </row>
    <row r="4" spans="1:8" ht="38.25">
      <c r="A4" s="429" t="s">
        <v>2169</v>
      </c>
      <c r="B4" s="429" t="s">
        <v>5798</v>
      </c>
      <c r="C4" s="437" t="s">
        <v>5799</v>
      </c>
      <c r="D4" s="429"/>
      <c r="E4" s="429" t="s">
        <v>1970</v>
      </c>
      <c r="F4" s="429"/>
      <c r="G4" s="447"/>
      <c r="H4" s="464"/>
    </row>
    <row r="5" spans="1:8" ht="51">
      <c r="A5" s="429" t="s">
        <v>585</v>
      </c>
      <c r="B5" s="429" t="s">
        <v>5800</v>
      </c>
      <c r="C5" s="437" t="s">
        <v>5801</v>
      </c>
      <c r="D5" s="429" t="s">
        <v>2107</v>
      </c>
      <c r="E5" s="429"/>
      <c r="F5" s="429"/>
      <c r="G5" s="429"/>
      <c r="H5" s="465"/>
    </row>
    <row r="6" spans="1:8" ht="38.25">
      <c r="A6" s="429" t="s">
        <v>586</v>
      </c>
      <c r="B6" s="429" t="s">
        <v>5802</v>
      </c>
      <c r="C6" s="437" t="s">
        <v>5803</v>
      </c>
      <c r="D6" s="429" t="s">
        <v>2083</v>
      </c>
      <c r="E6" s="429" t="s">
        <v>2084</v>
      </c>
      <c r="F6" s="429" t="s">
        <v>2085</v>
      </c>
      <c r="G6" s="429" t="s">
        <v>2170</v>
      </c>
      <c r="H6" s="465"/>
    </row>
    <row r="7" spans="1:8" ht="25.5">
      <c r="A7" s="103" t="s">
        <v>587</v>
      </c>
      <c r="B7" s="103" t="s">
        <v>2171</v>
      </c>
      <c r="C7" s="103" t="s">
        <v>2172</v>
      </c>
      <c r="D7" s="103" t="s">
        <v>2107</v>
      </c>
      <c r="E7" s="103"/>
      <c r="F7" s="103"/>
      <c r="G7" s="103"/>
      <c r="H7" s="237"/>
    </row>
    <row r="8" spans="1:8" ht="53.25" customHeight="1">
      <c r="A8" s="429" t="s">
        <v>2173</v>
      </c>
      <c r="B8" s="429" t="s">
        <v>5804</v>
      </c>
      <c r="C8" s="429" t="s">
        <v>5805</v>
      </c>
      <c r="D8" s="429" t="s">
        <v>722</v>
      </c>
      <c r="E8" s="429"/>
      <c r="F8" s="429"/>
      <c r="G8" s="429"/>
      <c r="H8" s="466"/>
    </row>
    <row r="9" spans="1:8" ht="51">
      <c r="A9" s="429" t="s">
        <v>588</v>
      </c>
      <c r="B9" s="429" t="s">
        <v>5806</v>
      </c>
      <c r="C9" s="429" t="s">
        <v>5807</v>
      </c>
      <c r="D9" s="429" t="s">
        <v>2107</v>
      </c>
      <c r="E9" s="429"/>
      <c r="F9" s="429"/>
      <c r="G9" s="429"/>
      <c r="H9" s="466"/>
    </row>
    <row r="10" spans="1:8" ht="38.25">
      <c r="A10" s="429" t="s">
        <v>589</v>
      </c>
      <c r="B10" s="429" t="s">
        <v>5808</v>
      </c>
      <c r="C10" s="429" t="s">
        <v>5809</v>
      </c>
      <c r="D10" s="429" t="s">
        <v>2083</v>
      </c>
      <c r="E10" s="429" t="s">
        <v>2084</v>
      </c>
      <c r="F10" s="429" t="s">
        <v>2085</v>
      </c>
      <c r="G10" s="429" t="s">
        <v>2174</v>
      </c>
      <c r="H10" s="466"/>
    </row>
    <row r="11" spans="1:8" ht="25.5">
      <c r="A11" s="103" t="s">
        <v>590</v>
      </c>
      <c r="B11" s="103" t="s">
        <v>2175</v>
      </c>
      <c r="C11" s="103" t="s">
        <v>2176</v>
      </c>
      <c r="D11" s="103" t="s">
        <v>2107</v>
      </c>
      <c r="E11" s="103"/>
      <c r="F11" s="103"/>
      <c r="G11" s="103"/>
      <c r="H11" s="238"/>
    </row>
    <row r="12" spans="1:8" ht="48" customHeight="1">
      <c r="A12" s="429" t="s">
        <v>2177</v>
      </c>
      <c r="B12" s="429" t="s">
        <v>5810</v>
      </c>
      <c r="C12" s="429" t="s">
        <v>5811</v>
      </c>
      <c r="D12" s="429" t="s">
        <v>722</v>
      </c>
      <c r="E12" s="429"/>
      <c r="F12" s="429"/>
      <c r="G12" s="429"/>
      <c r="H12" s="466"/>
    </row>
    <row r="13" spans="1:8" ht="51">
      <c r="A13" s="429" t="s">
        <v>591</v>
      </c>
      <c r="B13" s="429" t="s">
        <v>5812</v>
      </c>
      <c r="C13" s="429" t="s">
        <v>5813</v>
      </c>
      <c r="D13" s="429" t="s">
        <v>2107</v>
      </c>
      <c r="E13" s="429"/>
      <c r="F13" s="429"/>
      <c r="G13" s="429"/>
      <c r="H13" s="466"/>
    </row>
    <row r="14" spans="1:8" ht="38.25">
      <c r="A14" s="429" t="s">
        <v>592</v>
      </c>
      <c r="B14" s="429" t="s">
        <v>5814</v>
      </c>
      <c r="C14" s="429" t="s">
        <v>5815</v>
      </c>
      <c r="D14" s="429" t="s">
        <v>2083</v>
      </c>
      <c r="E14" s="429" t="s">
        <v>2084</v>
      </c>
      <c r="F14" s="429" t="s">
        <v>2085</v>
      </c>
      <c r="G14" s="429" t="s">
        <v>2115</v>
      </c>
      <c r="H14" s="466"/>
    </row>
    <row r="15" spans="1:8" ht="25.5">
      <c r="A15" s="103" t="s">
        <v>593</v>
      </c>
      <c r="B15" s="103" t="s">
        <v>2178</v>
      </c>
      <c r="C15" s="103" t="s">
        <v>2179</v>
      </c>
      <c r="D15" s="103" t="s">
        <v>2107</v>
      </c>
      <c r="E15" s="103"/>
      <c r="F15" s="103"/>
      <c r="G15" s="103"/>
      <c r="H15" s="238"/>
    </row>
    <row r="16" spans="1:8" ht="38.25">
      <c r="A16" s="429" t="s">
        <v>2180</v>
      </c>
      <c r="B16" s="429" t="s">
        <v>5816</v>
      </c>
      <c r="C16" s="429" t="s">
        <v>5817</v>
      </c>
      <c r="D16" s="429" t="s">
        <v>722</v>
      </c>
      <c r="E16" s="429"/>
      <c r="F16" s="429"/>
      <c r="G16" s="429"/>
      <c r="H16" s="466"/>
    </row>
    <row r="17" spans="1:8">
      <c r="A17" s="239"/>
      <c r="B17" s="239"/>
      <c r="C17" s="239"/>
      <c r="D17" s="239"/>
      <c r="E17" s="239"/>
      <c r="F17" s="239"/>
      <c r="G17" s="239"/>
      <c r="H17" s="239"/>
    </row>
    <row r="18" spans="1:8">
      <c r="A18" s="239"/>
      <c r="B18" s="239"/>
      <c r="C18" s="239"/>
      <c r="D18" s="239"/>
      <c r="E18" s="239"/>
      <c r="F18" s="239"/>
      <c r="G18" s="239"/>
      <c r="H18" s="239"/>
    </row>
    <row r="19" spans="1:8">
      <c r="A19" s="239"/>
      <c r="B19" s="239"/>
      <c r="C19" s="239"/>
      <c r="D19" s="239"/>
      <c r="E19" s="239"/>
      <c r="F19" s="239"/>
      <c r="G19" s="239"/>
      <c r="H19" s="239"/>
    </row>
    <row r="20" spans="1:8">
      <c r="A20" s="239"/>
      <c r="B20" s="239"/>
      <c r="C20" s="239"/>
      <c r="D20" s="239"/>
      <c r="E20" s="239"/>
      <c r="F20" s="239"/>
      <c r="G20" s="239"/>
      <c r="H20" s="239"/>
    </row>
    <row r="21" spans="1:8">
      <c r="A21" s="239"/>
      <c r="B21" s="239"/>
      <c r="C21" s="239"/>
      <c r="D21" s="239"/>
      <c r="E21" s="239"/>
      <c r="F21" s="239"/>
      <c r="G21" s="239"/>
      <c r="H21" s="239"/>
    </row>
    <row r="22" spans="1:8">
      <c r="A22" s="239"/>
      <c r="B22" s="239"/>
      <c r="C22" s="239"/>
      <c r="D22" s="239"/>
      <c r="E22" s="239"/>
      <c r="F22" s="239"/>
      <c r="G22" s="239"/>
      <c r="H22" s="239"/>
    </row>
    <row r="23" spans="1:8">
      <c r="A23" s="239"/>
      <c r="B23" s="239"/>
      <c r="C23" s="239"/>
      <c r="D23" s="239"/>
      <c r="E23" s="239"/>
      <c r="F23" s="239"/>
      <c r="G23" s="239"/>
      <c r="H23" s="239"/>
    </row>
    <row r="24" spans="1:8">
      <c r="A24" s="240"/>
      <c r="B24" s="240"/>
      <c r="C24" s="241"/>
      <c r="D24" s="228"/>
      <c r="E24" s="228"/>
      <c r="F24" s="228"/>
      <c r="G24" s="228"/>
      <c r="H24" s="241"/>
    </row>
    <row r="25" spans="1:8">
      <c r="A25" s="240"/>
      <c r="B25" s="240"/>
      <c r="C25" s="241"/>
      <c r="D25" s="228"/>
      <c r="E25" s="228"/>
      <c r="F25" s="228"/>
      <c r="G25" s="228"/>
      <c r="H25" s="241"/>
    </row>
  </sheetData>
  <customSheetViews>
    <customSheetView guid="{F8293195-60E0-474E-9342-D66BD96EB1FB}">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3">
    <mergeCell ref="A1:H1"/>
    <mergeCell ref="D2:H2"/>
    <mergeCell ref="B2:C2"/>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K20"/>
  <sheetViews>
    <sheetView zoomScale="90" zoomScaleNormal="90" workbookViewId="0">
      <selection sqref="A1:M1"/>
    </sheetView>
  </sheetViews>
  <sheetFormatPr defaultRowHeight="15"/>
  <cols>
    <col min="1" max="1" width="6.140625" style="195"/>
    <col min="2" max="2" width="9.85546875" style="195"/>
    <col min="3" max="3" width="8" style="195"/>
    <col min="4" max="4" width="9.5703125" style="195"/>
    <col min="5" max="5" width="12.140625" style="195"/>
    <col min="6" max="6" width="8.42578125" style="195"/>
    <col min="7" max="7" width="3.7109375" style="195"/>
    <col min="8" max="8" width="3.140625" style="195"/>
    <col min="9" max="9" width="2.7109375" style="195"/>
    <col min="10" max="11" width="2.5703125" style="195"/>
    <col min="12" max="12" width="3.28515625" style="195"/>
    <col min="13" max="15" width="3.7109375" style="195"/>
    <col min="16" max="16" width="3.5703125" style="195"/>
    <col min="17" max="17" width="3.7109375" style="195"/>
    <col min="18" max="19" width="3.5703125" style="195"/>
    <col min="20" max="20" width="3.7109375" style="195"/>
    <col min="21" max="21" width="3.42578125" style="195"/>
    <col min="22" max="22" width="3.28515625" style="195"/>
    <col min="23" max="23" width="3.5703125" style="195"/>
    <col min="24" max="25" width="3.28515625" style="195"/>
    <col min="26" max="26" width="3.5703125" style="195"/>
    <col min="27" max="27" width="3.28515625" style="195"/>
    <col min="28" max="1025" width="10.42578125" style="195"/>
  </cols>
  <sheetData>
    <row r="1" spans="1:1024" ht="9.9499999999999993" customHeight="1">
      <c r="A1" s="690" t="s">
        <v>5818</v>
      </c>
      <c r="B1" s="690"/>
      <c r="C1" s="690"/>
      <c r="D1" s="690"/>
      <c r="E1" s="690"/>
      <c r="F1" s="690"/>
      <c r="G1" s="690"/>
      <c r="H1" s="690"/>
      <c r="I1" s="690"/>
      <c r="J1" s="690"/>
      <c r="K1" s="690"/>
      <c r="L1" s="690"/>
      <c r="M1" s="690"/>
      <c r="N1" s="709"/>
      <c r="O1" s="709"/>
      <c r="P1" s="709"/>
      <c r="Q1" s="709"/>
      <c r="R1" s="709"/>
      <c r="S1" s="709"/>
      <c r="T1" s="709"/>
      <c r="U1" s="709"/>
      <c r="V1" s="709"/>
      <c r="W1" s="709"/>
      <c r="X1" s="709"/>
      <c r="Y1" s="709"/>
      <c r="Z1" s="709"/>
      <c r="AA1" s="709"/>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29" customHeight="1">
      <c r="A2" s="694" t="s">
        <v>5819</v>
      </c>
      <c r="B2" s="694"/>
      <c r="C2" s="694"/>
      <c r="D2" s="694"/>
      <c r="E2" s="693" t="s">
        <v>5833</v>
      </c>
      <c r="F2" s="693"/>
      <c r="G2" s="693"/>
      <c r="H2" s="693"/>
      <c r="I2" s="693"/>
      <c r="J2" s="693"/>
      <c r="K2" s="693"/>
      <c r="L2" s="693"/>
      <c r="M2" s="693"/>
      <c r="N2" s="709"/>
      <c r="O2" s="709"/>
      <c r="P2" s="709"/>
      <c r="Q2" s="709"/>
      <c r="R2" s="709"/>
      <c r="S2" s="709"/>
      <c r="T2" s="709"/>
      <c r="U2" s="709"/>
      <c r="V2" s="709"/>
      <c r="W2" s="709"/>
      <c r="X2" s="709"/>
      <c r="Y2" s="709"/>
      <c r="Z2" s="709"/>
      <c r="AA2" s="709"/>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3.5" customHeight="1">
      <c r="A3" s="694"/>
      <c r="B3" s="694"/>
      <c r="C3" s="694"/>
      <c r="D3" s="694"/>
      <c r="E3" s="694"/>
      <c r="F3" s="694"/>
      <c r="G3" s="670" t="s">
        <v>2118</v>
      </c>
      <c r="H3" s="670"/>
      <c r="I3" s="670"/>
      <c r="J3" s="670"/>
      <c r="K3" s="670"/>
      <c r="L3" s="670"/>
      <c r="M3" s="670"/>
      <c r="N3" s="670"/>
      <c r="O3" s="670"/>
      <c r="P3" s="670"/>
      <c r="Q3" s="670"/>
      <c r="R3" s="670"/>
      <c r="S3" s="670"/>
      <c r="T3" s="670"/>
      <c r="U3" s="670"/>
      <c r="V3" s="670"/>
      <c r="W3" s="670"/>
      <c r="X3" s="670"/>
      <c r="Y3" s="670"/>
      <c r="Z3" s="670"/>
      <c r="AA3" s="670"/>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3.5" customHeight="1">
      <c r="A4" s="694"/>
      <c r="B4" s="694"/>
      <c r="C4" s="694"/>
      <c r="D4" s="694"/>
      <c r="E4" s="694"/>
      <c r="F4" s="694"/>
      <c r="G4" s="667" t="s">
        <v>2119</v>
      </c>
      <c r="H4" s="667"/>
      <c r="I4" s="667"/>
      <c r="J4" s="667"/>
      <c r="K4" s="667"/>
      <c r="L4" s="667"/>
      <c r="M4" s="667"/>
      <c r="N4" s="710" t="s">
        <v>2120</v>
      </c>
      <c r="O4" s="710"/>
      <c r="P4" s="710"/>
      <c r="Q4" s="710"/>
      <c r="R4" s="710"/>
      <c r="S4" s="710"/>
      <c r="T4" s="710"/>
      <c r="U4" s="711" t="s">
        <v>2121</v>
      </c>
      <c r="V4" s="711"/>
      <c r="W4" s="711"/>
      <c r="X4" s="711"/>
      <c r="Y4" s="711"/>
      <c r="Z4" s="711"/>
      <c r="AA4" s="711"/>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9.25" customHeight="1">
      <c r="A5" s="694"/>
      <c r="B5" s="694"/>
      <c r="C5" s="694"/>
      <c r="D5" s="694"/>
      <c r="E5" s="694"/>
      <c r="F5" s="694"/>
      <c r="G5" s="219" t="s">
        <v>2122</v>
      </c>
      <c r="H5" s="219" t="s">
        <v>2123</v>
      </c>
      <c r="I5" s="219" t="s">
        <v>2124</v>
      </c>
      <c r="J5" s="219" t="s">
        <v>2125</v>
      </c>
      <c r="K5" s="219" t="s">
        <v>2126</v>
      </c>
      <c r="L5" s="219" t="s">
        <v>2127</v>
      </c>
      <c r="M5" s="219" t="s">
        <v>2128</v>
      </c>
      <c r="N5" s="220" t="s">
        <v>2122</v>
      </c>
      <c r="O5" s="220" t="s">
        <v>2123</v>
      </c>
      <c r="P5" s="220" t="s">
        <v>2124</v>
      </c>
      <c r="Q5" s="220" t="s">
        <v>2125</v>
      </c>
      <c r="R5" s="220" t="s">
        <v>2126</v>
      </c>
      <c r="S5" s="220" t="s">
        <v>2127</v>
      </c>
      <c r="T5" s="220" t="s">
        <v>2128</v>
      </c>
      <c r="U5" s="219" t="s">
        <v>2122</v>
      </c>
      <c r="V5" s="219" t="s">
        <v>2123</v>
      </c>
      <c r="W5" s="219" t="s">
        <v>2124</v>
      </c>
      <c r="X5" s="219" t="s">
        <v>2125</v>
      </c>
      <c r="Y5" s="219" t="s">
        <v>2126</v>
      </c>
      <c r="Z5" s="219" t="s">
        <v>2127</v>
      </c>
      <c r="AA5" s="219" t="s">
        <v>2128</v>
      </c>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84" customHeight="1">
      <c r="A6" s="694"/>
      <c r="B6" s="694"/>
      <c r="C6" s="694"/>
      <c r="D6" s="694"/>
      <c r="E6" s="694"/>
      <c r="F6" s="694"/>
      <c r="G6" s="243" t="s">
        <v>2129</v>
      </c>
      <c r="H6" s="244" t="s">
        <v>2130</v>
      </c>
      <c r="I6" s="244" t="s">
        <v>2124</v>
      </c>
      <c r="J6" s="244" t="s">
        <v>2131</v>
      </c>
      <c r="K6" s="244" t="s">
        <v>2126</v>
      </c>
      <c r="L6" s="244" t="s">
        <v>2132</v>
      </c>
      <c r="M6" s="245" t="s">
        <v>2133</v>
      </c>
      <c r="N6" s="246" t="s">
        <v>2129</v>
      </c>
      <c r="O6" s="247" t="s">
        <v>2130</v>
      </c>
      <c r="P6" s="247" t="s">
        <v>2124</v>
      </c>
      <c r="Q6" s="247" t="s">
        <v>2131</v>
      </c>
      <c r="R6" s="247" t="s">
        <v>2126</v>
      </c>
      <c r="S6" s="247" t="s">
        <v>2132</v>
      </c>
      <c r="T6" s="248" t="s">
        <v>2133</v>
      </c>
      <c r="U6" s="243" t="s">
        <v>2129</v>
      </c>
      <c r="V6" s="244" t="s">
        <v>2130</v>
      </c>
      <c r="W6" s="244" t="s">
        <v>2124</v>
      </c>
      <c r="X6" s="244" t="s">
        <v>2131</v>
      </c>
      <c r="Y6" s="244" t="s">
        <v>2126</v>
      </c>
      <c r="Z6" s="244" t="s">
        <v>2132</v>
      </c>
      <c r="AA6" s="219" t="s">
        <v>2133</v>
      </c>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51">
      <c r="A7" s="102" t="s">
        <v>1765</v>
      </c>
      <c r="B7" s="114" t="s">
        <v>1766</v>
      </c>
      <c r="C7" s="114" t="s">
        <v>1767</v>
      </c>
      <c r="D7" s="114" t="s">
        <v>1768</v>
      </c>
      <c r="E7" s="114" t="s">
        <v>1769</v>
      </c>
      <c r="F7" s="115" t="s">
        <v>1770</v>
      </c>
      <c r="G7" s="225"/>
      <c r="H7" s="226"/>
      <c r="I7" s="226"/>
      <c r="J7" s="226"/>
      <c r="K7" s="226"/>
      <c r="L7" s="226"/>
      <c r="M7" s="249"/>
      <c r="N7" s="242"/>
      <c r="O7" s="242"/>
      <c r="P7" s="242"/>
      <c r="Q7" s="242"/>
      <c r="R7" s="242"/>
      <c r="S7" s="242"/>
      <c r="T7" s="242"/>
      <c r="U7" s="250"/>
      <c r="V7" s="250"/>
      <c r="W7" s="250"/>
      <c r="X7" s="250"/>
      <c r="Y7" s="250"/>
      <c r="Z7" s="250"/>
      <c r="AA7" s="250"/>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29.75" customHeight="1">
      <c r="A8" s="429" t="s">
        <v>5820</v>
      </c>
      <c r="B8" s="429" t="s">
        <v>5834</v>
      </c>
      <c r="C8" s="429" t="s">
        <v>5835</v>
      </c>
      <c r="D8" s="429" t="s">
        <v>1803</v>
      </c>
      <c r="E8" s="446" t="s">
        <v>1819</v>
      </c>
      <c r="F8" s="447" t="s">
        <v>2134</v>
      </c>
      <c r="G8" s="450"/>
      <c r="H8" s="436"/>
      <c r="I8" s="436"/>
      <c r="J8" s="436"/>
      <c r="K8" s="436"/>
      <c r="L8" s="436"/>
      <c r="M8" s="438"/>
      <c r="N8" s="467"/>
      <c r="O8" s="467"/>
      <c r="P8" s="467"/>
      <c r="Q8" s="467"/>
      <c r="R8" s="467"/>
      <c r="S8" s="467"/>
      <c r="T8" s="467"/>
      <c r="U8" s="468"/>
      <c r="V8" s="468"/>
      <c r="W8" s="468"/>
      <c r="X8" s="468"/>
      <c r="Y8" s="468"/>
      <c r="Z8" s="468"/>
      <c r="AA8" s="46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99" customHeight="1">
      <c r="A9" s="429" t="s">
        <v>5821</v>
      </c>
      <c r="B9" s="429" t="s">
        <v>2181</v>
      </c>
      <c r="C9" s="429" t="s">
        <v>2182</v>
      </c>
      <c r="D9" s="429"/>
      <c r="E9" s="446"/>
      <c r="F9" s="447" t="s">
        <v>2137</v>
      </c>
      <c r="G9" s="450"/>
      <c r="H9" s="436"/>
      <c r="I9" s="436"/>
      <c r="J9" s="436"/>
      <c r="K9" s="436"/>
      <c r="L9" s="436"/>
      <c r="M9" s="438"/>
      <c r="N9" s="467"/>
      <c r="O9" s="467"/>
      <c r="P9" s="467"/>
      <c r="Q9" s="467"/>
      <c r="R9" s="467"/>
      <c r="S9" s="467"/>
      <c r="T9" s="467"/>
      <c r="U9" s="468"/>
      <c r="V9" s="468"/>
      <c r="W9" s="468"/>
      <c r="X9" s="468"/>
      <c r="Y9" s="468"/>
      <c r="Z9" s="468"/>
      <c r="AA9" s="468"/>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2.75" customHeight="1">
      <c r="A10" s="429" t="s">
        <v>5822</v>
      </c>
      <c r="B10" s="429" t="s">
        <v>446</v>
      </c>
      <c r="C10" s="429" t="s">
        <v>257</v>
      </c>
      <c r="D10" s="429"/>
      <c r="E10" s="446"/>
      <c r="F10" s="447"/>
      <c r="G10" s="450"/>
      <c r="H10" s="436"/>
      <c r="I10" s="436"/>
      <c r="J10" s="436"/>
      <c r="K10" s="436"/>
      <c r="L10" s="436"/>
      <c r="M10" s="438"/>
      <c r="N10" s="467"/>
      <c r="O10" s="467"/>
      <c r="P10" s="467"/>
      <c r="Q10" s="467"/>
      <c r="R10" s="467"/>
      <c r="S10" s="467"/>
      <c r="T10" s="467"/>
      <c r="U10" s="468"/>
      <c r="V10" s="468"/>
      <c r="W10" s="468"/>
      <c r="X10" s="468"/>
      <c r="Y10" s="468"/>
      <c r="Z10" s="468"/>
      <c r="AA10" s="468"/>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s="218" customFormat="1" ht="204">
      <c r="A11" s="429" t="s">
        <v>5823</v>
      </c>
      <c r="B11" s="429" t="s">
        <v>5836</v>
      </c>
      <c r="C11" s="429" t="s">
        <v>5837</v>
      </c>
      <c r="D11" s="429" t="s">
        <v>722</v>
      </c>
      <c r="E11" s="446"/>
      <c r="F11" s="447"/>
      <c r="G11" s="436"/>
      <c r="H11" s="436"/>
      <c r="I11" s="436"/>
      <c r="J11" s="436"/>
      <c r="K11" s="436"/>
      <c r="L11" s="436"/>
      <c r="M11" s="436"/>
      <c r="N11" s="430"/>
      <c r="O11" s="430"/>
      <c r="P11" s="430"/>
      <c r="Q11" s="430"/>
      <c r="R11" s="430"/>
      <c r="S11" s="430"/>
      <c r="T11" s="430"/>
      <c r="U11" s="448"/>
      <c r="V11" s="448"/>
      <c r="W11" s="448"/>
      <c r="X11" s="448"/>
      <c r="Y11" s="448"/>
      <c r="Z11" s="448"/>
      <c r="AA11" s="448"/>
    </row>
    <row r="12" spans="1:1024" ht="134.25" customHeight="1">
      <c r="A12" s="429" t="s">
        <v>5824</v>
      </c>
      <c r="B12" s="429" t="s">
        <v>2138</v>
      </c>
      <c r="C12" s="429" t="s">
        <v>2183</v>
      </c>
      <c r="D12" s="429"/>
      <c r="E12" s="446"/>
      <c r="F12" s="469"/>
      <c r="G12" s="450"/>
      <c r="H12" s="436"/>
      <c r="I12" s="436"/>
      <c r="J12" s="436"/>
      <c r="K12" s="436"/>
      <c r="L12" s="436"/>
      <c r="M12" s="438"/>
      <c r="N12" s="467"/>
      <c r="O12" s="467"/>
      <c r="P12" s="467"/>
      <c r="Q12" s="467"/>
      <c r="R12" s="467"/>
      <c r="S12" s="467"/>
      <c r="T12" s="467"/>
      <c r="U12" s="468"/>
      <c r="V12" s="468"/>
      <c r="W12" s="468"/>
      <c r="X12" s="468"/>
      <c r="Y12" s="468"/>
      <c r="Z12" s="468"/>
      <c r="AA12" s="468"/>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47" customHeight="1">
      <c r="A13" s="429" t="s">
        <v>5825</v>
      </c>
      <c r="B13" s="429" t="s">
        <v>446</v>
      </c>
      <c r="C13" s="429" t="s">
        <v>257</v>
      </c>
      <c r="D13" s="429"/>
      <c r="E13" s="446"/>
      <c r="F13" s="447"/>
      <c r="G13" s="450"/>
      <c r="H13" s="436"/>
      <c r="I13" s="436"/>
      <c r="J13" s="436"/>
      <c r="K13" s="436"/>
      <c r="L13" s="436"/>
      <c r="M13" s="438"/>
      <c r="N13" s="467"/>
      <c r="O13" s="467"/>
      <c r="P13" s="467"/>
      <c r="Q13" s="467"/>
      <c r="R13" s="467"/>
      <c r="S13" s="467"/>
      <c r="T13" s="467"/>
      <c r="U13" s="468"/>
      <c r="V13" s="468"/>
      <c r="W13" s="468"/>
      <c r="X13" s="468"/>
      <c r="Y13" s="468"/>
      <c r="Z13" s="468"/>
      <c r="AA13" s="468"/>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s="218" customFormat="1" ht="242.25">
      <c r="A14" s="429" t="s">
        <v>5826</v>
      </c>
      <c r="B14" s="429" t="s">
        <v>5838</v>
      </c>
      <c r="C14" s="429" t="s">
        <v>5839</v>
      </c>
      <c r="D14" s="429" t="s">
        <v>722</v>
      </c>
      <c r="E14" s="429"/>
      <c r="F14" s="447"/>
      <c r="G14" s="436"/>
      <c r="H14" s="436"/>
      <c r="I14" s="436"/>
      <c r="J14" s="436"/>
      <c r="K14" s="436"/>
      <c r="L14" s="436"/>
      <c r="M14" s="436"/>
      <c r="N14" s="430"/>
      <c r="O14" s="430"/>
      <c r="P14" s="430"/>
      <c r="Q14" s="430"/>
      <c r="R14" s="430"/>
      <c r="S14" s="430"/>
      <c r="T14" s="430"/>
      <c r="U14" s="448"/>
      <c r="V14" s="448"/>
      <c r="W14" s="448"/>
      <c r="X14" s="448"/>
      <c r="Y14" s="448"/>
      <c r="Z14" s="448"/>
      <c r="AA14" s="448"/>
    </row>
    <row r="15" spans="1:1024" ht="130.5" customHeight="1">
      <c r="A15" s="429" t="s">
        <v>5827</v>
      </c>
      <c r="B15" s="429" t="s">
        <v>5840</v>
      </c>
      <c r="C15" s="429" t="s">
        <v>5841</v>
      </c>
      <c r="D15" s="429"/>
      <c r="E15" s="446"/>
      <c r="F15" s="447"/>
      <c r="G15" s="450"/>
      <c r="H15" s="436"/>
      <c r="I15" s="436"/>
      <c r="J15" s="436"/>
      <c r="K15" s="436"/>
      <c r="L15" s="436"/>
      <c r="M15" s="438"/>
      <c r="N15" s="467"/>
      <c r="O15" s="467"/>
      <c r="P15" s="467"/>
      <c r="Q15" s="467"/>
      <c r="R15" s="467"/>
      <c r="S15" s="467"/>
      <c r="T15" s="467"/>
      <c r="U15" s="468"/>
      <c r="V15" s="468"/>
      <c r="W15" s="468"/>
      <c r="X15" s="468"/>
      <c r="Y15" s="468"/>
      <c r="Z15" s="468"/>
      <c r="AA15" s="468"/>
    </row>
    <row r="16" spans="1:1024" ht="91.5" customHeight="1">
      <c r="A16" s="429" t="s">
        <v>5828</v>
      </c>
      <c r="B16" s="429" t="s">
        <v>256</v>
      </c>
      <c r="C16" s="429" t="s">
        <v>594</v>
      </c>
      <c r="D16" s="429"/>
      <c r="E16" s="446"/>
      <c r="F16" s="447"/>
      <c r="G16" s="450"/>
      <c r="H16" s="436"/>
      <c r="I16" s="436"/>
      <c r="J16" s="436"/>
      <c r="K16" s="436"/>
      <c r="L16" s="436"/>
      <c r="M16" s="438"/>
      <c r="N16" s="467"/>
      <c r="O16" s="467"/>
      <c r="P16" s="467"/>
      <c r="Q16" s="467"/>
      <c r="R16" s="467"/>
      <c r="S16" s="467"/>
      <c r="T16" s="467"/>
      <c r="U16" s="468"/>
      <c r="V16" s="468"/>
      <c r="W16" s="468"/>
      <c r="X16" s="468"/>
      <c r="Y16" s="468"/>
      <c r="Z16" s="468"/>
      <c r="AA16" s="468"/>
    </row>
    <row r="17" spans="1:27" ht="94.5" customHeight="1">
      <c r="A17" s="429" t="s">
        <v>5829</v>
      </c>
      <c r="B17" s="429" t="s">
        <v>2140</v>
      </c>
      <c r="C17" s="429" t="s">
        <v>2184</v>
      </c>
      <c r="D17" s="429" t="s">
        <v>722</v>
      </c>
      <c r="E17" s="429" t="s">
        <v>722</v>
      </c>
      <c r="F17" s="447"/>
      <c r="G17" s="450"/>
      <c r="H17" s="436"/>
      <c r="I17" s="436"/>
      <c r="J17" s="436"/>
      <c r="K17" s="436"/>
      <c r="L17" s="436"/>
      <c r="M17" s="438"/>
      <c r="N17" s="467"/>
      <c r="O17" s="467"/>
      <c r="P17" s="467"/>
      <c r="Q17" s="467"/>
      <c r="R17" s="467"/>
      <c r="S17" s="467"/>
      <c r="T17" s="467"/>
      <c r="U17" s="468"/>
      <c r="V17" s="468"/>
      <c r="W17" s="468"/>
      <c r="X17" s="468"/>
      <c r="Y17" s="468"/>
      <c r="Z17" s="468"/>
      <c r="AA17" s="468"/>
    </row>
    <row r="18" spans="1:27" ht="329.25" customHeight="1">
      <c r="A18" s="429" t="s">
        <v>5830</v>
      </c>
      <c r="B18" s="470" t="s">
        <v>2142</v>
      </c>
      <c r="C18" s="470" t="s">
        <v>2143</v>
      </c>
      <c r="D18" s="429" t="s">
        <v>2052</v>
      </c>
      <c r="E18" s="429" t="s">
        <v>2185</v>
      </c>
      <c r="F18" s="471"/>
      <c r="G18" s="450"/>
      <c r="H18" s="436"/>
      <c r="I18" s="436"/>
      <c r="J18" s="436"/>
      <c r="K18" s="436"/>
      <c r="L18" s="436"/>
      <c r="M18" s="438"/>
      <c r="N18" s="467"/>
      <c r="O18" s="467"/>
      <c r="P18" s="467"/>
      <c r="Q18" s="467"/>
      <c r="R18" s="467"/>
      <c r="S18" s="467"/>
      <c r="T18" s="467"/>
      <c r="U18" s="468"/>
      <c r="V18" s="468"/>
      <c r="W18" s="468"/>
      <c r="X18" s="468"/>
      <c r="Y18" s="468"/>
      <c r="Z18" s="468"/>
      <c r="AA18" s="468"/>
    </row>
    <row r="19" spans="1:27" ht="55.5" customHeight="1">
      <c r="A19" s="429" t="s">
        <v>5831</v>
      </c>
      <c r="B19" s="429" t="s">
        <v>2146</v>
      </c>
      <c r="C19" s="429" t="s">
        <v>2186</v>
      </c>
      <c r="D19" s="429" t="s">
        <v>2050</v>
      </c>
      <c r="E19" s="429" t="s">
        <v>2148</v>
      </c>
      <c r="F19" s="708"/>
      <c r="G19" s="436"/>
      <c r="H19" s="436"/>
      <c r="I19" s="436"/>
      <c r="J19" s="436"/>
      <c r="K19" s="436"/>
      <c r="L19" s="436"/>
      <c r="M19" s="436"/>
      <c r="N19" s="467"/>
      <c r="O19" s="467"/>
      <c r="P19" s="467"/>
      <c r="Q19" s="467"/>
      <c r="R19" s="467"/>
      <c r="S19" s="467"/>
      <c r="T19" s="467"/>
      <c r="U19" s="468"/>
      <c r="V19" s="468"/>
      <c r="W19" s="468"/>
      <c r="X19" s="468"/>
      <c r="Y19" s="468"/>
      <c r="Z19" s="468"/>
      <c r="AA19" s="468"/>
    </row>
    <row r="20" spans="1:27" ht="25.5">
      <c r="A20" s="429" t="s">
        <v>5832</v>
      </c>
      <c r="B20" s="429" t="s">
        <v>531</v>
      </c>
      <c r="C20" s="429" t="s">
        <v>257</v>
      </c>
      <c r="D20" s="429" t="s">
        <v>531</v>
      </c>
      <c r="E20" s="429" t="s">
        <v>257</v>
      </c>
      <c r="F20" s="708"/>
      <c r="G20" s="436"/>
      <c r="H20" s="436"/>
      <c r="I20" s="436"/>
      <c r="J20" s="436"/>
      <c r="K20" s="436"/>
      <c r="L20" s="436"/>
      <c r="M20" s="436"/>
      <c r="N20" s="467"/>
      <c r="O20" s="467"/>
      <c r="P20" s="467"/>
      <c r="Q20" s="467"/>
      <c r="R20" s="467"/>
      <c r="S20" s="467"/>
      <c r="T20" s="467"/>
      <c r="U20" s="468"/>
      <c r="V20" s="468"/>
      <c r="W20" s="468"/>
      <c r="X20" s="468"/>
      <c r="Y20" s="468"/>
      <c r="Z20" s="468"/>
      <c r="AA20" s="468"/>
    </row>
  </sheetData>
  <customSheetViews>
    <customSheetView guid="{F8293195-60E0-474E-9342-D66BD96EB1FB}" topLeftCell="A18">
      <selection activeCell="B18" sqref="B18"/>
      <rowBreaks count="1" manualBreakCount="1">
        <brk id="16" max="16383" man="1"/>
      </rowBreaks>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10">
    <mergeCell ref="F19:F20"/>
    <mergeCell ref="A1:M1"/>
    <mergeCell ref="N1:AA2"/>
    <mergeCell ref="A2:D2"/>
    <mergeCell ref="E2:M2"/>
    <mergeCell ref="A3:F6"/>
    <mergeCell ref="G3:AA3"/>
    <mergeCell ref="G4:M4"/>
    <mergeCell ref="N4:T4"/>
    <mergeCell ref="U4:AA4"/>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rowBreaks count="1" manualBreakCount="1">
    <brk id="1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22"/>
  <sheetViews>
    <sheetView topLeftCell="A9" zoomScale="90" zoomScaleNormal="90" workbookViewId="0">
      <selection activeCell="C9" sqref="C9"/>
    </sheetView>
  </sheetViews>
  <sheetFormatPr defaultRowHeight="15"/>
  <cols>
    <col min="1" max="1" width="5.42578125"/>
    <col min="2" max="2" width="12.140625"/>
    <col min="4" max="4" width="11"/>
    <col min="5" max="5" width="32.7109375"/>
    <col min="6" max="6" width="15.140625"/>
    <col min="7" max="7" width="12.28515625"/>
    <col min="8" max="8" width="8.42578125"/>
    <col min="9" max="9" width="23.42578125"/>
    <col min="10" max="13" width="8.42578125"/>
    <col min="14" max="1025" width="8.28515625"/>
  </cols>
  <sheetData>
    <row r="1" spans="1:11" ht="15" customHeight="1">
      <c r="A1" s="702" t="s">
        <v>2187</v>
      </c>
      <c r="B1" s="702"/>
      <c r="C1" s="702"/>
      <c r="D1" s="702"/>
      <c r="E1" s="702"/>
      <c r="F1" s="702"/>
      <c r="G1" s="702"/>
      <c r="H1" s="702"/>
      <c r="I1" s="702"/>
      <c r="J1" s="702"/>
      <c r="K1" s="702"/>
    </row>
    <row r="2" spans="1:11" ht="15" customHeight="1">
      <c r="A2" s="196"/>
      <c r="B2" s="670" t="s">
        <v>595</v>
      </c>
      <c r="C2" s="670"/>
      <c r="D2" s="670"/>
      <c r="E2" s="670"/>
      <c r="F2" s="670" t="s">
        <v>596</v>
      </c>
      <c r="G2" s="670"/>
      <c r="H2" s="670"/>
      <c r="I2" s="670"/>
      <c r="J2" s="232"/>
      <c r="K2" s="232"/>
    </row>
    <row r="3" spans="1:11" ht="25.5">
      <c r="A3" s="103"/>
      <c r="B3" s="114" t="s">
        <v>1766</v>
      </c>
      <c r="C3" s="114" t="s">
        <v>1767</v>
      </c>
      <c r="D3" s="114" t="s">
        <v>2046</v>
      </c>
      <c r="E3" s="114" t="s">
        <v>1768</v>
      </c>
      <c r="F3" s="114" t="s">
        <v>1769</v>
      </c>
      <c r="G3" s="114" t="s">
        <v>1770</v>
      </c>
      <c r="H3" s="114" t="s">
        <v>1771</v>
      </c>
      <c r="I3" s="233" t="s">
        <v>1897</v>
      </c>
      <c r="J3" s="233" t="s">
        <v>1898</v>
      </c>
      <c r="K3" s="233" t="s">
        <v>1899</v>
      </c>
    </row>
    <row r="4" spans="1:11" ht="140.25">
      <c r="A4" s="114" t="s">
        <v>597</v>
      </c>
      <c r="B4" s="103" t="s">
        <v>598</v>
      </c>
      <c r="C4" s="103" t="s">
        <v>599</v>
      </c>
      <c r="D4" s="103" t="s">
        <v>2083</v>
      </c>
      <c r="E4" s="103" t="s">
        <v>2188</v>
      </c>
      <c r="F4" s="103" t="s">
        <v>2085</v>
      </c>
      <c r="G4" s="103"/>
      <c r="H4" s="121"/>
      <c r="I4" s="258"/>
      <c r="J4" s="259"/>
      <c r="K4" s="260"/>
    </row>
    <row r="5" spans="1:11" ht="115.5" thickBot="1">
      <c r="A5" s="114" t="s">
        <v>600</v>
      </c>
      <c r="B5" s="97" t="s">
        <v>601</v>
      </c>
      <c r="C5" s="97" t="s">
        <v>602</v>
      </c>
      <c r="D5" s="97" t="s">
        <v>2097</v>
      </c>
      <c r="E5" s="97" t="s">
        <v>2189</v>
      </c>
      <c r="F5" s="97" t="s">
        <v>2190</v>
      </c>
      <c r="G5" s="103"/>
      <c r="H5" s="121"/>
      <c r="I5" s="261"/>
      <c r="J5" s="262"/>
      <c r="K5" s="263"/>
    </row>
    <row r="6" spans="1:11" ht="115.5" thickBot="1">
      <c r="A6" s="114" t="s">
        <v>603</v>
      </c>
      <c r="B6" s="103" t="s">
        <v>604</v>
      </c>
      <c r="C6" s="103" t="s">
        <v>605</v>
      </c>
      <c r="D6" s="103" t="s">
        <v>2192</v>
      </c>
      <c r="E6" s="103" t="s">
        <v>2193</v>
      </c>
      <c r="F6" s="103" t="s">
        <v>2194</v>
      </c>
      <c r="G6" s="103"/>
      <c r="H6" s="121"/>
      <c r="I6" s="261"/>
      <c r="J6" s="262"/>
      <c r="K6" s="263"/>
    </row>
    <row r="7" spans="1:11" ht="153">
      <c r="A7" s="409" t="s">
        <v>2719</v>
      </c>
      <c r="B7" s="410" t="s">
        <v>2720</v>
      </c>
      <c r="C7" s="410"/>
      <c r="D7" s="410" t="s">
        <v>2086</v>
      </c>
      <c r="E7" s="410" t="s">
        <v>2721</v>
      </c>
      <c r="F7" s="410" t="s">
        <v>2765</v>
      </c>
      <c r="G7" s="410"/>
      <c r="H7" s="489"/>
      <c r="I7" s="491"/>
      <c r="J7" s="492"/>
      <c r="K7" s="493"/>
    </row>
    <row r="8" spans="1:11" ht="128.25" thickBot="1">
      <c r="A8" s="114" t="s">
        <v>606</v>
      </c>
      <c r="B8" s="103" t="s">
        <v>607</v>
      </c>
      <c r="C8" s="103" t="s">
        <v>608</v>
      </c>
      <c r="D8" s="496" t="s">
        <v>2083</v>
      </c>
      <c r="E8" s="103" t="s">
        <v>2188</v>
      </c>
      <c r="F8" s="103" t="s">
        <v>2085</v>
      </c>
      <c r="G8" s="103" t="s">
        <v>2195</v>
      </c>
      <c r="H8" s="121"/>
      <c r="I8" s="261"/>
      <c r="J8" s="262"/>
      <c r="K8" s="263"/>
    </row>
    <row r="9" spans="1:11" ht="409.6" thickBot="1">
      <c r="A9" s="114" t="s">
        <v>609</v>
      </c>
      <c r="B9" s="103" t="s">
        <v>610</v>
      </c>
      <c r="C9" s="103" t="s">
        <v>611</v>
      </c>
      <c r="D9" s="496" t="s">
        <v>2196</v>
      </c>
      <c r="E9" s="103" t="s">
        <v>2197</v>
      </c>
      <c r="F9" s="103" t="s">
        <v>2198</v>
      </c>
      <c r="G9" s="103" t="s">
        <v>2199</v>
      </c>
      <c r="H9" s="121"/>
      <c r="I9" s="261"/>
      <c r="J9" s="262"/>
      <c r="K9" s="263"/>
    </row>
    <row r="10" spans="1:11" ht="140.25">
      <c r="A10" s="114" t="s">
        <v>612</v>
      </c>
      <c r="B10" s="103" t="s">
        <v>2200</v>
      </c>
      <c r="C10" s="103" t="s">
        <v>2201</v>
      </c>
      <c r="D10" s="497" t="s">
        <v>2086</v>
      </c>
      <c r="E10" s="497" t="s">
        <v>2766</v>
      </c>
      <c r="F10" s="103" t="s">
        <v>2202</v>
      </c>
      <c r="G10" s="103"/>
      <c r="H10" s="121"/>
      <c r="I10" s="261"/>
      <c r="J10" s="262"/>
      <c r="K10" s="263"/>
    </row>
    <row r="11" spans="1:11" ht="90" customHeight="1" thickBot="1">
      <c r="A11" s="712" t="s">
        <v>2203</v>
      </c>
      <c r="B11" s="712"/>
      <c r="C11" s="103" t="s">
        <v>2204</v>
      </c>
      <c r="D11" s="103"/>
      <c r="E11" s="103"/>
      <c r="F11" s="103"/>
      <c r="G11" s="103"/>
      <c r="H11" s="121"/>
      <c r="I11" s="261"/>
      <c r="J11" s="262"/>
      <c r="K11" s="263"/>
    </row>
    <row r="12" spans="1:11" ht="178.5">
      <c r="A12" s="476" t="s">
        <v>613</v>
      </c>
      <c r="B12" s="476" t="s">
        <v>2205</v>
      </c>
      <c r="C12" s="476" t="s">
        <v>2206</v>
      </c>
      <c r="D12" s="476" t="s">
        <v>2083</v>
      </c>
      <c r="E12" s="476" t="s">
        <v>2084</v>
      </c>
      <c r="F12" s="476" t="s">
        <v>2085</v>
      </c>
      <c r="G12" s="476" t="s">
        <v>2207</v>
      </c>
      <c r="H12" s="476"/>
      <c r="I12" s="476"/>
      <c r="J12" s="476"/>
      <c r="K12" s="476"/>
    </row>
    <row r="13" spans="1:11" ht="63.75">
      <c r="A13" s="114" t="s">
        <v>2208</v>
      </c>
      <c r="B13" s="103" t="s">
        <v>614</v>
      </c>
      <c r="C13" s="103"/>
      <c r="D13" s="103" t="s">
        <v>2192</v>
      </c>
      <c r="E13" s="103" t="s">
        <v>2209</v>
      </c>
      <c r="F13" s="103"/>
      <c r="G13" s="221"/>
      <c r="H13" s="221"/>
      <c r="I13" s="221"/>
      <c r="J13" s="221"/>
      <c r="K13" s="221"/>
    </row>
    <row r="14" spans="1:11" ht="105.75" customHeight="1">
      <c r="A14" s="114" t="s">
        <v>615</v>
      </c>
      <c r="B14" s="103" t="s">
        <v>2210</v>
      </c>
      <c r="C14" s="97" t="s">
        <v>2211</v>
      </c>
      <c r="D14" s="103" t="s">
        <v>2212</v>
      </c>
      <c r="E14" s="103"/>
      <c r="F14" s="221"/>
      <c r="G14" s="221"/>
      <c r="H14" s="221"/>
      <c r="I14" s="221"/>
      <c r="J14" s="221"/>
      <c r="K14" s="221"/>
    </row>
    <row r="15" spans="1:11" ht="165.75">
      <c r="A15" s="114" t="s">
        <v>616</v>
      </c>
      <c r="B15" s="103" t="s">
        <v>2213</v>
      </c>
      <c r="C15" s="103" t="s">
        <v>2214</v>
      </c>
      <c r="D15" s="103" t="s">
        <v>2215</v>
      </c>
      <c r="E15" s="103"/>
      <c r="F15" s="221"/>
      <c r="G15" s="221"/>
      <c r="H15" s="221"/>
      <c r="I15" s="221"/>
      <c r="J15" s="221"/>
      <c r="K15" s="221"/>
    </row>
    <row r="16" spans="1:11" ht="191.25">
      <c r="A16" s="114" t="s">
        <v>617</v>
      </c>
      <c r="B16" s="103" t="s">
        <v>2216</v>
      </c>
      <c r="C16" s="103" t="s">
        <v>2217</v>
      </c>
      <c r="D16" s="103" t="s">
        <v>2218</v>
      </c>
      <c r="E16" s="103" t="s">
        <v>2219</v>
      </c>
      <c r="F16" s="103" t="s">
        <v>2220</v>
      </c>
      <c r="G16" s="221"/>
      <c r="H16" s="221"/>
      <c r="I16" s="221"/>
      <c r="J16" s="221"/>
      <c r="K16" s="221"/>
    </row>
    <row r="17" spans="1:11" ht="216.75">
      <c r="A17" s="103" t="s">
        <v>618</v>
      </c>
      <c r="B17" s="103" t="s">
        <v>2221</v>
      </c>
      <c r="C17" s="103" t="s">
        <v>2222</v>
      </c>
      <c r="D17" s="103" t="s">
        <v>2097</v>
      </c>
      <c r="E17" s="103" t="s">
        <v>2223</v>
      </c>
      <c r="F17" s="103" t="s">
        <v>2224</v>
      </c>
      <c r="G17" s="103"/>
      <c r="H17" s="103"/>
      <c r="I17" s="103" t="s">
        <v>2225</v>
      </c>
      <c r="J17" s="103"/>
      <c r="K17" s="103"/>
    </row>
    <row r="18" spans="1:11" ht="140.25">
      <c r="A18" s="103" t="s">
        <v>619</v>
      </c>
      <c r="B18" s="103" t="s">
        <v>2226</v>
      </c>
      <c r="C18" s="103" t="s">
        <v>2227</v>
      </c>
      <c r="D18" s="103" t="s">
        <v>2083</v>
      </c>
      <c r="E18" s="103" t="s">
        <v>2084</v>
      </c>
      <c r="F18" s="103" t="s">
        <v>2085</v>
      </c>
      <c r="G18" s="103"/>
      <c r="H18" s="103"/>
      <c r="I18" s="103"/>
      <c r="J18" s="103"/>
      <c r="K18" s="103"/>
    </row>
    <row r="19" spans="1:11" ht="29.25" customHeight="1">
      <c r="A19" s="103" t="s">
        <v>2228</v>
      </c>
      <c r="B19" s="103"/>
      <c r="C19" s="103"/>
      <c r="D19" s="103"/>
      <c r="E19" s="103"/>
      <c r="F19" s="103"/>
      <c r="G19" s="103"/>
      <c r="H19" s="103"/>
      <c r="I19" s="103"/>
      <c r="J19" s="103"/>
      <c r="K19" s="103"/>
    </row>
    <row r="20" spans="1:11" ht="89.25">
      <c r="A20" s="116" t="s">
        <v>2234</v>
      </c>
      <c r="B20" s="105" t="s">
        <v>2235</v>
      </c>
      <c r="C20" s="105" t="s">
        <v>2767</v>
      </c>
      <c r="D20" s="105" t="s">
        <v>2083</v>
      </c>
      <c r="E20" s="105" t="s">
        <v>2084</v>
      </c>
      <c r="F20" s="105" t="s">
        <v>2085</v>
      </c>
      <c r="G20" s="105"/>
      <c r="H20" s="105"/>
      <c r="I20" s="264"/>
      <c r="J20" s="264"/>
      <c r="K20" s="264"/>
    </row>
    <row r="21" spans="1:11" ht="191.25">
      <c r="A21" s="116" t="s">
        <v>3546</v>
      </c>
      <c r="B21" s="105" t="s">
        <v>3547</v>
      </c>
      <c r="C21" s="105" t="s">
        <v>3817</v>
      </c>
      <c r="D21" s="105" t="s">
        <v>3815</v>
      </c>
      <c r="E21" s="105" t="s">
        <v>3816</v>
      </c>
      <c r="F21" s="105" t="s">
        <v>3819</v>
      </c>
      <c r="G21" s="105"/>
      <c r="H21" s="105"/>
      <c r="I21" s="264"/>
      <c r="J21" s="264"/>
      <c r="K21" s="264"/>
    </row>
    <row r="22" spans="1:11" ht="140.25">
      <c r="A22" s="116" t="s">
        <v>3548</v>
      </c>
      <c r="B22" s="105" t="s">
        <v>3549</v>
      </c>
      <c r="C22" s="105" t="s">
        <v>3818</v>
      </c>
      <c r="D22" s="105" t="s">
        <v>3815</v>
      </c>
      <c r="E22" s="105" t="s">
        <v>3816</v>
      </c>
      <c r="F22" s="105" t="s">
        <v>3819</v>
      </c>
      <c r="G22" s="105"/>
      <c r="H22" s="105"/>
      <c r="I22" s="264"/>
      <c r="J22" s="264"/>
      <c r="K22" s="264"/>
    </row>
  </sheetData>
  <customSheetViews>
    <customSheetView guid="{F8293195-60E0-474E-9342-D66BD96EB1FB}" fitToPage="1">
      <selection activeCell="E47" sqref="E47"/>
      <pageMargins left="0.25" right="0.25" top="0.50208333333333299" bottom="0.50208333333333299" header="0.51180555555555496" footer="0.51180555555555496"/>
      <printOptions horizontalCentered="1" verticalCentered="1"/>
      <pageSetup paperSize="0" scale="0" fitToHeight="0" orientation="portrait" usePrinterDefaults="0" useFirstPageNumber="1" horizontalDpi="0" verticalDpi="0" copies="0"/>
      <headerFooter>
        <oddHeader>&amp;C&amp;A</oddHeader>
        <oddFooter>&amp;C&amp;A</oddFooter>
      </headerFooter>
    </customSheetView>
  </customSheetViews>
  <mergeCells count="4">
    <mergeCell ref="A1:K1"/>
    <mergeCell ref="B2:E2"/>
    <mergeCell ref="F2:I2"/>
    <mergeCell ref="A11:B11"/>
  </mergeCells>
  <printOptions horizontalCentered="1" verticalCentered="1"/>
  <pageMargins left="0.25" right="0.25" top="0.50208333333333299" bottom="0.50208333333333299" header="0.51180555555555496" footer="0.51180555555555496"/>
  <pageSetup scale="64" fitToHeight="0" orientation="portrait" useFirstPageNumber="1" r:id="rId1"/>
  <headerFooter>
    <oddHeader>&amp;C&amp;A</oddHeader>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K5"/>
  <sheetViews>
    <sheetView zoomScaleNormal="100" workbookViewId="0">
      <selection activeCell="A4" sqref="A4"/>
    </sheetView>
  </sheetViews>
  <sheetFormatPr defaultRowHeight="15"/>
  <cols>
    <col min="1" max="1" width="6.28515625" style="265"/>
    <col min="2" max="3" width="18.5703125" style="240"/>
    <col min="4" max="4" width="7.28515625" style="240"/>
    <col min="5" max="5" width="7.42578125" style="240"/>
    <col min="6" max="6" width="7.140625" style="240"/>
    <col min="7" max="7" width="6.7109375" style="240"/>
    <col min="8" max="8" width="14.85546875" style="240"/>
    <col min="9" max="9" width="5.42578125" style="240"/>
    <col min="10" max="10" width="6.28515625" style="240"/>
    <col min="11" max="11" width="6.140625" style="240"/>
    <col min="12" max="12" width="11" style="240"/>
    <col min="13" max="13" width="23.140625" style="240"/>
    <col min="14" max="14" width="17.5703125" style="240"/>
    <col min="15" max="1025" width="8.5703125" style="240"/>
  </cols>
  <sheetData>
    <row r="1" spans="1:1024" ht="9.9499999999999993" customHeight="1">
      <c r="A1" s="702" t="s">
        <v>2236</v>
      </c>
      <c r="B1" s="702"/>
      <c r="C1" s="702"/>
      <c r="D1" s="702"/>
      <c r="E1" s="702"/>
      <c r="F1" s="702"/>
      <c r="G1" s="702"/>
      <c r="H1" s="702"/>
      <c r="I1" s="702"/>
      <c r="J1" s="702"/>
      <c r="K1" s="702"/>
      <c r="L1" s="702"/>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5.25" customHeight="1">
      <c r="A2" s="712" t="s">
        <v>622</v>
      </c>
      <c r="B2" s="712"/>
      <c r="C2" s="712"/>
      <c r="D2" s="712"/>
      <c r="E2" s="663" t="s">
        <v>623</v>
      </c>
      <c r="F2" s="663"/>
      <c r="G2" s="663"/>
      <c r="H2" s="663"/>
      <c r="I2" s="663"/>
      <c r="J2" s="663"/>
      <c r="K2" s="663"/>
      <c r="L2" s="663"/>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266" customFormat="1" ht="93" customHeight="1">
      <c r="A3" s="220"/>
      <c r="B3" s="114" t="s">
        <v>1766</v>
      </c>
      <c r="C3" s="114" t="s">
        <v>1767</v>
      </c>
      <c r="D3" s="114" t="s">
        <v>1768</v>
      </c>
      <c r="E3" s="114" t="s">
        <v>1769</v>
      </c>
      <c r="F3" s="114" t="s">
        <v>1770</v>
      </c>
      <c r="G3" s="247" t="s">
        <v>2237</v>
      </c>
      <c r="H3" s="247" t="s">
        <v>2238</v>
      </c>
      <c r="I3" s="247" t="s">
        <v>2239</v>
      </c>
      <c r="J3" s="247" t="s">
        <v>2240</v>
      </c>
      <c r="K3" s="247" t="s">
        <v>2241</v>
      </c>
      <c r="L3" s="247" t="s">
        <v>2242</v>
      </c>
    </row>
    <row r="4" spans="1:1024" ht="76.5">
      <c r="A4" s="142" t="s">
        <v>625</v>
      </c>
      <c r="B4" s="177" t="s">
        <v>5382</v>
      </c>
      <c r="C4" s="177" t="s">
        <v>5384</v>
      </c>
      <c r="D4" s="177" t="s">
        <v>1803</v>
      </c>
      <c r="E4" s="177" t="s">
        <v>1819</v>
      </c>
      <c r="F4" s="180"/>
      <c r="G4" s="227"/>
      <c r="H4" s="169"/>
      <c r="I4" s="169"/>
      <c r="J4" s="169"/>
      <c r="K4" s="169"/>
      <c r="L4" s="149"/>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241" customFormat="1" ht="89.25">
      <c r="A5" s="142" t="s">
        <v>626</v>
      </c>
      <c r="B5" s="177" t="s">
        <v>5383</v>
      </c>
      <c r="C5" s="177" t="s">
        <v>5385</v>
      </c>
      <c r="D5" s="177" t="s">
        <v>1803</v>
      </c>
      <c r="E5" s="178" t="s">
        <v>1819</v>
      </c>
      <c r="F5" s="255"/>
      <c r="G5" s="229"/>
      <c r="H5" s="230"/>
      <c r="I5" s="230"/>
      <c r="J5" s="230"/>
      <c r="K5" s="230"/>
      <c r="L5" s="252"/>
    </row>
  </sheetData>
  <customSheetViews>
    <customSheetView guid="{F8293195-60E0-474E-9342-D66BD96EB1FB}">
      <selection activeCell="B7" sqref="B7"/>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&amp;C&amp;A</oddHeader>
        <oddFooter>&amp;C&amp;A</oddFooter>
      </headerFooter>
    </customSheetView>
  </customSheetViews>
  <mergeCells count="3">
    <mergeCell ref="A1:L1"/>
    <mergeCell ref="A2:D2"/>
    <mergeCell ref="E2:L2"/>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&amp;C&amp;A</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915"/>
  <sheetViews>
    <sheetView tabSelected="1" zoomScale="80" zoomScaleNormal="80" workbookViewId="0">
      <pane ySplit="1" topLeftCell="A819" activePane="bottomLeft" state="frozen"/>
      <selection activeCell="A30" sqref="A30"/>
      <selection pane="bottomLeft" activeCell="A834" sqref="A834"/>
    </sheetView>
  </sheetViews>
  <sheetFormatPr defaultRowHeight="15.75"/>
  <cols>
    <col min="1" max="1" width="26.140625" style="27" bestFit="1" customWidth="1"/>
    <col min="2" max="2" width="8.85546875" style="27" bestFit="1" customWidth="1"/>
    <col min="3" max="3" width="99.42578125" style="28" bestFit="1" customWidth="1"/>
    <col min="4" max="4" width="105.42578125" style="28" bestFit="1" customWidth="1"/>
    <col min="5" max="5" width="12.42578125" style="27" bestFit="1" customWidth="1"/>
    <col min="6" max="6" width="12.85546875" style="27" bestFit="1" customWidth="1"/>
    <col min="7" max="7" width="10.140625" style="23" bestFit="1" customWidth="1"/>
    <col min="8" max="8" width="11.5703125" style="23" bestFit="1" customWidth="1"/>
    <col min="9" max="9" width="10.42578125" style="23" bestFit="1" customWidth="1"/>
    <col min="10" max="10" width="10" style="23" bestFit="1" customWidth="1"/>
    <col min="11" max="11" width="9.140625" style="23" bestFit="1" customWidth="1"/>
    <col min="12" max="12" width="11.85546875" style="23" bestFit="1" customWidth="1"/>
    <col min="13" max="13" width="11.28515625" style="23" bestFit="1" customWidth="1"/>
    <col min="14" max="14" width="10.5703125" style="23" bestFit="1" customWidth="1"/>
    <col min="15" max="15" width="9.5703125" style="23" bestFit="1" customWidth="1"/>
  </cols>
  <sheetData>
    <row r="1" spans="1:15" s="31" customFormat="1" ht="18" customHeight="1">
      <c r="A1" s="29" t="s">
        <v>839</v>
      </c>
      <c r="B1" s="29" t="s">
        <v>1</v>
      </c>
      <c r="C1" s="30" t="s">
        <v>2</v>
      </c>
      <c r="D1" s="30" t="s">
        <v>4</v>
      </c>
      <c r="E1" s="29" t="s">
        <v>110</v>
      </c>
      <c r="F1" s="29" t="s">
        <v>840</v>
      </c>
      <c r="G1" s="31" t="s">
        <v>841</v>
      </c>
      <c r="H1" s="31" t="s">
        <v>842</v>
      </c>
      <c r="I1" s="31" t="s">
        <v>843</v>
      </c>
      <c r="J1" s="31" t="s">
        <v>844</v>
      </c>
      <c r="K1" s="31" t="s">
        <v>845</v>
      </c>
      <c r="L1" s="31" t="s">
        <v>846</v>
      </c>
      <c r="M1" s="31" t="s">
        <v>847</v>
      </c>
      <c r="N1" s="31" t="s">
        <v>848</v>
      </c>
      <c r="O1" s="31" t="s">
        <v>849</v>
      </c>
    </row>
    <row r="2" spans="1:15">
      <c r="A2" s="32" t="s">
        <v>850</v>
      </c>
      <c r="B2" s="33">
        <v>1</v>
      </c>
      <c r="C2" s="34" t="s">
        <v>42</v>
      </c>
      <c r="D2" s="34" t="s">
        <v>851</v>
      </c>
      <c r="E2"/>
      <c r="F2"/>
      <c r="G2"/>
      <c r="H2"/>
      <c r="I2"/>
      <c r="J2"/>
      <c r="K2"/>
      <c r="L2"/>
      <c r="M2"/>
      <c r="N2"/>
      <c r="O2"/>
    </row>
    <row r="3" spans="1:15">
      <c r="A3" s="32" t="s">
        <v>850</v>
      </c>
      <c r="B3" s="33">
        <v>0</v>
      </c>
      <c r="C3" s="34" t="s">
        <v>852</v>
      </c>
      <c r="D3" s="34" t="s">
        <v>853</v>
      </c>
      <c r="E3"/>
      <c r="F3"/>
      <c r="G3"/>
      <c r="H3"/>
      <c r="I3"/>
      <c r="J3"/>
      <c r="K3"/>
      <c r="L3"/>
      <c r="M3"/>
      <c r="N3"/>
      <c r="O3"/>
    </row>
    <row r="4" spans="1:15">
      <c r="A4" s="32" t="s">
        <v>854</v>
      </c>
      <c r="B4" s="33">
        <v>1</v>
      </c>
      <c r="C4" s="34" t="s">
        <v>42</v>
      </c>
      <c r="D4" s="34" t="s">
        <v>851</v>
      </c>
      <c r="E4"/>
      <c r="F4"/>
      <c r="G4"/>
      <c r="H4"/>
      <c r="I4"/>
      <c r="J4"/>
      <c r="K4"/>
      <c r="L4"/>
      <c r="M4"/>
      <c r="N4"/>
      <c r="O4"/>
    </row>
    <row r="5" spans="1:15">
      <c r="A5" s="32" t="s">
        <v>854</v>
      </c>
      <c r="B5" s="33">
        <v>0</v>
      </c>
      <c r="C5" s="34" t="s">
        <v>852</v>
      </c>
      <c r="D5" s="34" t="s">
        <v>853</v>
      </c>
      <c r="E5"/>
      <c r="F5"/>
      <c r="G5"/>
      <c r="H5"/>
      <c r="I5"/>
      <c r="J5"/>
      <c r="K5"/>
      <c r="L5"/>
      <c r="M5"/>
      <c r="N5"/>
      <c r="O5"/>
    </row>
    <row r="6" spans="1:15">
      <c r="A6" s="32" t="s">
        <v>854</v>
      </c>
      <c r="B6" s="33">
        <v>-88</v>
      </c>
      <c r="C6" s="34" t="s">
        <v>855</v>
      </c>
      <c r="D6" s="34" t="s">
        <v>856</v>
      </c>
      <c r="E6"/>
      <c r="F6"/>
      <c r="G6"/>
      <c r="H6"/>
      <c r="I6"/>
      <c r="J6"/>
      <c r="K6"/>
      <c r="L6"/>
      <c r="M6"/>
      <c r="N6"/>
      <c r="O6"/>
    </row>
    <row r="7" spans="1:15">
      <c r="A7" s="32" t="s">
        <v>857</v>
      </c>
      <c r="B7" s="33">
        <v>1</v>
      </c>
      <c r="C7" s="34" t="s">
        <v>42</v>
      </c>
      <c r="D7" s="34" t="s">
        <v>851</v>
      </c>
      <c r="E7"/>
      <c r="F7"/>
      <c r="G7"/>
      <c r="H7"/>
      <c r="I7"/>
      <c r="J7"/>
      <c r="K7"/>
      <c r="L7"/>
      <c r="M7"/>
      <c r="N7"/>
      <c r="O7"/>
    </row>
    <row r="8" spans="1:15">
      <c r="A8" s="32" t="s">
        <v>857</v>
      </c>
      <c r="B8" s="33">
        <v>0</v>
      </c>
      <c r="C8" s="34" t="s">
        <v>858</v>
      </c>
      <c r="D8" s="34" t="s">
        <v>859</v>
      </c>
      <c r="E8"/>
      <c r="F8"/>
      <c r="G8"/>
      <c r="H8"/>
      <c r="I8"/>
      <c r="J8"/>
      <c r="K8"/>
      <c r="L8"/>
      <c r="M8"/>
      <c r="N8"/>
      <c r="O8"/>
    </row>
    <row r="9" spans="1:15">
      <c r="A9" s="44" t="s">
        <v>862</v>
      </c>
      <c r="B9" s="44">
        <v>1</v>
      </c>
      <c r="C9" s="45" t="s">
        <v>863</v>
      </c>
      <c r="D9" s="45" t="s">
        <v>864</v>
      </c>
      <c r="E9" s="44"/>
      <c r="F9" s="44"/>
      <c r="G9"/>
      <c r="H9"/>
      <c r="I9"/>
      <c r="J9"/>
      <c r="K9"/>
      <c r="L9"/>
      <c r="M9"/>
      <c r="N9"/>
      <c r="O9"/>
    </row>
    <row r="10" spans="1:15">
      <c r="A10" s="44" t="s">
        <v>862</v>
      </c>
      <c r="B10" s="32">
        <v>2</v>
      </c>
      <c r="C10" s="34" t="s">
        <v>865</v>
      </c>
      <c r="D10" s="34" t="s">
        <v>866</v>
      </c>
      <c r="E10"/>
      <c r="F10"/>
      <c r="G10"/>
      <c r="H10"/>
      <c r="I10"/>
      <c r="J10"/>
      <c r="K10"/>
      <c r="L10"/>
      <c r="M10"/>
      <c r="N10"/>
      <c r="O10"/>
    </row>
    <row r="11" spans="1:15">
      <c r="A11" s="44" t="s">
        <v>862</v>
      </c>
      <c r="B11" s="32">
        <v>3</v>
      </c>
      <c r="C11" s="34" t="s">
        <v>867</v>
      </c>
      <c r="D11" s="34" t="s">
        <v>868</v>
      </c>
      <c r="E11"/>
      <c r="F11"/>
      <c r="G11"/>
      <c r="H11"/>
      <c r="I11"/>
      <c r="J11"/>
      <c r="K11"/>
      <c r="L11"/>
      <c r="M11"/>
      <c r="N11"/>
      <c r="O11"/>
    </row>
    <row r="12" spans="1:15">
      <c r="A12" s="44" t="s">
        <v>862</v>
      </c>
      <c r="B12" s="32">
        <v>4</v>
      </c>
      <c r="C12" s="34" t="s">
        <v>869</v>
      </c>
      <c r="D12" s="34" t="s">
        <v>870</v>
      </c>
      <c r="E12"/>
      <c r="F12"/>
      <c r="G12"/>
      <c r="H12"/>
      <c r="I12"/>
      <c r="J12"/>
      <c r="K12"/>
      <c r="L12"/>
      <c r="M12"/>
      <c r="N12"/>
      <c r="O12"/>
    </row>
    <row r="13" spans="1:15">
      <c r="A13" s="39" t="s">
        <v>871</v>
      </c>
      <c r="B13" s="39">
        <v>1</v>
      </c>
      <c r="C13" s="51" t="s">
        <v>872</v>
      </c>
      <c r="D13" s="51" t="s">
        <v>873</v>
      </c>
      <c r="E13" s="39"/>
      <c r="F13" s="39"/>
      <c r="G13" s="43"/>
      <c r="H13" s="43"/>
      <c r="I13" s="43"/>
      <c r="J13"/>
      <c r="K13"/>
      <c r="L13"/>
      <c r="M13"/>
      <c r="N13"/>
      <c r="O13"/>
    </row>
    <row r="14" spans="1:15">
      <c r="A14" s="33" t="s">
        <v>871</v>
      </c>
      <c r="B14" s="32">
        <v>2</v>
      </c>
      <c r="C14" s="34" t="s">
        <v>874</v>
      </c>
      <c r="D14" s="34" t="s">
        <v>875</v>
      </c>
      <c r="E14"/>
      <c r="F14"/>
      <c r="G14"/>
      <c r="H14"/>
      <c r="I14"/>
      <c r="J14"/>
      <c r="K14"/>
      <c r="L14"/>
      <c r="M14"/>
      <c r="N14"/>
      <c r="O14"/>
    </row>
    <row r="15" spans="1:15">
      <c r="A15" s="52" t="s">
        <v>876</v>
      </c>
      <c r="B15" s="32">
        <v>1</v>
      </c>
      <c r="C15" s="24" t="s">
        <v>877</v>
      </c>
      <c r="D15" s="24" t="s">
        <v>878</v>
      </c>
      <c r="E15"/>
      <c r="F15"/>
      <c r="G15"/>
      <c r="H15"/>
      <c r="I15"/>
      <c r="J15"/>
      <c r="K15"/>
      <c r="L15"/>
      <c r="M15"/>
      <c r="N15"/>
      <c r="O15"/>
    </row>
    <row r="16" spans="1:15">
      <c r="A16" s="52" t="s">
        <v>876</v>
      </c>
      <c r="B16" s="32">
        <v>2</v>
      </c>
      <c r="C16" s="53" t="s">
        <v>879</v>
      </c>
      <c r="D16" s="53" t="s">
        <v>880</v>
      </c>
      <c r="E16"/>
      <c r="F16"/>
      <c r="G16"/>
      <c r="H16"/>
      <c r="I16"/>
      <c r="J16"/>
      <c r="K16"/>
      <c r="L16"/>
      <c r="M16"/>
      <c r="N16"/>
      <c r="O16"/>
    </row>
    <row r="17" spans="1:15">
      <c r="A17" s="52" t="s">
        <v>876</v>
      </c>
      <c r="B17" s="36">
        <v>3</v>
      </c>
      <c r="C17" s="53" t="s">
        <v>881</v>
      </c>
      <c r="D17" s="53" t="s">
        <v>882</v>
      </c>
      <c r="E17" s="36"/>
      <c r="F17" s="36"/>
      <c r="G17"/>
      <c r="H17"/>
      <c r="I17"/>
      <c r="J17"/>
      <c r="K17"/>
      <c r="L17"/>
      <c r="M17"/>
      <c r="N17"/>
      <c r="O17"/>
    </row>
    <row r="18" spans="1:15">
      <c r="A18" s="32" t="s">
        <v>876</v>
      </c>
      <c r="B18" s="32">
        <v>4</v>
      </c>
      <c r="C18" s="32" t="s">
        <v>883</v>
      </c>
      <c r="D18" s="32" t="s">
        <v>884</v>
      </c>
      <c r="E18"/>
      <c r="F18"/>
      <c r="G18" s="32"/>
      <c r="H18" s="32"/>
      <c r="I18" s="32"/>
      <c r="J18" s="25"/>
      <c r="K18"/>
      <c r="L18"/>
      <c r="M18"/>
      <c r="N18"/>
      <c r="O18"/>
    </row>
    <row r="19" spans="1:15">
      <c r="A19" s="36" t="s">
        <v>876</v>
      </c>
      <c r="B19" s="36">
        <v>5</v>
      </c>
      <c r="C19" s="36" t="s">
        <v>885</v>
      </c>
      <c r="D19" s="36" t="s">
        <v>886</v>
      </c>
      <c r="E19" s="36"/>
      <c r="F19" s="36"/>
      <c r="G19" s="36"/>
      <c r="H19" s="36"/>
      <c r="I19" s="36"/>
      <c r="J19"/>
      <c r="K19"/>
      <c r="L19"/>
      <c r="M19"/>
      <c r="N19"/>
      <c r="O19"/>
    </row>
    <row r="20" spans="1:15">
      <c r="A20" s="52" t="s">
        <v>876</v>
      </c>
      <c r="B20" s="25">
        <v>6</v>
      </c>
      <c r="C20" s="53" t="s">
        <v>887</v>
      </c>
      <c r="D20" s="53" t="s">
        <v>888</v>
      </c>
      <c r="E20" s="25"/>
      <c r="F20" s="25"/>
      <c r="G20" s="25"/>
      <c r="H20" s="25"/>
      <c r="I20" s="25"/>
      <c r="J20"/>
      <c r="K20"/>
      <c r="L20"/>
      <c r="M20"/>
      <c r="N20"/>
      <c r="O20"/>
    </row>
    <row r="21" spans="1:15">
      <c r="A21" s="52" t="s">
        <v>876</v>
      </c>
      <c r="B21" s="25">
        <v>7</v>
      </c>
      <c r="C21" s="53" t="s">
        <v>889</v>
      </c>
      <c r="D21" s="53" t="s">
        <v>890</v>
      </c>
      <c r="E21" s="25"/>
      <c r="F21" s="25"/>
      <c r="G21" s="25"/>
      <c r="H21" s="25"/>
      <c r="I21" s="25"/>
      <c r="J21"/>
      <c r="K21"/>
      <c r="L21"/>
      <c r="M21"/>
      <c r="N21"/>
      <c r="O21"/>
    </row>
    <row r="22" spans="1:15">
      <c r="A22" s="52" t="s">
        <v>876</v>
      </c>
      <c r="B22" s="25">
        <v>-66</v>
      </c>
      <c r="C22" s="24" t="s">
        <v>891</v>
      </c>
      <c r="D22" s="24" t="s">
        <v>892</v>
      </c>
      <c r="E22" s="25"/>
      <c r="F22" s="25"/>
      <c r="G22" s="25"/>
      <c r="H22" s="25"/>
      <c r="I22" s="25"/>
      <c r="J22"/>
      <c r="K22"/>
      <c r="L22"/>
      <c r="M22"/>
      <c r="N22"/>
      <c r="O22"/>
    </row>
    <row r="23" spans="1:15">
      <c r="A23" s="52" t="s">
        <v>876</v>
      </c>
      <c r="B23" s="38">
        <v>-88</v>
      </c>
      <c r="C23" s="24" t="s">
        <v>893</v>
      </c>
      <c r="D23" s="24" t="s">
        <v>894</v>
      </c>
      <c r="E23" s="38"/>
      <c r="F23" s="38"/>
      <c r="G23"/>
      <c r="H23"/>
      <c r="I23"/>
      <c r="J23"/>
      <c r="K23"/>
      <c r="L23"/>
      <c r="M23"/>
      <c r="N23"/>
      <c r="O23"/>
    </row>
    <row r="24" spans="1:15">
      <c r="A24" s="52" t="s">
        <v>895</v>
      </c>
      <c r="B24" s="54">
        <v>1</v>
      </c>
      <c r="C24" s="52" t="s">
        <v>896</v>
      </c>
      <c r="D24" s="52" t="s">
        <v>897</v>
      </c>
      <c r="E24" s="52"/>
      <c r="F24" s="52"/>
      <c r="G24" s="52"/>
      <c r="H24" s="52"/>
      <c r="I24" s="52"/>
      <c r="J24" s="52"/>
      <c r="K24" s="52"/>
      <c r="L24" s="52"/>
      <c r="M24"/>
      <c r="N24"/>
      <c r="O24"/>
    </row>
    <row r="25" spans="1:15">
      <c r="A25" s="52" t="s">
        <v>895</v>
      </c>
      <c r="B25" s="54">
        <v>2</v>
      </c>
      <c r="C25" s="52" t="s">
        <v>898</v>
      </c>
      <c r="D25" s="52" t="s">
        <v>899</v>
      </c>
      <c r="E25" s="52"/>
      <c r="F25" s="52"/>
      <c r="G25" s="52"/>
      <c r="H25" s="52"/>
      <c r="I25" s="52"/>
      <c r="J25" s="52"/>
      <c r="K25" s="52"/>
      <c r="L25" s="52"/>
      <c r="M25"/>
      <c r="N25"/>
      <c r="O25"/>
    </row>
    <row r="26" spans="1:15">
      <c r="A26" s="52" t="s">
        <v>895</v>
      </c>
      <c r="B26" s="54">
        <v>3</v>
      </c>
      <c r="C26" s="52" t="s">
        <v>900</v>
      </c>
      <c r="D26" s="52" t="s">
        <v>901</v>
      </c>
      <c r="E26" s="52"/>
      <c r="F26" s="52"/>
      <c r="G26" s="52"/>
      <c r="H26" s="52"/>
      <c r="I26" s="52"/>
      <c r="J26" s="52"/>
      <c r="K26" s="52"/>
      <c r="L26" s="52"/>
      <c r="M26"/>
      <c r="N26"/>
      <c r="O26"/>
    </row>
    <row r="27" spans="1:15">
      <c r="A27" s="52" t="s">
        <v>895</v>
      </c>
      <c r="B27" s="54">
        <v>4</v>
      </c>
      <c r="C27" s="52" t="s">
        <v>902</v>
      </c>
      <c r="D27" s="52" t="s">
        <v>903</v>
      </c>
      <c r="E27" s="52"/>
      <c r="F27" s="52"/>
      <c r="G27" s="52"/>
      <c r="H27" s="52"/>
      <c r="I27" s="52"/>
      <c r="J27" s="52"/>
      <c r="K27" s="52"/>
      <c r="L27" s="52"/>
      <c r="M27"/>
      <c r="N27"/>
      <c r="O27"/>
    </row>
    <row r="28" spans="1:15">
      <c r="A28" s="52" t="s">
        <v>895</v>
      </c>
      <c r="B28" s="54">
        <v>5</v>
      </c>
      <c r="C28" s="52" t="s">
        <v>904</v>
      </c>
      <c r="D28" s="52" t="s">
        <v>905</v>
      </c>
      <c r="E28" s="52"/>
      <c r="F28" s="52"/>
      <c r="G28" s="52"/>
      <c r="H28" s="52"/>
      <c r="I28" s="52"/>
      <c r="J28" s="52"/>
      <c r="K28" s="52"/>
      <c r="L28" s="52"/>
      <c r="M28"/>
      <c r="N28"/>
      <c r="O28"/>
    </row>
    <row r="29" spans="1:15">
      <c r="A29" s="52" t="s">
        <v>895</v>
      </c>
      <c r="B29" s="54">
        <v>6</v>
      </c>
      <c r="C29" s="52" t="s">
        <v>906</v>
      </c>
      <c r="D29" s="52" t="s">
        <v>907</v>
      </c>
      <c r="E29" s="52"/>
      <c r="F29" s="52"/>
      <c r="G29" s="52"/>
      <c r="H29" s="52"/>
      <c r="I29" s="52"/>
      <c r="J29" s="52"/>
      <c r="K29" s="52"/>
      <c r="L29" s="52"/>
      <c r="M29"/>
      <c r="N29"/>
      <c r="O29"/>
    </row>
    <row r="30" spans="1:15">
      <c r="A30" s="52" t="s">
        <v>895</v>
      </c>
      <c r="B30" s="54">
        <v>7</v>
      </c>
      <c r="C30" s="52" t="s">
        <v>908</v>
      </c>
      <c r="D30" s="52" t="s">
        <v>909</v>
      </c>
      <c r="E30" s="52"/>
      <c r="F30" s="52"/>
      <c r="G30" s="52"/>
      <c r="H30" s="52"/>
      <c r="I30" s="52"/>
      <c r="J30" s="52"/>
      <c r="K30" s="52"/>
      <c r="L30" s="52"/>
      <c r="M30"/>
      <c r="N30"/>
      <c r="O30"/>
    </row>
    <row r="31" spans="1:15">
      <c r="A31" s="52" t="s">
        <v>895</v>
      </c>
      <c r="B31" s="54">
        <v>8</v>
      </c>
      <c r="C31" s="52" t="s">
        <v>910</v>
      </c>
      <c r="D31" s="52" t="s">
        <v>911</v>
      </c>
      <c r="E31" s="52"/>
      <c r="F31" s="52"/>
      <c r="G31" s="52"/>
      <c r="H31" s="52"/>
      <c r="I31" s="52"/>
      <c r="J31" s="52"/>
      <c r="K31" s="52"/>
      <c r="L31" s="52"/>
      <c r="M31"/>
      <c r="N31"/>
      <c r="O31"/>
    </row>
    <row r="32" spans="1:15">
      <c r="A32" s="52" t="s">
        <v>895</v>
      </c>
      <c r="B32" s="25">
        <v>-66</v>
      </c>
      <c r="C32" s="24" t="s">
        <v>891</v>
      </c>
      <c r="D32" s="24" t="s">
        <v>892</v>
      </c>
      <c r="E32" s="52"/>
      <c r="F32" s="52"/>
      <c r="G32" s="52"/>
      <c r="H32" s="52"/>
      <c r="I32" s="52"/>
      <c r="J32" s="52"/>
      <c r="K32" s="52"/>
      <c r="L32" s="52"/>
      <c r="M32"/>
      <c r="N32"/>
      <c r="O32"/>
    </row>
    <row r="33" spans="1:15">
      <c r="A33" s="52" t="s">
        <v>895</v>
      </c>
      <c r="B33" s="38">
        <v>-88</v>
      </c>
      <c r="C33" s="24" t="s">
        <v>893</v>
      </c>
      <c r="D33" s="24" t="s">
        <v>894</v>
      </c>
      <c r="E33" s="52"/>
      <c r="F33" s="52"/>
      <c r="G33" s="52"/>
      <c r="H33" s="52"/>
      <c r="I33" s="52"/>
      <c r="J33" s="52"/>
      <c r="K33" s="52"/>
      <c r="L33" s="52"/>
      <c r="M33"/>
      <c r="N33"/>
      <c r="O33"/>
    </row>
    <row r="34" spans="1:15">
      <c r="A34" s="38" t="s">
        <v>912</v>
      </c>
      <c r="B34" s="38">
        <v>1</v>
      </c>
      <c r="C34" s="41" t="s">
        <v>913</v>
      </c>
      <c r="D34" s="41" t="s">
        <v>913</v>
      </c>
      <c r="E34" s="38"/>
      <c r="F34" s="38"/>
      <c r="G34"/>
      <c r="H34"/>
      <c r="I34"/>
      <c r="J34"/>
      <c r="K34"/>
      <c r="L34"/>
      <c r="M34"/>
      <c r="N34"/>
      <c r="O34"/>
    </row>
    <row r="35" spans="1:15">
      <c r="A35" s="25" t="s">
        <v>914</v>
      </c>
      <c r="B35" s="25">
        <v>1</v>
      </c>
      <c r="C35" s="55" t="s">
        <v>915</v>
      </c>
      <c r="D35" s="55" t="s">
        <v>916</v>
      </c>
      <c r="E35" s="25"/>
      <c r="F35" s="25"/>
      <c r="G35" s="25"/>
      <c r="H35" s="25"/>
      <c r="I35" s="25"/>
      <c r="J35" s="25"/>
      <c r="K35"/>
      <c r="L35"/>
      <c r="M35"/>
      <c r="N35"/>
      <c r="O35"/>
    </row>
    <row r="36" spans="1:15">
      <c r="A36" s="25" t="s">
        <v>914</v>
      </c>
      <c r="B36" s="25">
        <v>2</v>
      </c>
      <c r="C36" s="55" t="s">
        <v>917</v>
      </c>
      <c r="D36" s="55" t="s">
        <v>918</v>
      </c>
      <c r="E36" s="25"/>
      <c r="F36" s="25"/>
      <c r="G36" s="25"/>
      <c r="H36" s="25"/>
      <c r="I36" s="25"/>
      <c r="J36" s="25"/>
      <c r="K36"/>
      <c r="L36"/>
      <c r="M36"/>
      <c r="N36"/>
      <c r="O36"/>
    </row>
    <row r="37" spans="1:15">
      <c r="A37" s="25" t="s">
        <v>914</v>
      </c>
      <c r="B37" s="25">
        <v>3</v>
      </c>
      <c r="C37" s="55" t="s">
        <v>919</v>
      </c>
      <c r="D37" s="55" t="s">
        <v>920</v>
      </c>
      <c r="E37" s="25"/>
      <c r="F37" s="25"/>
      <c r="G37" s="25"/>
      <c r="H37" s="25"/>
      <c r="I37" s="25"/>
      <c r="J37" s="25"/>
      <c r="K37"/>
      <c r="L37"/>
      <c r="M37"/>
      <c r="N37"/>
      <c r="O37"/>
    </row>
    <row r="38" spans="1:15">
      <c r="A38" s="25" t="s">
        <v>914</v>
      </c>
      <c r="B38" s="25">
        <v>4</v>
      </c>
      <c r="C38" s="55" t="s">
        <v>921</v>
      </c>
      <c r="D38" s="55" t="s">
        <v>922</v>
      </c>
      <c r="E38" s="25"/>
      <c r="F38" s="25"/>
      <c r="G38" s="25"/>
      <c r="H38" s="25"/>
      <c r="I38" s="25"/>
      <c r="J38" s="25"/>
      <c r="K38"/>
      <c r="L38"/>
      <c r="M38"/>
      <c r="N38"/>
      <c r="O38"/>
    </row>
    <row r="39" spans="1:15">
      <c r="A39" s="25" t="s">
        <v>914</v>
      </c>
      <c r="B39" s="25">
        <v>5</v>
      </c>
      <c r="C39" s="55" t="s">
        <v>923</v>
      </c>
      <c r="D39" s="55" t="s">
        <v>924</v>
      </c>
      <c r="E39" s="25"/>
      <c r="F39" s="25"/>
      <c r="G39" s="25"/>
      <c r="H39" s="25"/>
      <c r="I39" s="25"/>
      <c r="J39" s="25"/>
      <c r="K39"/>
      <c r="L39"/>
      <c r="M39"/>
      <c r="N39"/>
      <c r="O39"/>
    </row>
    <row r="40" spans="1:15">
      <c r="A40" s="25" t="s">
        <v>914</v>
      </c>
      <c r="B40" s="25">
        <v>6</v>
      </c>
      <c r="C40" s="55" t="s">
        <v>925</v>
      </c>
      <c r="D40" s="55" t="s">
        <v>926</v>
      </c>
      <c r="E40" s="25"/>
      <c r="F40" s="25"/>
      <c r="G40" s="25"/>
      <c r="H40" s="25"/>
      <c r="I40" s="25"/>
      <c r="J40" s="25"/>
      <c r="K40"/>
      <c r="L40"/>
      <c r="M40"/>
      <c r="N40"/>
      <c r="O40"/>
    </row>
    <row r="41" spans="1:15">
      <c r="A41" s="25" t="s">
        <v>914</v>
      </c>
      <c r="B41" s="25">
        <v>7</v>
      </c>
      <c r="C41" s="55" t="s">
        <v>927</v>
      </c>
      <c r="D41" s="55" t="s">
        <v>928</v>
      </c>
      <c r="E41" s="25"/>
      <c r="F41" s="25"/>
      <c r="G41" s="25"/>
      <c r="H41" s="25"/>
      <c r="I41" s="25"/>
      <c r="J41" s="25"/>
      <c r="K41"/>
      <c r="L41"/>
      <c r="M41"/>
      <c r="N41"/>
      <c r="O41"/>
    </row>
    <row r="42" spans="1:15">
      <c r="A42" s="56" t="s">
        <v>929</v>
      </c>
      <c r="B42" s="43">
        <v>1</v>
      </c>
      <c r="C42" s="56" t="s">
        <v>930</v>
      </c>
      <c r="D42" s="56" t="s">
        <v>931</v>
      </c>
      <c r="E42" s="43"/>
      <c r="F42" s="43"/>
      <c r="G42" s="43"/>
      <c r="H42" s="43"/>
      <c r="I42" s="43"/>
      <c r="J42" s="25"/>
      <c r="K42"/>
      <c r="L42"/>
      <c r="M42"/>
      <c r="N42"/>
      <c r="O42"/>
    </row>
    <row r="43" spans="1:15">
      <c r="A43" s="55" t="s">
        <v>929</v>
      </c>
      <c r="B43" s="25">
        <v>2</v>
      </c>
      <c r="C43" s="55" t="s">
        <v>932</v>
      </c>
      <c r="D43" s="55" t="s">
        <v>933</v>
      </c>
      <c r="E43" s="25"/>
      <c r="F43" s="25"/>
      <c r="G43" s="25"/>
      <c r="H43" s="25"/>
      <c r="I43" s="25"/>
      <c r="J43" s="25"/>
      <c r="K43"/>
      <c r="L43"/>
      <c r="M43"/>
      <c r="N43"/>
      <c r="O43"/>
    </row>
    <row r="44" spans="1:15">
      <c r="A44" s="55" t="s">
        <v>929</v>
      </c>
      <c r="B44" s="25">
        <v>3</v>
      </c>
      <c r="C44" s="55" t="s">
        <v>934</v>
      </c>
      <c r="D44" s="55" t="s">
        <v>935</v>
      </c>
      <c r="E44" s="25"/>
      <c r="F44" s="25"/>
      <c r="G44" s="25"/>
      <c r="H44" s="25"/>
      <c r="I44" s="25"/>
      <c r="J44" s="25"/>
      <c r="K44"/>
      <c r="L44"/>
      <c r="M44"/>
      <c r="N44"/>
      <c r="O44"/>
    </row>
    <row r="45" spans="1:15">
      <c r="A45" s="55" t="s">
        <v>929</v>
      </c>
      <c r="B45" s="25">
        <v>4</v>
      </c>
      <c r="C45" s="55" t="s">
        <v>936</v>
      </c>
      <c r="D45" s="55" t="s">
        <v>937</v>
      </c>
      <c r="E45" s="25"/>
      <c r="F45" s="25"/>
      <c r="G45" s="25"/>
      <c r="H45" s="25"/>
      <c r="I45" s="25"/>
      <c r="J45" s="25"/>
      <c r="K45"/>
      <c r="L45"/>
      <c r="M45"/>
      <c r="N45"/>
      <c r="O45"/>
    </row>
    <row r="46" spans="1:15">
      <c r="A46" s="55" t="s">
        <v>929</v>
      </c>
      <c r="B46" s="25">
        <v>5</v>
      </c>
      <c r="C46" s="55" t="s">
        <v>938</v>
      </c>
      <c r="D46" s="55" t="s">
        <v>4444</v>
      </c>
      <c r="E46" s="25"/>
      <c r="F46" s="25"/>
      <c r="G46" s="25"/>
      <c r="H46" s="25"/>
      <c r="I46" s="25"/>
      <c r="J46" s="25"/>
      <c r="K46"/>
      <c r="L46"/>
      <c r="M46"/>
      <c r="N46"/>
      <c r="O46"/>
    </row>
    <row r="47" spans="1:15">
      <c r="A47" s="55" t="s">
        <v>929</v>
      </c>
      <c r="B47" s="25">
        <v>6</v>
      </c>
      <c r="C47" s="55" t="s">
        <v>4446</v>
      </c>
      <c r="D47" s="55" t="s">
        <v>4445</v>
      </c>
      <c r="E47" s="25"/>
      <c r="F47" s="25"/>
      <c r="G47" s="25"/>
      <c r="H47" s="25"/>
      <c r="I47" s="25"/>
      <c r="J47" s="25"/>
      <c r="K47"/>
      <c r="L47"/>
      <c r="M47"/>
      <c r="N47"/>
      <c r="O47"/>
    </row>
    <row r="48" spans="1:15">
      <c r="A48" s="55" t="s">
        <v>929</v>
      </c>
      <c r="B48" s="25">
        <v>7</v>
      </c>
      <c r="C48" s="46" t="s">
        <v>942</v>
      </c>
      <c r="D48" s="55" t="s">
        <v>5872</v>
      </c>
      <c r="E48" s="25"/>
      <c r="F48" s="25"/>
      <c r="G48" s="25"/>
      <c r="H48" s="25"/>
      <c r="I48" s="25"/>
      <c r="J48" s="25"/>
      <c r="K48"/>
      <c r="L48"/>
      <c r="M48"/>
      <c r="N48"/>
      <c r="O48"/>
    </row>
    <row r="49" spans="1:15">
      <c r="A49" s="55" t="s">
        <v>929</v>
      </c>
      <c r="B49" s="25">
        <v>8</v>
      </c>
      <c r="C49" s="55" t="s">
        <v>917</v>
      </c>
      <c r="D49" s="55" t="s">
        <v>918</v>
      </c>
      <c r="E49" s="25"/>
      <c r="F49" s="25"/>
      <c r="G49" s="25"/>
      <c r="H49" s="25"/>
      <c r="I49" s="25"/>
      <c r="J49" s="25"/>
      <c r="K49"/>
      <c r="L49"/>
      <c r="M49"/>
      <c r="N49"/>
      <c r="O49"/>
    </row>
    <row r="50" spans="1:15">
      <c r="A50" s="55" t="s">
        <v>929</v>
      </c>
      <c r="B50" s="25">
        <v>9</v>
      </c>
      <c r="C50" s="55" t="s">
        <v>919</v>
      </c>
      <c r="D50" s="55" t="s">
        <v>920</v>
      </c>
      <c r="E50" s="25"/>
      <c r="F50" s="25"/>
      <c r="G50" s="25"/>
      <c r="H50" s="25"/>
      <c r="I50" s="25"/>
      <c r="J50" s="25"/>
      <c r="K50"/>
      <c r="L50"/>
      <c r="M50"/>
      <c r="N50"/>
      <c r="O50"/>
    </row>
    <row r="51" spans="1:15">
      <c r="A51" s="55" t="s">
        <v>929</v>
      </c>
      <c r="B51" s="25">
        <v>10</v>
      </c>
      <c r="C51" s="55" t="s">
        <v>921</v>
      </c>
      <c r="D51" s="55" t="s">
        <v>922</v>
      </c>
      <c r="E51" s="25"/>
      <c r="F51" s="25"/>
      <c r="G51" s="25"/>
      <c r="H51" s="25"/>
      <c r="I51" s="25"/>
      <c r="J51" s="25"/>
      <c r="K51"/>
      <c r="L51"/>
      <c r="M51"/>
      <c r="N51"/>
      <c r="O51"/>
    </row>
    <row r="52" spans="1:15">
      <c r="A52" s="55" t="s">
        <v>929</v>
      </c>
      <c r="B52" s="25">
        <v>11</v>
      </c>
      <c r="C52" s="55" t="s">
        <v>923</v>
      </c>
      <c r="D52" s="55" t="s">
        <v>924</v>
      </c>
      <c r="E52" s="25"/>
      <c r="F52" s="25"/>
      <c r="G52" s="25"/>
      <c r="H52" s="25"/>
      <c r="I52" s="25"/>
      <c r="J52" s="25"/>
      <c r="K52"/>
      <c r="L52"/>
      <c r="M52"/>
      <c r="N52"/>
      <c r="O52"/>
    </row>
    <row r="53" spans="1:15">
      <c r="A53" s="55" t="s">
        <v>929</v>
      </c>
      <c r="B53" s="25">
        <v>12</v>
      </c>
      <c r="C53" s="55" t="s">
        <v>925</v>
      </c>
      <c r="D53" s="55" t="s">
        <v>926</v>
      </c>
      <c r="E53" s="25"/>
      <c r="F53" s="25"/>
      <c r="G53" s="25"/>
      <c r="H53" s="25"/>
      <c r="I53" s="25"/>
      <c r="J53" s="25"/>
      <c r="K53"/>
      <c r="L53"/>
      <c r="M53"/>
      <c r="N53"/>
      <c r="O53"/>
    </row>
    <row r="54" spans="1:15">
      <c r="A54" s="55" t="s">
        <v>929</v>
      </c>
      <c r="B54" s="25">
        <v>13</v>
      </c>
      <c r="C54" s="55" t="s">
        <v>927</v>
      </c>
      <c r="D54" s="55" t="s">
        <v>928</v>
      </c>
      <c r="E54" s="25"/>
      <c r="F54" s="25"/>
      <c r="G54" s="25"/>
      <c r="H54" s="25"/>
      <c r="I54" s="25"/>
      <c r="J54" s="25"/>
      <c r="K54"/>
      <c r="L54"/>
      <c r="M54"/>
      <c r="N54"/>
      <c r="O54"/>
    </row>
    <row r="55" spans="1:15">
      <c r="A55" s="50" t="s">
        <v>929</v>
      </c>
      <c r="B55" s="25">
        <v>14</v>
      </c>
      <c r="C55" s="55" t="s">
        <v>944</v>
      </c>
      <c r="D55" s="55" t="s">
        <v>945</v>
      </c>
      <c r="E55" s="25"/>
      <c r="F55" s="25"/>
      <c r="G55" s="25"/>
      <c r="H55" s="25"/>
      <c r="I55" s="25"/>
      <c r="J55" s="25"/>
      <c r="K55"/>
      <c r="L55"/>
      <c r="M55"/>
      <c r="N55"/>
      <c r="O55"/>
    </row>
    <row r="56" spans="1:15">
      <c r="A56" s="50" t="s">
        <v>929</v>
      </c>
      <c r="B56" s="25">
        <v>16</v>
      </c>
      <c r="C56" s="55" t="s">
        <v>946</v>
      </c>
      <c r="D56" s="55" t="s">
        <v>947</v>
      </c>
      <c r="E56" s="25"/>
      <c r="F56" s="25"/>
      <c r="G56" s="25"/>
      <c r="H56" s="25"/>
      <c r="I56" s="25"/>
      <c r="J56" s="25"/>
      <c r="K56"/>
      <c r="L56"/>
      <c r="M56"/>
      <c r="N56"/>
      <c r="O56"/>
    </row>
    <row r="57" spans="1:15">
      <c r="A57" s="50" t="s">
        <v>929</v>
      </c>
      <c r="B57" s="25">
        <v>-77</v>
      </c>
      <c r="C57" s="55" t="s">
        <v>860</v>
      </c>
      <c r="D57" s="55" t="s">
        <v>759</v>
      </c>
      <c r="E57" s="25"/>
      <c r="F57" s="25"/>
      <c r="G57" s="25"/>
      <c r="H57" s="25"/>
      <c r="I57" s="25"/>
      <c r="J57" s="25"/>
      <c r="K57"/>
      <c r="L57"/>
      <c r="M57"/>
      <c r="N57"/>
      <c r="O57"/>
    </row>
    <row r="58" spans="1:15">
      <c r="A58" s="56" t="s">
        <v>948</v>
      </c>
      <c r="B58" s="43">
        <v>1</v>
      </c>
      <c r="C58" s="56" t="s">
        <v>930</v>
      </c>
      <c r="D58" s="56" t="s">
        <v>931</v>
      </c>
      <c r="E58" s="43"/>
      <c r="F58" s="43"/>
      <c r="G58" s="43"/>
      <c r="H58" s="43"/>
      <c r="I58" s="43"/>
      <c r="J58" s="25"/>
      <c r="K58"/>
      <c r="L58"/>
      <c r="M58"/>
      <c r="N58"/>
      <c r="O58"/>
    </row>
    <row r="59" spans="1:15">
      <c r="A59" s="55" t="s">
        <v>948</v>
      </c>
      <c r="B59" s="25">
        <v>2</v>
      </c>
      <c r="C59" s="55" t="s">
        <v>932</v>
      </c>
      <c r="D59" s="55" t="s">
        <v>933</v>
      </c>
      <c r="E59" s="25"/>
      <c r="F59" s="25"/>
      <c r="G59" s="25"/>
      <c r="H59" s="25"/>
      <c r="I59" s="25"/>
      <c r="J59" s="25"/>
      <c r="K59"/>
      <c r="L59"/>
      <c r="M59"/>
      <c r="N59"/>
      <c r="O59"/>
    </row>
    <row r="60" spans="1:15">
      <c r="A60" s="55" t="s">
        <v>948</v>
      </c>
      <c r="B60" s="25">
        <v>3</v>
      </c>
      <c r="C60" s="55" t="s">
        <v>934</v>
      </c>
      <c r="D60" s="55" t="s">
        <v>935</v>
      </c>
      <c r="E60" s="25"/>
      <c r="F60" s="25"/>
      <c r="G60" s="25"/>
      <c r="H60" s="25"/>
      <c r="I60" s="25"/>
      <c r="J60" s="25"/>
      <c r="K60"/>
      <c r="L60"/>
      <c r="M60"/>
      <c r="N60"/>
      <c r="O60"/>
    </row>
    <row r="61" spans="1:15">
      <c r="A61" s="55" t="s">
        <v>948</v>
      </c>
      <c r="B61" s="25">
        <v>4</v>
      </c>
      <c r="C61" s="55" t="s">
        <v>936</v>
      </c>
      <c r="D61" s="55" t="s">
        <v>937</v>
      </c>
      <c r="E61" s="25"/>
      <c r="F61" s="25"/>
      <c r="G61" s="25"/>
      <c r="H61" s="25"/>
      <c r="I61" s="25"/>
      <c r="J61" s="25"/>
      <c r="K61"/>
      <c r="L61"/>
      <c r="M61"/>
      <c r="N61"/>
      <c r="O61"/>
    </row>
    <row r="62" spans="1:15">
      <c r="A62" s="55" t="s">
        <v>948</v>
      </c>
      <c r="B62" s="25">
        <v>5</v>
      </c>
      <c r="C62" s="55" t="s">
        <v>938</v>
      </c>
      <c r="D62" s="55" t="s">
        <v>939</v>
      </c>
      <c r="E62" s="25"/>
      <c r="F62" s="25"/>
      <c r="G62" s="25"/>
      <c r="H62" s="25"/>
      <c r="I62" s="25"/>
      <c r="J62" s="25"/>
      <c r="K62"/>
      <c r="L62"/>
      <c r="M62"/>
      <c r="N62"/>
      <c r="O62"/>
    </row>
    <row r="63" spans="1:15">
      <c r="A63" s="55" t="s">
        <v>948</v>
      </c>
      <c r="B63" s="25">
        <v>6</v>
      </c>
      <c r="C63" s="55" t="s">
        <v>940</v>
      </c>
      <c r="D63" s="55" t="s">
        <v>941</v>
      </c>
      <c r="E63" s="25"/>
      <c r="F63" s="25"/>
      <c r="G63" s="25"/>
      <c r="H63" s="25"/>
      <c r="I63" s="25"/>
      <c r="J63" s="25"/>
      <c r="K63"/>
      <c r="L63"/>
      <c r="M63"/>
      <c r="N63"/>
      <c r="O63"/>
    </row>
    <row r="64" spans="1:15">
      <c r="A64" s="55" t="s">
        <v>948</v>
      </c>
      <c r="B64" s="25">
        <v>7</v>
      </c>
      <c r="C64" s="46" t="s">
        <v>942</v>
      </c>
      <c r="D64" s="55" t="s">
        <v>943</v>
      </c>
      <c r="E64" s="25"/>
      <c r="F64" s="25"/>
      <c r="G64" s="25"/>
      <c r="H64" s="25"/>
      <c r="I64" s="25"/>
      <c r="J64" s="25"/>
      <c r="K64"/>
      <c r="L64"/>
      <c r="M64"/>
      <c r="N64"/>
      <c r="O64"/>
    </row>
    <row r="65" spans="1:15">
      <c r="A65" s="55" t="s">
        <v>948</v>
      </c>
      <c r="B65" s="25">
        <v>8</v>
      </c>
      <c r="C65" s="55" t="s">
        <v>917</v>
      </c>
      <c r="D65" s="55" t="s">
        <v>918</v>
      </c>
      <c r="E65" s="25"/>
      <c r="F65" s="25"/>
      <c r="G65" s="25"/>
      <c r="H65" s="25"/>
      <c r="I65" s="25"/>
      <c r="J65" s="25"/>
      <c r="K65"/>
      <c r="L65"/>
      <c r="M65"/>
      <c r="N65"/>
      <c r="O65"/>
    </row>
    <row r="66" spans="1:15">
      <c r="A66" s="55" t="s">
        <v>948</v>
      </c>
      <c r="B66" s="25">
        <v>9</v>
      </c>
      <c r="C66" s="55" t="s">
        <v>919</v>
      </c>
      <c r="D66" s="55" t="s">
        <v>920</v>
      </c>
      <c r="E66" s="25"/>
      <c r="F66" s="25"/>
      <c r="G66" s="25"/>
      <c r="H66" s="25"/>
      <c r="I66" s="25"/>
      <c r="J66" s="25"/>
      <c r="K66"/>
      <c r="L66"/>
      <c r="M66"/>
      <c r="N66"/>
      <c r="O66"/>
    </row>
    <row r="67" spans="1:15">
      <c r="A67" s="55" t="s">
        <v>948</v>
      </c>
      <c r="B67" s="25">
        <v>10</v>
      </c>
      <c r="C67" s="55" t="s">
        <v>921</v>
      </c>
      <c r="D67" s="55" t="s">
        <v>922</v>
      </c>
      <c r="E67" s="25"/>
      <c r="F67" s="25"/>
      <c r="G67" s="25"/>
      <c r="H67" s="25"/>
      <c r="I67" s="25"/>
      <c r="J67" s="25"/>
      <c r="K67"/>
      <c r="L67"/>
      <c r="M67"/>
      <c r="N67"/>
      <c r="O67"/>
    </row>
    <row r="68" spans="1:15">
      <c r="A68" s="55" t="s">
        <v>948</v>
      </c>
      <c r="B68" s="25">
        <v>11</v>
      </c>
      <c r="C68" s="55" t="s">
        <v>923</v>
      </c>
      <c r="D68" s="55" t="s">
        <v>924</v>
      </c>
      <c r="E68" s="25"/>
      <c r="F68" s="25"/>
      <c r="G68" s="25"/>
      <c r="H68" s="25"/>
      <c r="I68" s="25"/>
      <c r="J68" s="25"/>
      <c r="K68"/>
      <c r="L68"/>
      <c r="M68"/>
      <c r="N68"/>
      <c r="O68"/>
    </row>
    <row r="69" spans="1:15">
      <c r="A69" s="55" t="s">
        <v>948</v>
      </c>
      <c r="B69" s="25">
        <v>12</v>
      </c>
      <c r="C69" s="55" t="s">
        <v>925</v>
      </c>
      <c r="D69" s="55" t="s">
        <v>926</v>
      </c>
      <c r="E69" s="25"/>
      <c r="F69" s="25"/>
      <c r="G69" s="25"/>
      <c r="H69" s="25"/>
      <c r="I69" s="25"/>
      <c r="J69" s="25"/>
      <c r="K69"/>
      <c r="L69"/>
      <c r="M69"/>
      <c r="N69"/>
      <c r="O69"/>
    </row>
    <row r="70" spans="1:15">
      <c r="A70" s="55" t="s">
        <v>948</v>
      </c>
      <c r="B70" s="25">
        <v>13</v>
      </c>
      <c r="C70" s="55" t="s">
        <v>927</v>
      </c>
      <c r="D70" s="55" t="s">
        <v>928</v>
      </c>
      <c r="E70" s="25"/>
      <c r="F70" s="25"/>
      <c r="G70" s="25"/>
      <c r="H70" s="25"/>
      <c r="I70" s="25"/>
      <c r="J70" s="25"/>
      <c r="K70"/>
      <c r="L70"/>
      <c r="M70"/>
      <c r="N70"/>
      <c r="O70"/>
    </row>
    <row r="71" spans="1:15">
      <c r="A71" s="55" t="s">
        <v>948</v>
      </c>
      <c r="B71" s="25">
        <v>14</v>
      </c>
      <c r="C71" s="55" t="s">
        <v>944</v>
      </c>
      <c r="D71" s="55" t="s">
        <v>945</v>
      </c>
      <c r="E71" s="25"/>
      <c r="F71" s="25"/>
      <c r="G71" s="25"/>
      <c r="H71" s="25"/>
      <c r="I71" s="25"/>
      <c r="J71" s="25"/>
      <c r="K71"/>
      <c r="L71"/>
      <c r="M71"/>
      <c r="N71"/>
      <c r="O71"/>
    </row>
    <row r="72" spans="1:15">
      <c r="A72" s="55" t="s">
        <v>948</v>
      </c>
      <c r="B72" s="25">
        <v>15</v>
      </c>
      <c r="C72" s="55" t="s">
        <v>949</v>
      </c>
      <c r="D72" s="55" t="s">
        <v>950</v>
      </c>
      <c r="E72" s="25"/>
      <c r="F72" s="25"/>
      <c r="G72" s="25"/>
      <c r="H72" s="25"/>
      <c r="I72" s="25"/>
      <c r="J72" s="25"/>
      <c r="K72"/>
      <c r="L72"/>
      <c r="M72"/>
      <c r="N72"/>
      <c r="O72"/>
    </row>
    <row r="73" spans="1:15">
      <c r="A73" s="55" t="s">
        <v>948</v>
      </c>
      <c r="B73" s="25">
        <v>-77</v>
      </c>
      <c r="C73" s="55" t="s">
        <v>860</v>
      </c>
      <c r="D73" s="55" t="s">
        <v>759</v>
      </c>
      <c r="E73" s="25"/>
      <c r="F73" s="25"/>
      <c r="G73" s="25"/>
      <c r="H73" s="25"/>
      <c r="I73" s="25"/>
      <c r="J73" s="25"/>
      <c r="K73"/>
      <c r="L73"/>
      <c r="M73"/>
      <c r="N73"/>
      <c r="O73"/>
    </row>
    <row r="74" spans="1:15">
      <c r="A74" s="39" t="s">
        <v>951</v>
      </c>
      <c r="B74" s="39">
        <v>1</v>
      </c>
      <c r="C74" s="51" t="s">
        <v>952</v>
      </c>
      <c r="D74" s="51" t="s">
        <v>953</v>
      </c>
      <c r="E74" s="39"/>
      <c r="F74" s="39"/>
      <c r="G74" s="43"/>
      <c r="H74" s="43"/>
      <c r="I74" s="43"/>
      <c r="J74"/>
      <c r="K74"/>
      <c r="L74"/>
      <c r="M74"/>
      <c r="N74"/>
      <c r="O74"/>
    </row>
    <row r="75" spans="1:15">
      <c r="A75" s="32" t="s">
        <v>951</v>
      </c>
      <c r="B75" s="32">
        <v>2</v>
      </c>
      <c r="C75" s="34" t="s">
        <v>954</v>
      </c>
      <c r="D75" s="34" t="s">
        <v>955</v>
      </c>
      <c r="E75"/>
      <c r="F75"/>
      <c r="G75"/>
      <c r="H75"/>
      <c r="I75"/>
      <c r="J75"/>
      <c r="K75"/>
      <c r="L75"/>
      <c r="M75"/>
      <c r="N75"/>
      <c r="O75"/>
    </row>
    <row r="76" spans="1:15">
      <c r="A76" s="32" t="s">
        <v>951</v>
      </c>
      <c r="B76" s="32">
        <v>3</v>
      </c>
      <c r="C76" s="34" t="s">
        <v>956</v>
      </c>
      <c r="D76" s="34" t="s">
        <v>957</v>
      </c>
      <c r="E76"/>
      <c r="F76"/>
      <c r="G76"/>
      <c r="H76"/>
      <c r="I76"/>
      <c r="J76"/>
      <c r="K76"/>
      <c r="L76"/>
      <c r="M76"/>
      <c r="N76"/>
      <c r="O76"/>
    </row>
    <row r="77" spans="1:15">
      <c r="A77" s="32" t="s">
        <v>958</v>
      </c>
      <c r="B77" s="32">
        <v>1</v>
      </c>
      <c r="C77" s="34" t="s">
        <v>959</v>
      </c>
      <c r="D77" s="34" t="s">
        <v>960</v>
      </c>
      <c r="E77"/>
      <c r="F77"/>
      <c r="G77"/>
      <c r="H77"/>
      <c r="I77"/>
      <c r="J77"/>
      <c r="K77"/>
      <c r="L77"/>
      <c r="M77"/>
      <c r="N77"/>
      <c r="O77"/>
    </row>
    <row r="78" spans="1:15">
      <c r="A78" s="32" t="s">
        <v>958</v>
      </c>
      <c r="B78" s="32">
        <v>2</v>
      </c>
      <c r="C78" s="34" t="s">
        <v>961</v>
      </c>
      <c r="D78" s="34" t="s">
        <v>962</v>
      </c>
      <c r="E78"/>
      <c r="F78"/>
      <c r="G78"/>
      <c r="H78"/>
      <c r="I78"/>
      <c r="J78"/>
      <c r="K78"/>
      <c r="L78"/>
      <c r="M78"/>
      <c r="N78"/>
      <c r="O78"/>
    </row>
    <row r="79" spans="1:15">
      <c r="A79" s="32" t="s">
        <v>958</v>
      </c>
      <c r="B79" s="32">
        <v>3</v>
      </c>
      <c r="C79" s="34" t="s">
        <v>963</v>
      </c>
      <c r="D79" s="34" t="s">
        <v>964</v>
      </c>
      <c r="E79"/>
      <c r="F79"/>
      <c r="G79"/>
      <c r="H79"/>
      <c r="I79"/>
      <c r="J79"/>
      <c r="K79"/>
      <c r="L79"/>
      <c r="M79"/>
      <c r="N79"/>
      <c r="O79"/>
    </row>
    <row r="80" spans="1:15">
      <c r="A80" s="42" t="s">
        <v>958</v>
      </c>
      <c r="B80" s="42">
        <v>4</v>
      </c>
      <c r="C80" s="57" t="s">
        <v>965</v>
      </c>
      <c r="D80" s="57" t="s">
        <v>966</v>
      </c>
      <c r="E80" s="42"/>
      <c r="F80" s="42"/>
      <c r="G80" s="47"/>
      <c r="H80" s="47"/>
      <c r="I80" s="47"/>
      <c r="J80"/>
      <c r="K80"/>
      <c r="L80"/>
      <c r="M80"/>
      <c r="N80"/>
      <c r="O80"/>
    </row>
    <row r="81" spans="1:15">
      <c r="A81" s="58" t="s">
        <v>967</v>
      </c>
      <c r="B81" s="59">
        <v>1</v>
      </c>
      <c r="C81" s="45" t="s">
        <v>968</v>
      </c>
      <c r="D81" s="45" t="s">
        <v>969</v>
      </c>
      <c r="E81" s="44"/>
      <c r="F81" s="44"/>
      <c r="G81"/>
      <c r="H81"/>
      <c r="I81"/>
      <c r="J81"/>
      <c r="K81"/>
      <c r="L81"/>
      <c r="M81"/>
      <c r="N81"/>
      <c r="O81"/>
    </row>
    <row r="82" spans="1:15">
      <c r="A82" s="33" t="s">
        <v>967</v>
      </c>
      <c r="B82" s="35">
        <v>2</v>
      </c>
      <c r="C82" s="34" t="s">
        <v>970</v>
      </c>
      <c r="D82" s="34" t="s">
        <v>971</v>
      </c>
      <c r="E82"/>
      <c r="F82"/>
      <c r="G82"/>
      <c r="H82"/>
      <c r="I82"/>
      <c r="J82"/>
      <c r="K82"/>
      <c r="L82"/>
      <c r="M82"/>
      <c r="N82"/>
      <c r="O82"/>
    </row>
    <row r="83" spans="1:15">
      <c r="A83" s="33" t="s">
        <v>967</v>
      </c>
      <c r="B83" s="35">
        <v>3</v>
      </c>
      <c r="C83" s="34" t="s">
        <v>972</v>
      </c>
      <c r="D83" s="34" t="s">
        <v>972</v>
      </c>
      <c r="E83"/>
      <c r="F83"/>
      <c r="G83"/>
      <c r="H83"/>
      <c r="I83"/>
      <c r="J83"/>
      <c r="K83"/>
      <c r="L83"/>
      <c r="M83"/>
      <c r="N83"/>
      <c r="O83"/>
    </row>
    <row r="84" spans="1:15">
      <c r="A84" s="33" t="s">
        <v>967</v>
      </c>
      <c r="B84" s="35">
        <v>4</v>
      </c>
      <c r="C84" s="34" t="s">
        <v>973</v>
      </c>
      <c r="D84" s="34" t="s">
        <v>974</v>
      </c>
      <c r="E84"/>
      <c r="F84"/>
      <c r="G84"/>
      <c r="H84"/>
      <c r="I84"/>
      <c r="J84"/>
      <c r="K84"/>
      <c r="L84"/>
      <c r="M84"/>
      <c r="N84"/>
      <c r="O84"/>
    </row>
    <row r="85" spans="1:15">
      <c r="A85" s="33" t="s">
        <v>967</v>
      </c>
      <c r="B85" s="35">
        <v>5</v>
      </c>
      <c r="C85" s="34" t="s">
        <v>975</v>
      </c>
      <c r="D85" s="34" t="s">
        <v>976</v>
      </c>
      <c r="E85"/>
      <c r="F85"/>
      <c r="G85"/>
      <c r="H85"/>
      <c r="I85"/>
      <c r="J85"/>
      <c r="K85"/>
      <c r="L85"/>
      <c r="M85"/>
      <c r="N85"/>
      <c r="O85"/>
    </row>
    <row r="86" spans="1:15">
      <c r="A86" s="33" t="s">
        <v>967</v>
      </c>
      <c r="B86" s="35">
        <v>-66</v>
      </c>
      <c r="C86" s="34">
        <v>-66</v>
      </c>
      <c r="D86" s="34">
        <v>-66</v>
      </c>
      <c r="E86"/>
      <c r="F86"/>
      <c r="G86"/>
      <c r="H86"/>
      <c r="I86"/>
      <c r="J86"/>
      <c r="K86"/>
      <c r="L86"/>
      <c r="M86"/>
      <c r="N86"/>
      <c r="O86"/>
    </row>
    <row r="87" spans="1:15">
      <c r="A87" s="33" t="s">
        <v>967</v>
      </c>
      <c r="B87" s="35">
        <v>-88</v>
      </c>
      <c r="C87" s="34">
        <v>-88</v>
      </c>
      <c r="D87" s="34">
        <v>-88</v>
      </c>
      <c r="E87"/>
      <c r="F87"/>
      <c r="G87"/>
      <c r="H87"/>
      <c r="I87"/>
      <c r="J87"/>
      <c r="K87"/>
      <c r="L87"/>
      <c r="M87"/>
      <c r="N87"/>
      <c r="O87"/>
    </row>
    <row r="88" spans="1:15">
      <c r="A88" s="52" t="s">
        <v>977</v>
      </c>
      <c r="B88" s="32">
        <v>1</v>
      </c>
      <c r="C88" s="24" t="s">
        <v>978</v>
      </c>
      <c r="D88" s="24" t="s">
        <v>979</v>
      </c>
      <c r="E88"/>
      <c r="F88"/>
      <c r="G88"/>
      <c r="H88"/>
      <c r="I88"/>
      <c r="J88"/>
      <c r="K88"/>
      <c r="L88"/>
      <c r="M88"/>
      <c r="N88"/>
      <c r="O88"/>
    </row>
    <row r="89" spans="1:15">
      <c r="A89" s="52" t="s">
        <v>977</v>
      </c>
      <c r="B89" s="32">
        <v>2</v>
      </c>
      <c r="C89" s="24" t="s">
        <v>980</v>
      </c>
      <c r="D89" s="24" t="s">
        <v>981</v>
      </c>
      <c r="E89"/>
      <c r="F89"/>
      <c r="G89"/>
      <c r="H89"/>
      <c r="I89"/>
      <c r="J89"/>
      <c r="K89"/>
      <c r="L89"/>
      <c r="M89"/>
      <c r="N89"/>
      <c r="O89"/>
    </row>
    <row r="90" spans="1:15">
      <c r="A90" s="52" t="s">
        <v>977</v>
      </c>
      <c r="B90" s="32">
        <v>3</v>
      </c>
      <c r="C90" s="24" t="s">
        <v>982</v>
      </c>
      <c r="D90" s="24" t="s">
        <v>983</v>
      </c>
      <c r="E90"/>
      <c r="F90"/>
      <c r="G90"/>
      <c r="H90"/>
      <c r="I90"/>
      <c r="J90"/>
      <c r="K90"/>
      <c r="L90"/>
      <c r="M90"/>
      <c r="N90"/>
      <c r="O90"/>
    </row>
    <row r="91" spans="1:15">
      <c r="A91" s="52" t="s">
        <v>977</v>
      </c>
      <c r="B91" s="32">
        <v>4</v>
      </c>
      <c r="C91" s="24" t="s">
        <v>984</v>
      </c>
      <c r="D91" s="24" t="s">
        <v>985</v>
      </c>
      <c r="E91"/>
      <c r="F91"/>
      <c r="G91"/>
      <c r="H91"/>
      <c r="I91"/>
      <c r="J91"/>
      <c r="K91"/>
      <c r="L91"/>
      <c r="M91"/>
      <c r="N91"/>
      <c r="O91"/>
    </row>
    <row r="92" spans="1:15">
      <c r="A92" s="32" t="s">
        <v>986</v>
      </c>
      <c r="B92" s="32">
        <v>1</v>
      </c>
      <c r="C92" s="24" t="s">
        <v>987</v>
      </c>
      <c r="D92" s="24" t="s">
        <v>988</v>
      </c>
      <c r="E92"/>
      <c r="F92"/>
      <c r="G92"/>
      <c r="H92"/>
      <c r="I92"/>
      <c r="J92"/>
      <c r="K92"/>
      <c r="L92"/>
      <c r="M92"/>
      <c r="N92"/>
      <c r="O92"/>
    </row>
    <row r="93" spans="1:15">
      <c r="A93" s="32" t="s">
        <v>986</v>
      </c>
      <c r="B93" s="32">
        <v>2</v>
      </c>
      <c r="C93" s="24" t="s">
        <v>989</v>
      </c>
      <c r="D93" s="24" t="s">
        <v>990</v>
      </c>
      <c r="E93"/>
      <c r="F93"/>
      <c r="G93"/>
      <c r="H93"/>
      <c r="I93"/>
      <c r="J93"/>
      <c r="K93"/>
      <c r="L93"/>
      <c r="M93"/>
      <c r="N93"/>
      <c r="O93"/>
    </row>
    <row r="94" spans="1:15">
      <c r="A94" s="32" t="s">
        <v>991</v>
      </c>
      <c r="B94" s="32">
        <v>1</v>
      </c>
      <c r="C94" s="24" t="s">
        <v>992</v>
      </c>
      <c r="D94" s="24" t="s">
        <v>993</v>
      </c>
      <c r="E94"/>
      <c r="F94"/>
      <c r="G94"/>
      <c r="H94"/>
      <c r="I94"/>
      <c r="J94"/>
      <c r="K94"/>
      <c r="L94"/>
      <c r="M94"/>
      <c r="N94"/>
      <c r="O94"/>
    </row>
    <row r="95" spans="1:15">
      <c r="A95" s="32" t="s">
        <v>991</v>
      </c>
      <c r="B95" s="32">
        <v>2</v>
      </c>
      <c r="C95" s="24" t="s">
        <v>994</v>
      </c>
      <c r="D95" s="24" t="s">
        <v>995</v>
      </c>
      <c r="E95"/>
      <c r="F95"/>
      <c r="G95"/>
      <c r="H95"/>
      <c r="I95"/>
      <c r="J95"/>
      <c r="K95"/>
      <c r="L95"/>
      <c r="M95"/>
      <c r="N95"/>
      <c r="O95"/>
    </row>
    <row r="96" spans="1:15">
      <c r="A96" s="36" t="s">
        <v>991</v>
      </c>
      <c r="B96" s="36">
        <v>3</v>
      </c>
      <c r="C96" s="24" t="s">
        <v>996</v>
      </c>
      <c r="D96" s="24" t="s">
        <v>997</v>
      </c>
      <c r="E96" s="36"/>
      <c r="F96" s="36"/>
      <c r="G96"/>
      <c r="H96"/>
      <c r="I96"/>
      <c r="J96"/>
      <c r="K96"/>
      <c r="L96"/>
      <c r="M96"/>
      <c r="N96"/>
      <c r="O96"/>
    </row>
    <row r="97" spans="1:15">
      <c r="A97" s="42" t="s">
        <v>991</v>
      </c>
      <c r="B97" s="42">
        <v>4</v>
      </c>
      <c r="C97" s="60" t="s">
        <v>998</v>
      </c>
      <c r="D97" s="60" t="s">
        <v>999</v>
      </c>
      <c r="E97" s="42"/>
      <c r="F97" s="42"/>
      <c r="G97" s="47"/>
      <c r="H97" s="47"/>
      <c r="I97" s="47"/>
      <c r="J97"/>
      <c r="K97"/>
      <c r="L97"/>
      <c r="M97"/>
      <c r="N97"/>
      <c r="O97"/>
    </row>
    <row r="98" spans="1:15">
      <c r="A98" s="42" t="s">
        <v>991</v>
      </c>
      <c r="B98" s="38">
        <v>-66</v>
      </c>
      <c r="C98" s="24" t="s">
        <v>1000</v>
      </c>
      <c r="D98" s="24" t="s">
        <v>892</v>
      </c>
      <c r="E98" s="38"/>
      <c r="F98" s="38"/>
      <c r="G98" s="25"/>
      <c r="H98" s="25"/>
      <c r="I98" s="25"/>
      <c r="J98"/>
      <c r="K98"/>
      <c r="L98"/>
      <c r="M98"/>
      <c r="N98"/>
      <c r="O98"/>
    </row>
    <row r="99" spans="1:15">
      <c r="A99" s="42" t="s">
        <v>991</v>
      </c>
      <c r="B99" s="38">
        <v>-88</v>
      </c>
      <c r="C99" s="24" t="s">
        <v>893</v>
      </c>
      <c r="D99" s="24" t="s">
        <v>894</v>
      </c>
      <c r="E99" s="38"/>
      <c r="F99" s="38"/>
      <c r="G99" s="25"/>
      <c r="H99" s="25"/>
      <c r="I99" s="25"/>
      <c r="J99"/>
      <c r="K99"/>
      <c r="L99"/>
      <c r="M99"/>
      <c r="N99"/>
      <c r="O99"/>
    </row>
    <row r="100" spans="1:15">
      <c r="A100" s="42" t="s">
        <v>991</v>
      </c>
      <c r="B100" s="38">
        <v>-77</v>
      </c>
      <c r="C100" s="24" t="s">
        <v>860</v>
      </c>
      <c r="D100" s="24" t="s">
        <v>759</v>
      </c>
      <c r="E100" s="38"/>
      <c r="F100" s="38"/>
      <c r="G100" s="25"/>
      <c r="H100" s="25"/>
      <c r="I100" s="25"/>
      <c r="J100"/>
      <c r="K100"/>
      <c r="L100"/>
      <c r="M100"/>
      <c r="N100"/>
      <c r="O100"/>
    </row>
    <row r="101" spans="1:15">
      <c r="A101" s="38" t="s">
        <v>1001</v>
      </c>
      <c r="B101" s="38">
        <v>1</v>
      </c>
      <c r="C101" s="41" t="s">
        <v>1002</v>
      </c>
      <c r="D101" s="41" t="s">
        <v>1003</v>
      </c>
      <c r="E101" s="38"/>
      <c r="F101" s="38"/>
      <c r="G101" s="38"/>
      <c r="H101" s="38"/>
      <c r="I101" s="38"/>
      <c r="J101"/>
      <c r="K101"/>
      <c r="L101"/>
      <c r="M101"/>
      <c r="N101"/>
      <c r="O101"/>
    </row>
    <row r="102" spans="1:15">
      <c r="A102" s="38" t="s">
        <v>1001</v>
      </c>
      <c r="B102" s="38">
        <v>2</v>
      </c>
      <c r="C102" s="41" t="s">
        <v>1004</v>
      </c>
      <c r="D102" s="41" t="s">
        <v>1005</v>
      </c>
      <c r="E102" s="38"/>
      <c r="F102" s="38"/>
      <c r="G102" s="38"/>
      <c r="H102" s="38"/>
      <c r="I102" s="38"/>
      <c r="J102"/>
      <c r="K102"/>
      <c r="L102"/>
      <c r="M102"/>
      <c r="N102"/>
      <c r="O102"/>
    </row>
    <row r="103" spans="1:15">
      <c r="A103" s="38" t="s">
        <v>1001</v>
      </c>
      <c r="B103" s="38">
        <v>3</v>
      </c>
      <c r="C103" s="41" t="s">
        <v>1006</v>
      </c>
      <c r="D103" s="41" t="s">
        <v>1007</v>
      </c>
      <c r="E103" s="38"/>
      <c r="F103" s="38"/>
      <c r="G103" s="38"/>
      <c r="H103" s="38"/>
      <c r="I103" s="38"/>
      <c r="J103"/>
      <c r="K103"/>
      <c r="L103"/>
      <c r="M103"/>
      <c r="N103"/>
      <c r="O103"/>
    </row>
    <row r="104" spans="1:15">
      <c r="A104" s="38" t="s">
        <v>1001</v>
      </c>
      <c r="B104" s="38">
        <v>4</v>
      </c>
      <c r="C104" s="41" t="s">
        <v>1008</v>
      </c>
      <c r="D104" s="41" t="s">
        <v>1009</v>
      </c>
      <c r="E104" s="38"/>
      <c r="F104" s="38"/>
      <c r="G104" s="38"/>
      <c r="H104" s="38"/>
      <c r="I104" s="38"/>
      <c r="J104"/>
      <c r="K104"/>
      <c r="L104"/>
      <c r="M104"/>
      <c r="N104"/>
      <c r="O104"/>
    </row>
    <row r="105" spans="1:15">
      <c r="A105" s="48" t="s">
        <v>1001</v>
      </c>
      <c r="B105" s="48">
        <v>5</v>
      </c>
      <c r="C105" s="40" t="s">
        <v>1010</v>
      </c>
      <c r="D105" s="40" t="s">
        <v>1011</v>
      </c>
      <c r="E105" s="48"/>
      <c r="F105" s="48"/>
      <c r="G105" s="48"/>
      <c r="H105" s="48"/>
      <c r="I105" s="48"/>
      <c r="J105"/>
      <c r="K105"/>
      <c r="L105"/>
      <c r="M105"/>
      <c r="N105"/>
      <c r="O105"/>
    </row>
    <row r="106" spans="1:15">
      <c r="A106" s="44" t="s">
        <v>1012</v>
      </c>
      <c r="B106" s="44">
        <v>1</v>
      </c>
      <c r="C106" s="24" t="s">
        <v>1013</v>
      </c>
      <c r="D106" s="24" t="s">
        <v>1014</v>
      </c>
      <c r="E106" s="44"/>
      <c r="F106" s="44"/>
      <c r="G106"/>
      <c r="H106"/>
      <c r="I106"/>
      <c r="J106"/>
      <c r="K106"/>
      <c r="L106"/>
      <c r="M106"/>
      <c r="N106"/>
      <c r="O106"/>
    </row>
    <row r="107" spans="1:15">
      <c r="A107" s="32" t="s">
        <v>1012</v>
      </c>
      <c r="B107" s="32">
        <v>2</v>
      </c>
      <c r="C107" s="24" t="s">
        <v>1015</v>
      </c>
      <c r="D107" s="24" t="s">
        <v>1016</v>
      </c>
      <c r="E107"/>
      <c r="F107"/>
      <c r="G107"/>
      <c r="H107"/>
      <c r="I107"/>
      <c r="J107"/>
      <c r="K107"/>
      <c r="L107"/>
      <c r="M107"/>
      <c r="N107"/>
      <c r="O107"/>
    </row>
    <row r="108" spans="1:15">
      <c r="A108" s="32" t="s">
        <v>1012</v>
      </c>
      <c r="B108" s="32">
        <v>-66</v>
      </c>
      <c r="C108" s="24" t="s">
        <v>891</v>
      </c>
      <c r="D108" s="24" t="s">
        <v>892</v>
      </c>
      <c r="E108"/>
      <c r="F108"/>
      <c r="G108"/>
      <c r="H108"/>
      <c r="I108"/>
      <c r="J108"/>
      <c r="K108"/>
      <c r="L108"/>
      <c r="M108"/>
      <c r="N108"/>
      <c r="O108"/>
    </row>
    <row r="109" spans="1:15">
      <c r="A109" s="32" t="s">
        <v>1012</v>
      </c>
      <c r="B109" s="32">
        <v>-88</v>
      </c>
      <c r="C109" s="24" t="s">
        <v>893</v>
      </c>
      <c r="D109" s="24" t="s">
        <v>894</v>
      </c>
      <c r="E109"/>
      <c r="F109"/>
      <c r="G109"/>
      <c r="H109"/>
      <c r="I109"/>
      <c r="J109"/>
      <c r="K109"/>
      <c r="L109"/>
      <c r="M109"/>
      <c r="N109"/>
      <c r="O109"/>
    </row>
    <row r="110" spans="1:15">
      <c r="A110" s="32" t="s">
        <v>1017</v>
      </c>
      <c r="B110" s="32">
        <v>26</v>
      </c>
      <c r="C110" s="24" t="s">
        <v>4750</v>
      </c>
      <c r="D110" s="24" t="s">
        <v>4750</v>
      </c>
      <c r="E110"/>
      <c r="F110"/>
      <c r="G110"/>
      <c r="H110"/>
      <c r="I110"/>
      <c r="J110"/>
      <c r="K110"/>
      <c r="L110"/>
      <c r="M110"/>
      <c r="N110"/>
      <c r="O110"/>
    </row>
    <row r="111" spans="1:15">
      <c r="A111" s="32" t="s">
        <v>1017</v>
      </c>
      <c r="B111" s="32">
        <v>23</v>
      </c>
      <c r="C111" s="24" t="s">
        <v>2954</v>
      </c>
      <c r="D111" s="24" t="s">
        <v>2954</v>
      </c>
      <c r="E111"/>
      <c r="F111"/>
      <c r="G111"/>
      <c r="H111"/>
      <c r="I111"/>
      <c r="J111"/>
      <c r="K111"/>
      <c r="L111"/>
      <c r="M111"/>
      <c r="N111"/>
      <c r="O111"/>
    </row>
    <row r="112" spans="1:15">
      <c r="A112" s="32" t="s">
        <v>1017</v>
      </c>
      <c r="B112" s="32">
        <v>24</v>
      </c>
      <c r="C112" s="24" t="s">
        <v>2955</v>
      </c>
      <c r="D112" s="24" t="s">
        <v>2955</v>
      </c>
      <c r="E112"/>
      <c r="F112"/>
      <c r="G112"/>
      <c r="H112"/>
      <c r="I112"/>
      <c r="J112"/>
      <c r="K112"/>
      <c r="L112"/>
      <c r="M112"/>
      <c r="N112"/>
      <c r="O112"/>
    </row>
    <row r="113" spans="1:15">
      <c r="A113" s="32" t="s">
        <v>1017</v>
      </c>
      <c r="B113" s="32">
        <v>25</v>
      </c>
      <c r="C113" s="24" t="s">
        <v>4749</v>
      </c>
      <c r="D113" s="24" t="s">
        <v>4749</v>
      </c>
      <c r="E113"/>
      <c r="F113"/>
      <c r="G113"/>
      <c r="H113"/>
      <c r="I113"/>
      <c r="J113"/>
      <c r="K113"/>
      <c r="L113"/>
      <c r="M113"/>
      <c r="N113"/>
      <c r="O113"/>
    </row>
    <row r="114" spans="1:15">
      <c r="A114" s="32" t="s">
        <v>1017</v>
      </c>
      <c r="B114" s="32">
        <v>20</v>
      </c>
      <c r="C114" s="24" t="s">
        <v>3182</v>
      </c>
      <c r="D114" s="24" t="s">
        <v>3182</v>
      </c>
      <c r="E114"/>
      <c r="F114"/>
      <c r="G114"/>
      <c r="H114"/>
      <c r="I114"/>
      <c r="J114"/>
      <c r="K114"/>
      <c r="L114"/>
      <c r="M114"/>
      <c r="N114"/>
      <c r="O114"/>
    </row>
    <row r="115" spans="1:15">
      <c r="A115" s="32" t="s">
        <v>1017</v>
      </c>
      <c r="B115" s="32">
        <v>21</v>
      </c>
      <c r="C115" s="24" t="s">
        <v>2952</v>
      </c>
      <c r="D115" s="24" t="s">
        <v>2952</v>
      </c>
      <c r="E115"/>
      <c r="F115"/>
      <c r="G115"/>
      <c r="H115"/>
      <c r="I115"/>
      <c r="J115"/>
      <c r="K115"/>
      <c r="L115"/>
      <c r="M115"/>
      <c r="N115"/>
      <c r="O115"/>
    </row>
    <row r="116" spans="1:15">
      <c r="A116" s="32" t="s">
        <v>1017</v>
      </c>
      <c r="B116" s="32">
        <v>22</v>
      </c>
      <c r="C116" s="24" t="s">
        <v>2953</v>
      </c>
      <c r="D116" s="24" t="s">
        <v>2953</v>
      </c>
      <c r="E116"/>
      <c r="F116"/>
      <c r="G116"/>
      <c r="H116"/>
      <c r="I116"/>
      <c r="J116"/>
      <c r="K116"/>
      <c r="L116"/>
      <c r="M116"/>
      <c r="N116"/>
      <c r="O116"/>
    </row>
    <row r="117" spans="1:15">
      <c r="A117" s="32" t="s">
        <v>1017</v>
      </c>
      <c r="B117" s="32">
        <v>1</v>
      </c>
      <c r="C117" s="24" t="s">
        <v>1018</v>
      </c>
      <c r="D117" s="24" t="s">
        <v>1018</v>
      </c>
      <c r="E117"/>
      <c r="F117"/>
      <c r="G117"/>
      <c r="H117"/>
      <c r="I117"/>
      <c r="J117"/>
      <c r="K117"/>
      <c r="L117"/>
      <c r="M117"/>
      <c r="N117"/>
      <c r="O117"/>
    </row>
    <row r="118" spans="1:15">
      <c r="A118" s="32" t="s">
        <v>1017</v>
      </c>
      <c r="B118" s="32">
        <v>2</v>
      </c>
      <c r="C118" s="24" t="s">
        <v>1019</v>
      </c>
      <c r="D118" s="24" t="s">
        <v>1019</v>
      </c>
      <c r="E118"/>
      <c r="F118"/>
      <c r="G118"/>
      <c r="H118"/>
      <c r="I118"/>
      <c r="J118"/>
      <c r="K118"/>
      <c r="L118"/>
      <c r="M118"/>
      <c r="N118"/>
      <c r="O118"/>
    </row>
    <row r="119" spans="1:15">
      <c r="A119" s="32" t="s">
        <v>1017</v>
      </c>
      <c r="B119" s="32">
        <v>3</v>
      </c>
      <c r="C119" s="24" t="s">
        <v>1020</v>
      </c>
      <c r="D119" s="24" t="s">
        <v>1020</v>
      </c>
      <c r="E119"/>
      <c r="F119"/>
      <c r="G119"/>
      <c r="H119"/>
      <c r="I119"/>
      <c r="J119"/>
      <c r="K119"/>
      <c r="L119"/>
      <c r="M119"/>
      <c r="N119"/>
      <c r="O119"/>
    </row>
    <row r="120" spans="1:15">
      <c r="A120" s="32" t="s">
        <v>1017</v>
      </c>
      <c r="B120" s="32">
        <v>4</v>
      </c>
      <c r="C120" s="24" t="s">
        <v>1021</v>
      </c>
      <c r="D120" s="24" t="s">
        <v>1021</v>
      </c>
      <c r="E120"/>
      <c r="F120"/>
      <c r="G120"/>
      <c r="H120"/>
      <c r="I120"/>
      <c r="J120"/>
      <c r="K120"/>
      <c r="L120"/>
      <c r="M120"/>
      <c r="N120"/>
      <c r="O120"/>
    </row>
    <row r="121" spans="1:15" s="32" customFormat="1">
      <c r="A121" s="32" t="s">
        <v>1017</v>
      </c>
      <c r="B121" s="32">
        <v>5</v>
      </c>
      <c r="C121" s="24" t="s">
        <v>1022</v>
      </c>
      <c r="D121" s="24" t="s">
        <v>1022</v>
      </c>
      <c r="G121" s="23"/>
      <c r="H121" s="23"/>
      <c r="I121" s="23"/>
      <c r="J121" s="23"/>
      <c r="K121" s="23"/>
      <c r="L121" s="23"/>
    </row>
    <row r="122" spans="1:15" s="32" customFormat="1">
      <c r="A122" s="32" t="s">
        <v>1017</v>
      </c>
      <c r="B122" s="32">
        <v>6</v>
      </c>
      <c r="C122" s="24" t="s">
        <v>1023</v>
      </c>
      <c r="D122" s="24" t="s">
        <v>1023</v>
      </c>
      <c r="G122" s="23"/>
      <c r="H122" s="23"/>
      <c r="I122" s="23"/>
      <c r="J122" s="23"/>
      <c r="K122" s="23"/>
      <c r="L122" s="23"/>
    </row>
    <row r="123" spans="1:15" s="32" customFormat="1">
      <c r="A123" s="32" t="s">
        <v>1017</v>
      </c>
      <c r="B123" s="32">
        <v>7</v>
      </c>
      <c r="C123" s="24" t="s">
        <v>1024</v>
      </c>
      <c r="D123" s="24" t="s">
        <v>1024</v>
      </c>
      <c r="G123" s="23"/>
      <c r="H123" s="23"/>
      <c r="I123" s="23"/>
      <c r="J123" s="23"/>
      <c r="K123" s="23"/>
      <c r="L123" s="23"/>
    </row>
    <row r="124" spans="1:15" s="32" customFormat="1">
      <c r="A124" s="32" t="s">
        <v>1017</v>
      </c>
      <c r="B124" s="32">
        <v>8</v>
      </c>
      <c r="C124" s="24" t="s">
        <v>1025</v>
      </c>
      <c r="D124" s="24" t="s">
        <v>1025</v>
      </c>
      <c r="G124" s="23"/>
      <c r="H124" s="23"/>
      <c r="I124" s="23"/>
      <c r="J124" s="23"/>
      <c r="K124" s="23"/>
      <c r="L124" s="23"/>
    </row>
    <row r="125" spans="1:15" s="32" customFormat="1">
      <c r="A125" s="32" t="s">
        <v>1017</v>
      </c>
      <c r="B125" s="32">
        <v>9</v>
      </c>
      <c r="C125" s="24" t="s">
        <v>1026</v>
      </c>
      <c r="D125" s="24" t="s">
        <v>1026</v>
      </c>
      <c r="G125" s="23"/>
      <c r="H125" s="23"/>
      <c r="I125" s="23"/>
      <c r="J125" s="23"/>
      <c r="K125" s="23"/>
      <c r="L125" s="23"/>
    </row>
    <row r="126" spans="1:15" s="32" customFormat="1">
      <c r="A126" s="32" t="s">
        <v>1017</v>
      </c>
      <c r="B126" s="32">
        <v>10</v>
      </c>
      <c r="C126" s="24" t="s">
        <v>1027</v>
      </c>
      <c r="D126" s="24" t="s">
        <v>1027</v>
      </c>
      <c r="G126" s="23"/>
      <c r="H126" s="23"/>
      <c r="I126" s="23"/>
      <c r="J126" s="23"/>
      <c r="K126" s="23"/>
      <c r="L126" s="23"/>
    </row>
    <row r="127" spans="1:15" s="32" customFormat="1">
      <c r="A127" s="32" t="s">
        <v>1017</v>
      </c>
      <c r="B127" s="32">
        <v>11</v>
      </c>
      <c r="C127" s="24" t="s">
        <v>1028</v>
      </c>
      <c r="D127" s="24" t="s">
        <v>1028</v>
      </c>
      <c r="G127" s="23"/>
      <c r="H127" s="23"/>
      <c r="I127" s="23"/>
      <c r="J127" s="23"/>
      <c r="K127" s="23"/>
      <c r="L127" s="23"/>
    </row>
    <row r="128" spans="1:15" s="32" customFormat="1">
      <c r="A128" s="32" t="s">
        <v>1017</v>
      </c>
      <c r="B128" s="32">
        <v>12</v>
      </c>
      <c r="C128" s="24" t="s">
        <v>1029</v>
      </c>
      <c r="D128" s="24" t="s">
        <v>1029</v>
      </c>
      <c r="G128" s="23"/>
      <c r="H128" s="23"/>
      <c r="I128" s="23"/>
      <c r="J128" s="23"/>
      <c r="K128" s="23"/>
      <c r="L128" s="23"/>
    </row>
    <row r="129" spans="1:15" s="32" customFormat="1">
      <c r="A129" s="32" t="s">
        <v>1017</v>
      </c>
      <c r="B129" s="32">
        <v>13</v>
      </c>
      <c r="C129" s="24" t="s">
        <v>1030</v>
      </c>
      <c r="D129" s="24" t="s">
        <v>1030</v>
      </c>
      <c r="G129" s="23"/>
      <c r="H129" s="23"/>
      <c r="I129" s="23"/>
      <c r="J129" s="23"/>
      <c r="K129" s="23"/>
      <c r="L129" s="23"/>
    </row>
    <row r="130" spans="1:15" s="32" customFormat="1">
      <c r="A130" s="32" t="s">
        <v>1017</v>
      </c>
      <c r="B130" s="32">
        <v>14</v>
      </c>
      <c r="C130" s="24" t="s">
        <v>1031</v>
      </c>
      <c r="D130" s="24" t="s">
        <v>1031</v>
      </c>
      <c r="G130" s="23"/>
      <c r="H130" s="23"/>
      <c r="I130" s="23"/>
      <c r="J130" s="23"/>
      <c r="K130" s="23"/>
      <c r="L130" s="23"/>
    </row>
    <row r="131" spans="1:15" s="32" customFormat="1">
      <c r="A131" s="32" t="s">
        <v>1017</v>
      </c>
      <c r="B131" s="32">
        <v>15</v>
      </c>
      <c r="C131" s="24" t="s">
        <v>1032</v>
      </c>
      <c r="D131" s="24" t="s">
        <v>1032</v>
      </c>
      <c r="G131" s="23"/>
      <c r="H131" s="23"/>
      <c r="I131" s="23"/>
      <c r="J131" s="23"/>
      <c r="K131" s="23"/>
      <c r="L131" s="23"/>
    </row>
    <row r="132" spans="1:15" s="32" customFormat="1">
      <c r="A132" s="32" t="s">
        <v>1017</v>
      </c>
      <c r="B132" s="32">
        <v>16</v>
      </c>
      <c r="C132" s="24" t="s">
        <v>1033</v>
      </c>
      <c r="D132" s="24" t="s">
        <v>1033</v>
      </c>
      <c r="G132" s="23"/>
      <c r="H132" s="23"/>
      <c r="I132" s="23"/>
      <c r="J132" s="23"/>
      <c r="K132" s="23"/>
      <c r="L132" s="23"/>
    </row>
    <row r="133" spans="1:15" s="32" customFormat="1">
      <c r="A133" s="32" t="s">
        <v>1017</v>
      </c>
      <c r="B133" s="32">
        <v>17</v>
      </c>
      <c r="C133" s="24" t="s">
        <v>1034</v>
      </c>
      <c r="D133" s="24" t="s">
        <v>1034</v>
      </c>
      <c r="G133" s="23"/>
      <c r="H133" s="23"/>
      <c r="I133" s="23"/>
      <c r="J133" s="23"/>
      <c r="K133" s="23"/>
      <c r="L133" s="23"/>
    </row>
    <row r="134" spans="1:15" s="32" customFormat="1">
      <c r="A134" s="32" t="s">
        <v>1017</v>
      </c>
      <c r="B134" s="32">
        <v>18</v>
      </c>
      <c r="C134" s="24" t="s">
        <v>1035</v>
      </c>
      <c r="D134" s="24" t="s">
        <v>1035</v>
      </c>
      <c r="G134" s="23"/>
      <c r="H134" s="23"/>
      <c r="I134" s="23"/>
      <c r="J134" s="23"/>
      <c r="K134" s="23"/>
      <c r="L134" s="23"/>
    </row>
    <row r="135" spans="1:15" s="32" customFormat="1">
      <c r="A135" s="32" t="s">
        <v>1017</v>
      </c>
      <c r="B135" s="32">
        <v>19</v>
      </c>
      <c r="C135" s="24" t="s">
        <v>1036</v>
      </c>
      <c r="D135" s="24" t="s">
        <v>1037</v>
      </c>
      <c r="G135" s="23"/>
      <c r="H135" s="23"/>
      <c r="I135" s="23"/>
      <c r="J135" s="23"/>
      <c r="K135" s="23"/>
      <c r="L135" s="23"/>
    </row>
    <row r="136" spans="1:15">
      <c r="A136" s="32" t="s">
        <v>1017</v>
      </c>
      <c r="B136" s="54">
        <v>-66</v>
      </c>
      <c r="C136" s="24" t="s">
        <v>891</v>
      </c>
      <c r="D136" s="24" t="s">
        <v>892</v>
      </c>
      <c r="E136"/>
      <c r="F136"/>
      <c r="G136"/>
      <c r="H136"/>
      <c r="I136"/>
      <c r="J136"/>
      <c r="K136"/>
      <c r="L136"/>
      <c r="M136"/>
      <c r="N136"/>
      <c r="O136"/>
    </row>
    <row r="137" spans="1:15">
      <c r="A137" s="32" t="s">
        <v>1017</v>
      </c>
      <c r="B137" s="54">
        <v>-88</v>
      </c>
      <c r="C137" s="24" t="s">
        <v>893</v>
      </c>
      <c r="D137" s="24" t="s">
        <v>894</v>
      </c>
      <c r="E137" s="36"/>
      <c r="F137" s="36"/>
      <c r="G137"/>
      <c r="H137"/>
      <c r="I137"/>
      <c r="J137"/>
      <c r="K137"/>
      <c r="L137"/>
      <c r="M137"/>
      <c r="N137"/>
      <c r="O137"/>
    </row>
    <row r="138" spans="1:15">
      <c r="A138" s="61" t="s">
        <v>1038</v>
      </c>
      <c r="B138" s="32">
        <v>1</v>
      </c>
      <c r="C138" s="34" t="s">
        <v>1039</v>
      </c>
      <c r="D138" s="34" t="s">
        <v>1040</v>
      </c>
      <c r="E138"/>
      <c r="F138"/>
      <c r="G138" s="32"/>
      <c r="H138" s="32"/>
      <c r="I138" s="32"/>
      <c r="J138" s="25"/>
      <c r="K138"/>
      <c r="L138"/>
      <c r="M138"/>
      <c r="N138"/>
      <c r="O138"/>
    </row>
    <row r="139" spans="1:15">
      <c r="A139" s="61" t="s">
        <v>1038</v>
      </c>
      <c r="B139" s="32">
        <v>2</v>
      </c>
      <c r="C139" s="34" t="s">
        <v>1041</v>
      </c>
      <c r="D139" s="34" t="s">
        <v>1042</v>
      </c>
      <c r="E139"/>
      <c r="F139"/>
      <c r="G139" s="32"/>
      <c r="H139" s="32"/>
      <c r="I139" s="32"/>
      <c r="J139" s="25"/>
      <c r="K139" s="25"/>
      <c r="L139"/>
      <c r="M139"/>
      <c r="N139"/>
      <c r="O139"/>
    </row>
    <row r="140" spans="1:15">
      <c r="A140" s="62" t="s">
        <v>1038</v>
      </c>
      <c r="B140" s="36">
        <v>3</v>
      </c>
      <c r="C140" s="37" t="s">
        <v>1043</v>
      </c>
      <c r="D140" s="37" t="s">
        <v>1044</v>
      </c>
      <c r="E140" s="36"/>
      <c r="F140" s="36"/>
      <c r="G140" s="36"/>
      <c r="H140" s="36"/>
      <c r="I140" s="36"/>
      <c r="J140" s="25"/>
      <c r="K140" s="25"/>
      <c r="L140"/>
      <c r="M140"/>
      <c r="N140"/>
      <c r="O140"/>
    </row>
    <row r="141" spans="1:15">
      <c r="A141" s="62" t="s">
        <v>1038</v>
      </c>
      <c r="B141" s="36">
        <v>4</v>
      </c>
      <c r="C141" s="37" t="s">
        <v>1045</v>
      </c>
      <c r="D141" s="37" t="s">
        <v>1046</v>
      </c>
      <c r="E141" s="36"/>
      <c r="F141" s="36"/>
      <c r="G141" s="36"/>
      <c r="H141" s="36"/>
      <c r="I141" s="36"/>
      <c r="J141" s="25"/>
      <c r="K141"/>
      <c r="L141"/>
      <c r="M141"/>
      <c r="N141"/>
      <c r="O141"/>
    </row>
    <row r="142" spans="1:15">
      <c r="A142" s="63" t="s">
        <v>1047</v>
      </c>
      <c r="B142" s="39">
        <v>1</v>
      </c>
      <c r="C142" s="56" t="s">
        <v>1048</v>
      </c>
      <c r="D142" s="56" t="s">
        <v>1049</v>
      </c>
      <c r="E142" s="39"/>
      <c r="F142" s="39"/>
      <c r="G142" s="43"/>
      <c r="H142" s="43"/>
      <c r="I142" s="43"/>
      <c r="J142" s="25"/>
      <c r="K142"/>
      <c r="L142"/>
      <c r="M142"/>
      <c r="N142"/>
      <c r="O142"/>
    </row>
    <row r="143" spans="1:15">
      <c r="A143" s="61" t="s">
        <v>1047</v>
      </c>
      <c r="B143" s="44">
        <v>2</v>
      </c>
      <c r="C143" s="55" t="s">
        <v>1050</v>
      </c>
      <c r="D143" s="55" t="s">
        <v>1051</v>
      </c>
      <c r="E143" s="44"/>
      <c r="F143" s="44"/>
      <c r="G143" s="25"/>
      <c r="H143" s="25"/>
      <c r="I143" s="25"/>
      <c r="J143" s="25"/>
      <c r="K143"/>
      <c r="L143"/>
      <c r="M143"/>
      <c r="N143"/>
      <c r="O143"/>
    </row>
    <row r="144" spans="1:15">
      <c r="A144" s="61" t="s">
        <v>1047</v>
      </c>
      <c r="B144" s="44">
        <v>3</v>
      </c>
      <c r="C144" s="55" t="s">
        <v>1052</v>
      </c>
      <c r="D144" s="55" t="s">
        <v>1053</v>
      </c>
      <c r="E144" s="44"/>
      <c r="F144" s="44"/>
      <c r="G144" s="25"/>
      <c r="H144" s="25"/>
      <c r="I144" s="25"/>
      <c r="J144" s="25"/>
      <c r="K144"/>
      <c r="L144"/>
      <c r="M144"/>
      <c r="N144"/>
      <c r="O144"/>
    </row>
    <row r="145" spans="1:15">
      <c r="A145" s="62" t="s">
        <v>1047</v>
      </c>
      <c r="B145" s="38">
        <v>4</v>
      </c>
      <c r="C145" s="55" t="s">
        <v>1054</v>
      </c>
      <c r="D145" s="55" t="s">
        <v>1055</v>
      </c>
      <c r="E145" s="38"/>
      <c r="F145" s="38"/>
      <c r="G145" s="25"/>
      <c r="H145" s="25"/>
      <c r="I145" s="25"/>
      <c r="J145" s="25"/>
      <c r="K145"/>
      <c r="L145"/>
      <c r="M145"/>
      <c r="N145"/>
      <c r="O145"/>
    </row>
    <row r="146" spans="1:15">
      <c r="A146" s="62" t="s">
        <v>1047</v>
      </c>
      <c r="B146" s="25">
        <v>-77</v>
      </c>
      <c r="C146" s="55" t="s">
        <v>860</v>
      </c>
      <c r="D146" s="55" t="s">
        <v>759</v>
      </c>
      <c r="E146" s="25"/>
      <c r="F146" s="25"/>
      <c r="G146" s="25"/>
      <c r="H146" s="25"/>
      <c r="I146" s="25"/>
      <c r="J146" s="25"/>
      <c r="K146"/>
      <c r="L146"/>
      <c r="M146"/>
      <c r="N146"/>
      <c r="O146"/>
    </row>
    <row r="147" spans="1:15">
      <c r="A147" s="43" t="s">
        <v>1056</v>
      </c>
      <c r="B147" s="43">
        <v>1</v>
      </c>
      <c r="C147" s="56" t="s">
        <v>1057</v>
      </c>
      <c r="D147" s="56" t="s">
        <v>1058</v>
      </c>
      <c r="E147" s="43"/>
      <c r="F147" s="43"/>
      <c r="G147" s="43"/>
      <c r="H147" s="43"/>
      <c r="I147" s="43"/>
      <c r="J147" s="25"/>
      <c r="K147"/>
      <c r="L147"/>
      <c r="M147"/>
      <c r="N147"/>
      <c r="O147"/>
    </row>
    <row r="148" spans="1:15">
      <c r="A148" s="23" t="s">
        <v>1056</v>
      </c>
      <c r="B148" s="23">
        <v>2</v>
      </c>
      <c r="C148" s="49" t="s">
        <v>1059</v>
      </c>
      <c r="D148" s="49" t="s">
        <v>1060</v>
      </c>
      <c r="E148" s="23"/>
      <c r="F148" s="23"/>
      <c r="G148"/>
      <c r="H148"/>
      <c r="I148"/>
      <c r="J148" s="25"/>
      <c r="K148"/>
      <c r="L148"/>
      <c r="M148"/>
      <c r="N148"/>
      <c r="O148"/>
    </row>
    <row r="149" spans="1:15">
      <c r="A149" s="23" t="s">
        <v>1056</v>
      </c>
      <c r="B149" s="23">
        <v>3</v>
      </c>
      <c r="C149" s="64" t="s">
        <v>1061</v>
      </c>
      <c r="D149" s="49" t="s">
        <v>1062</v>
      </c>
      <c r="E149" s="23"/>
      <c r="F149" s="23"/>
      <c r="G149"/>
      <c r="H149"/>
      <c r="I149"/>
      <c r="J149" s="25"/>
      <c r="K149"/>
      <c r="L149"/>
      <c r="M149"/>
      <c r="N149"/>
      <c r="O149"/>
    </row>
    <row r="150" spans="1:15">
      <c r="A150" s="23" t="s">
        <v>1056</v>
      </c>
      <c r="B150" s="23">
        <v>4</v>
      </c>
      <c r="C150" s="49" t="s">
        <v>1063</v>
      </c>
      <c r="D150" s="49" t="s">
        <v>1064</v>
      </c>
      <c r="E150" s="23"/>
      <c r="F150" s="23"/>
      <c r="G150"/>
      <c r="H150"/>
      <c r="I150"/>
      <c r="J150" s="25"/>
      <c r="K150"/>
      <c r="L150"/>
      <c r="M150"/>
      <c r="N150"/>
      <c r="O150"/>
    </row>
    <row r="151" spans="1:15">
      <c r="A151" s="23" t="s">
        <v>1056</v>
      </c>
      <c r="B151" s="23">
        <v>5</v>
      </c>
      <c r="C151" s="49" t="s">
        <v>4422</v>
      </c>
      <c r="D151" s="49" t="s">
        <v>4423</v>
      </c>
      <c r="E151" s="23"/>
      <c r="F151" s="23"/>
      <c r="G151"/>
      <c r="H151"/>
      <c r="I151"/>
      <c r="J151" s="25"/>
      <c r="K151"/>
      <c r="L151"/>
      <c r="M151"/>
      <c r="N151"/>
      <c r="O151"/>
    </row>
    <row r="152" spans="1:15">
      <c r="A152" s="23" t="s">
        <v>1056</v>
      </c>
      <c r="B152" s="23">
        <v>-77</v>
      </c>
      <c r="C152" s="49" t="s">
        <v>860</v>
      </c>
      <c r="D152" s="49" t="s">
        <v>759</v>
      </c>
      <c r="E152" s="23"/>
      <c r="F152" s="23"/>
      <c r="G152"/>
      <c r="H152"/>
      <c r="I152"/>
      <c r="J152" s="25"/>
      <c r="K152"/>
      <c r="L152"/>
      <c r="M152" s="49"/>
      <c r="N152" s="49"/>
      <c r="O152"/>
    </row>
    <row r="153" spans="1:15">
      <c r="A153" s="43" t="s">
        <v>4571</v>
      </c>
      <c r="B153" s="43">
        <v>1</v>
      </c>
      <c r="C153" s="56" t="s">
        <v>4572</v>
      </c>
      <c r="D153" s="56" t="s">
        <v>4573</v>
      </c>
      <c r="E153" s="43"/>
      <c r="F153" s="43"/>
      <c r="G153" s="43"/>
      <c r="H153" s="43"/>
      <c r="I153" s="43"/>
      <c r="J153" s="25"/>
      <c r="K153"/>
      <c r="L153"/>
      <c r="M153"/>
      <c r="N153"/>
      <c r="O153"/>
    </row>
    <row r="154" spans="1:15">
      <c r="A154" s="43" t="s">
        <v>4571</v>
      </c>
      <c r="B154" s="23">
        <v>2</v>
      </c>
      <c r="C154" s="49" t="s">
        <v>4574</v>
      </c>
      <c r="D154" s="49" t="s">
        <v>4575</v>
      </c>
      <c r="E154" s="23"/>
      <c r="F154" s="23"/>
      <c r="G154"/>
      <c r="H154"/>
      <c r="I154"/>
      <c r="J154" s="25"/>
      <c r="K154"/>
      <c r="L154"/>
      <c r="M154"/>
      <c r="N154"/>
      <c r="O154"/>
    </row>
    <row r="155" spans="1:15">
      <c r="A155" s="43" t="s">
        <v>4571</v>
      </c>
      <c r="B155" s="23">
        <v>3</v>
      </c>
      <c r="C155" s="49" t="s">
        <v>4422</v>
      </c>
      <c r="D155" s="49" t="s">
        <v>4423</v>
      </c>
      <c r="E155" s="23"/>
      <c r="F155" s="23"/>
      <c r="G155"/>
      <c r="H155"/>
      <c r="I155"/>
      <c r="J155" s="25"/>
      <c r="K155"/>
      <c r="L155"/>
      <c r="M155"/>
      <c r="N155"/>
      <c r="O155"/>
    </row>
    <row r="156" spans="1:15">
      <c r="A156" s="43" t="s">
        <v>4571</v>
      </c>
      <c r="B156" s="23">
        <v>-77</v>
      </c>
      <c r="C156" s="49" t="s">
        <v>860</v>
      </c>
      <c r="D156" s="49" t="s">
        <v>759</v>
      </c>
      <c r="E156" s="23"/>
      <c r="F156" s="23"/>
      <c r="G156"/>
      <c r="H156"/>
      <c r="I156"/>
      <c r="J156" s="25"/>
      <c r="K156"/>
      <c r="L156"/>
      <c r="M156" s="49"/>
      <c r="N156" s="49"/>
      <c r="O156"/>
    </row>
    <row r="157" spans="1:15">
      <c r="A157" s="23"/>
      <c r="B157" s="23"/>
      <c r="C157" s="49"/>
      <c r="D157" s="49"/>
      <c r="E157" s="23"/>
      <c r="F157" s="23"/>
      <c r="G157"/>
      <c r="H157"/>
      <c r="I157"/>
      <c r="J157" s="25"/>
      <c r="K157"/>
      <c r="L157"/>
      <c r="M157" s="49"/>
      <c r="N157" s="49"/>
      <c r="O157"/>
    </row>
    <row r="158" spans="1:15">
      <c r="A158" s="44" t="s">
        <v>1065</v>
      </c>
      <c r="B158" s="44">
        <v>1</v>
      </c>
      <c r="C158" s="24" t="s">
        <v>1066</v>
      </c>
      <c r="D158" s="24" t="s">
        <v>1067</v>
      </c>
      <c r="E158" s="44"/>
      <c r="F158" s="44"/>
      <c r="G158"/>
      <c r="H158"/>
      <c r="I158"/>
      <c r="J158"/>
      <c r="K158"/>
      <c r="L158"/>
      <c r="M158"/>
      <c r="N158"/>
      <c r="O158"/>
    </row>
    <row r="159" spans="1:15">
      <c r="A159" s="32" t="s">
        <v>1065</v>
      </c>
      <c r="B159" s="32">
        <v>2</v>
      </c>
      <c r="C159" s="24" t="s">
        <v>1068</v>
      </c>
      <c r="D159" s="24" t="s">
        <v>1069</v>
      </c>
      <c r="E159"/>
      <c r="F159"/>
      <c r="G159"/>
      <c r="H159"/>
      <c r="I159"/>
      <c r="J159"/>
      <c r="K159"/>
      <c r="L159"/>
      <c r="M159"/>
      <c r="N159"/>
      <c r="O159"/>
    </row>
    <row r="160" spans="1:15">
      <c r="A160" s="32" t="s">
        <v>1065</v>
      </c>
      <c r="B160" s="32">
        <v>3</v>
      </c>
      <c r="C160" s="24" t="s">
        <v>1070</v>
      </c>
      <c r="D160" s="24" t="s">
        <v>1071</v>
      </c>
      <c r="E160"/>
      <c r="F160"/>
      <c r="G160"/>
      <c r="H160"/>
      <c r="I160"/>
      <c r="J160"/>
      <c r="K160"/>
      <c r="L160"/>
      <c r="M160"/>
      <c r="N160"/>
      <c r="O160"/>
    </row>
    <row r="161" spans="1:15" s="32" customFormat="1">
      <c r="A161" s="32" t="s">
        <v>1065</v>
      </c>
      <c r="B161" s="32">
        <v>4</v>
      </c>
      <c r="C161" s="24" t="s">
        <v>1072</v>
      </c>
      <c r="D161" s="24" t="s">
        <v>1073</v>
      </c>
      <c r="G161" s="23"/>
      <c r="H161" s="23"/>
      <c r="I161" s="23"/>
      <c r="J161" s="23"/>
      <c r="K161" s="23"/>
      <c r="L161" s="23"/>
    </row>
    <row r="162" spans="1:15" s="32" customFormat="1">
      <c r="A162" s="32" t="s">
        <v>1065</v>
      </c>
      <c r="B162" s="32">
        <v>5</v>
      </c>
      <c r="C162" s="24" t="s">
        <v>1074</v>
      </c>
      <c r="D162" s="24" t="s">
        <v>1075</v>
      </c>
      <c r="G162" s="23"/>
      <c r="H162" s="23"/>
      <c r="I162" s="23"/>
      <c r="J162" s="23"/>
      <c r="K162" s="23"/>
      <c r="L162" s="23"/>
    </row>
    <row r="163" spans="1:15" s="32" customFormat="1">
      <c r="A163" s="32" t="s">
        <v>1065</v>
      </c>
      <c r="B163" s="32">
        <v>6</v>
      </c>
      <c r="C163" s="24" t="s">
        <v>1076</v>
      </c>
      <c r="D163" s="24" t="s">
        <v>1077</v>
      </c>
      <c r="G163" s="23"/>
      <c r="H163" s="23"/>
      <c r="I163" s="23"/>
      <c r="J163" s="23"/>
      <c r="K163" s="23"/>
      <c r="L163" s="23"/>
    </row>
    <row r="164" spans="1:15" s="32" customFormat="1">
      <c r="A164" s="32" t="s">
        <v>1065</v>
      </c>
      <c r="B164" s="32">
        <v>7</v>
      </c>
      <c r="C164" s="24" t="s">
        <v>1078</v>
      </c>
      <c r="D164" s="24" t="s">
        <v>1079</v>
      </c>
      <c r="G164" s="23"/>
      <c r="H164" s="23"/>
      <c r="I164" s="23"/>
      <c r="J164" s="23"/>
      <c r="K164" s="23"/>
      <c r="L164" s="23"/>
    </row>
    <row r="165" spans="1:15" s="32" customFormat="1">
      <c r="A165" s="32" t="s">
        <v>1065</v>
      </c>
      <c r="B165" s="32">
        <v>8</v>
      </c>
      <c r="C165" s="24" t="s">
        <v>1080</v>
      </c>
      <c r="D165" s="24" t="s">
        <v>1081</v>
      </c>
      <c r="G165" s="23"/>
      <c r="H165" s="23"/>
      <c r="I165" s="23"/>
      <c r="J165" s="23"/>
      <c r="K165" s="23"/>
      <c r="L165" s="23"/>
    </row>
    <row r="166" spans="1:15" s="32" customFormat="1">
      <c r="A166" s="32" t="s">
        <v>1065</v>
      </c>
      <c r="B166" s="32">
        <v>9</v>
      </c>
      <c r="C166" s="24" t="s">
        <v>1082</v>
      </c>
      <c r="D166" s="24" t="s">
        <v>1083</v>
      </c>
      <c r="G166" s="23"/>
      <c r="H166" s="23"/>
      <c r="I166" s="23"/>
      <c r="J166" s="23"/>
      <c r="K166" s="23"/>
      <c r="L166" s="23"/>
    </row>
    <row r="167" spans="1:15" s="32" customFormat="1">
      <c r="A167" s="32" t="s">
        <v>1065</v>
      </c>
      <c r="B167" s="32">
        <v>10</v>
      </c>
      <c r="C167" s="24" t="s">
        <v>1084</v>
      </c>
      <c r="D167" s="24" t="s">
        <v>1085</v>
      </c>
      <c r="G167" s="23"/>
      <c r="H167" s="23"/>
      <c r="I167" s="23"/>
      <c r="J167" s="23"/>
      <c r="K167" s="23"/>
      <c r="L167" s="23"/>
    </row>
    <row r="168" spans="1:15" s="32" customFormat="1">
      <c r="A168" s="32" t="s">
        <v>1065</v>
      </c>
      <c r="B168" s="32">
        <v>11</v>
      </c>
      <c r="C168" s="24" t="s">
        <v>1086</v>
      </c>
      <c r="D168" s="24" t="s">
        <v>1087</v>
      </c>
      <c r="G168" s="23"/>
      <c r="H168" s="23"/>
      <c r="I168" s="23"/>
      <c r="J168" s="23"/>
      <c r="K168" s="23"/>
      <c r="L168" s="23"/>
    </row>
    <row r="169" spans="1:15" s="32" customFormat="1">
      <c r="A169" s="32" t="s">
        <v>1065</v>
      </c>
      <c r="B169" s="32">
        <v>12</v>
      </c>
      <c r="C169" s="24" t="s">
        <v>1088</v>
      </c>
      <c r="D169" s="24" t="s">
        <v>1089</v>
      </c>
      <c r="G169" s="23"/>
      <c r="H169" s="23"/>
      <c r="I169" s="23"/>
      <c r="J169" s="23"/>
      <c r="K169" s="23"/>
      <c r="L169" s="23"/>
    </row>
    <row r="170" spans="1:15" s="32" customFormat="1">
      <c r="A170" s="32" t="s">
        <v>1065</v>
      </c>
      <c r="B170" s="32">
        <v>-66</v>
      </c>
      <c r="C170" s="24" t="s">
        <v>891</v>
      </c>
      <c r="D170" s="24" t="s">
        <v>892</v>
      </c>
      <c r="G170" s="23"/>
      <c r="H170" s="23"/>
      <c r="I170" s="23"/>
      <c r="J170" s="23"/>
      <c r="K170" s="23"/>
      <c r="L170" s="23"/>
    </row>
    <row r="171" spans="1:15" s="32" customFormat="1">
      <c r="A171" s="32" t="s">
        <v>1065</v>
      </c>
      <c r="B171" s="32">
        <v>-88</v>
      </c>
      <c r="C171" s="24" t="s">
        <v>893</v>
      </c>
      <c r="D171" s="24" t="s">
        <v>894</v>
      </c>
      <c r="G171" s="23"/>
      <c r="H171" s="23"/>
      <c r="I171" s="23"/>
      <c r="J171" s="23"/>
      <c r="K171" s="23"/>
      <c r="L171" s="23"/>
    </row>
    <row r="172" spans="1:15">
      <c r="A172" s="32" t="s">
        <v>1090</v>
      </c>
      <c r="B172" s="65">
        <v>1</v>
      </c>
      <c r="C172" s="66" t="s">
        <v>1091</v>
      </c>
      <c r="D172" s="66" t="s">
        <v>1091</v>
      </c>
      <c r="E172"/>
      <c r="F172"/>
      <c r="G172"/>
      <c r="H172"/>
      <c r="I172"/>
      <c r="J172"/>
      <c r="K172"/>
      <c r="L172"/>
      <c r="M172"/>
      <c r="N172"/>
      <c r="O172"/>
    </row>
    <row r="173" spans="1:15">
      <c r="A173" s="32" t="s">
        <v>1090</v>
      </c>
      <c r="B173" s="65">
        <v>2</v>
      </c>
      <c r="C173" s="67" t="s">
        <v>1092</v>
      </c>
      <c r="D173" s="67" t="s">
        <v>1092</v>
      </c>
      <c r="E173"/>
      <c r="F173"/>
      <c r="G173"/>
      <c r="H173"/>
      <c r="I173"/>
      <c r="J173"/>
      <c r="K173"/>
      <c r="L173"/>
      <c r="M173"/>
      <c r="N173"/>
      <c r="O173"/>
    </row>
    <row r="174" spans="1:15">
      <c r="A174" s="32" t="s">
        <v>1090</v>
      </c>
      <c r="B174" s="65">
        <v>3</v>
      </c>
      <c r="C174" s="66" t="s">
        <v>1093</v>
      </c>
      <c r="D174" s="66" t="s">
        <v>1093</v>
      </c>
      <c r="E174"/>
      <c r="F174"/>
      <c r="G174"/>
      <c r="H174"/>
      <c r="I174"/>
      <c r="J174"/>
      <c r="K174"/>
      <c r="L174"/>
      <c r="M174"/>
      <c r="N174"/>
      <c r="O174"/>
    </row>
    <row r="175" spans="1:15">
      <c r="A175" s="32" t="s">
        <v>1090</v>
      </c>
      <c r="B175" s="65">
        <v>4</v>
      </c>
      <c r="C175" s="67" t="s">
        <v>1094</v>
      </c>
      <c r="D175" s="67" t="s">
        <v>1094</v>
      </c>
      <c r="E175"/>
      <c r="F175"/>
      <c r="G175"/>
      <c r="H175"/>
      <c r="I175"/>
      <c r="J175"/>
      <c r="K175"/>
      <c r="L175"/>
      <c r="M175"/>
      <c r="N175"/>
      <c r="O175"/>
    </row>
    <row r="176" spans="1:15">
      <c r="A176" s="32" t="s">
        <v>1090</v>
      </c>
      <c r="B176" s="65">
        <v>5</v>
      </c>
      <c r="C176" s="66" t="s">
        <v>1095</v>
      </c>
      <c r="D176" s="66" t="s">
        <v>1095</v>
      </c>
      <c r="E176"/>
      <c r="F176"/>
      <c r="G176"/>
      <c r="H176"/>
      <c r="I176"/>
      <c r="J176"/>
      <c r="K176"/>
      <c r="L176"/>
      <c r="M176"/>
      <c r="N176"/>
      <c r="O176"/>
    </row>
    <row r="177" spans="1:15">
      <c r="A177" s="32" t="s">
        <v>1090</v>
      </c>
      <c r="B177" s="65">
        <v>6</v>
      </c>
      <c r="C177" s="67" t="s">
        <v>1096</v>
      </c>
      <c r="D177" s="67" t="s">
        <v>1096</v>
      </c>
      <c r="E177"/>
      <c r="F177"/>
      <c r="G177"/>
      <c r="H177"/>
      <c r="I177"/>
      <c r="J177"/>
      <c r="K177"/>
      <c r="L177"/>
      <c r="M177"/>
      <c r="N177"/>
      <c r="O177"/>
    </row>
    <row r="178" spans="1:15">
      <c r="A178" s="32" t="s">
        <v>1090</v>
      </c>
      <c r="B178" s="65">
        <v>7</v>
      </c>
      <c r="C178" s="66" t="s">
        <v>1097</v>
      </c>
      <c r="D178" s="66" t="s">
        <v>1097</v>
      </c>
      <c r="E178"/>
      <c r="F178"/>
      <c r="G178"/>
      <c r="H178"/>
      <c r="I178"/>
      <c r="J178"/>
      <c r="K178"/>
      <c r="L178"/>
      <c r="M178"/>
      <c r="N178"/>
      <c r="O178"/>
    </row>
    <row r="179" spans="1:15">
      <c r="A179" s="32" t="s">
        <v>1090</v>
      </c>
      <c r="B179" s="65">
        <v>8</v>
      </c>
      <c r="C179" s="67" t="s">
        <v>1098</v>
      </c>
      <c r="D179" s="67" t="s">
        <v>1098</v>
      </c>
      <c r="E179"/>
      <c r="F179"/>
      <c r="G179"/>
      <c r="H179"/>
      <c r="I179"/>
      <c r="J179"/>
      <c r="K179"/>
      <c r="L179"/>
      <c r="M179"/>
      <c r="N179"/>
      <c r="O179"/>
    </row>
    <row r="180" spans="1:15">
      <c r="A180" s="32" t="s">
        <v>1090</v>
      </c>
      <c r="B180" s="65">
        <v>9</v>
      </c>
      <c r="C180" s="66" t="s">
        <v>1099</v>
      </c>
      <c r="D180" s="66" t="s">
        <v>1099</v>
      </c>
      <c r="E180"/>
      <c r="F180"/>
      <c r="G180"/>
      <c r="H180"/>
      <c r="I180"/>
      <c r="J180"/>
      <c r="K180"/>
      <c r="L180"/>
      <c r="M180"/>
      <c r="N180"/>
      <c r="O180"/>
    </row>
    <row r="181" spans="1:15">
      <c r="A181" s="32" t="s">
        <v>1090</v>
      </c>
      <c r="B181" s="65">
        <v>10</v>
      </c>
      <c r="C181" s="67" t="s">
        <v>1100</v>
      </c>
      <c r="D181" s="67" t="s">
        <v>1100</v>
      </c>
      <c r="E181"/>
      <c r="F181"/>
      <c r="G181"/>
      <c r="H181"/>
      <c r="I181"/>
      <c r="J181"/>
      <c r="K181"/>
      <c r="L181"/>
      <c r="M181"/>
      <c r="N181"/>
      <c r="O181"/>
    </row>
    <row r="182" spans="1:15">
      <c r="A182" s="32" t="s">
        <v>1090</v>
      </c>
      <c r="B182" s="65">
        <v>11</v>
      </c>
      <c r="C182" s="66" t="s">
        <v>1101</v>
      </c>
      <c r="D182" s="66" t="s">
        <v>1101</v>
      </c>
      <c r="E182"/>
      <c r="F182"/>
      <c r="G182"/>
      <c r="H182"/>
      <c r="I182"/>
      <c r="J182"/>
      <c r="K182"/>
      <c r="L182"/>
      <c r="M182"/>
      <c r="N182"/>
      <c r="O182"/>
    </row>
    <row r="183" spans="1:15">
      <c r="A183" s="32" t="s">
        <v>1090</v>
      </c>
      <c r="B183" s="65">
        <v>12</v>
      </c>
      <c r="C183" s="67" t="s">
        <v>1102</v>
      </c>
      <c r="D183" s="67" t="s">
        <v>1102</v>
      </c>
      <c r="E183"/>
      <c r="F183"/>
      <c r="G183"/>
      <c r="H183"/>
      <c r="I183"/>
      <c r="J183"/>
      <c r="K183"/>
      <c r="L183"/>
      <c r="M183"/>
      <c r="N183"/>
      <c r="O183"/>
    </row>
    <row r="184" spans="1:15">
      <c r="A184" s="32" t="s">
        <v>1090</v>
      </c>
      <c r="B184" s="65">
        <v>13</v>
      </c>
      <c r="C184" s="66" t="s">
        <v>1103</v>
      </c>
      <c r="D184" s="66" t="s">
        <v>1103</v>
      </c>
      <c r="E184"/>
      <c r="F184"/>
      <c r="G184"/>
      <c r="H184"/>
      <c r="I184"/>
      <c r="J184"/>
      <c r="K184"/>
      <c r="L184"/>
      <c r="M184"/>
      <c r="N184"/>
      <c r="O184"/>
    </row>
    <row r="185" spans="1:15">
      <c r="A185" s="32" t="s">
        <v>1090</v>
      </c>
      <c r="B185" s="65">
        <v>14</v>
      </c>
      <c r="C185" s="67" t="s">
        <v>1104</v>
      </c>
      <c r="D185" s="67" t="s">
        <v>1104</v>
      </c>
      <c r="E185"/>
      <c r="F185"/>
      <c r="G185"/>
      <c r="H185"/>
      <c r="I185"/>
      <c r="J185"/>
      <c r="K185"/>
      <c r="L185"/>
      <c r="M185"/>
      <c r="N185"/>
      <c r="O185"/>
    </row>
    <row r="186" spans="1:15">
      <c r="A186" s="32" t="s">
        <v>1090</v>
      </c>
      <c r="B186" s="65">
        <v>15</v>
      </c>
      <c r="C186" s="66" t="s">
        <v>1105</v>
      </c>
      <c r="D186" s="66" t="s">
        <v>1105</v>
      </c>
      <c r="E186"/>
      <c r="F186"/>
      <c r="G186"/>
      <c r="H186"/>
      <c r="I186"/>
      <c r="J186"/>
      <c r="K186"/>
      <c r="L186"/>
      <c r="M186"/>
      <c r="N186"/>
      <c r="O186"/>
    </row>
    <row r="187" spans="1:15">
      <c r="A187" s="32" t="s">
        <v>1090</v>
      </c>
      <c r="B187" s="65">
        <v>16</v>
      </c>
      <c r="C187" s="67" t="s">
        <v>1106</v>
      </c>
      <c r="D187" s="67" t="s">
        <v>1106</v>
      </c>
      <c r="E187"/>
      <c r="F187"/>
      <c r="G187"/>
      <c r="H187"/>
      <c r="I187"/>
      <c r="J187"/>
      <c r="K187"/>
      <c r="L187"/>
      <c r="M187"/>
      <c r="N187"/>
      <c r="O187"/>
    </row>
    <row r="188" spans="1:15">
      <c r="A188" s="32" t="s">
        <v>1090</v>
      </c>
      <c r="B188" s="65">
        <v>17</v>
      </c>
      <c r="C188" s="66" t="s">
        <v>1107</v>
      </c>
      <c r="D188" s="66" t="s">
        <v>1107</v>
      </c>
      <c r="E188"/>
      <c r="F188"/>
      <c r="G188"/>
      <c r="H188"/>
      <c r="I188"/>
      <c r="J188"/>
      <c r="K188"/>
      <c r="L188"/>
      <c r="M188"/>
      <c r="N188"/>
      <c r="O188"/>
    </row>
    <row r="189" spans="1:15">
      <c r="A189" s="32" t="s">
        <v>1090</v>
      </c>
      <c r="B189" s="65">
        <v>18</v>
      </c>
      <c r="C189" s="67" t="s">
        <v>1108</v>
      </c>
      <c r="D189" s="67" t="s">
        <v>1108</v>
      </c>
      <c r="E189"/>
      <c r="F189"/>
      <c r="G189"/>
      <c r="H189"/>
      <c r="I189"/>
      <c r="J189"/>
      <c r="K189"/>
      <c r="L189"/>
      <c r="M189"/>
      <c r="N189"/>
      <c r="O189"/>
    </row>
    <row r="190" spans="1:15">
      <c r="A190" s="32" t="s">
        <v>1090</v>
      </c>
      <c r="B190" s="65">
        <v>19</v>
      </c>
      <c r="C190" s="66" t="s">
        <v>1109</v>
      </c>
      <c r="D190" s="66" t="s">
        <v>1109</v>
      </c>
      <c r="E190"/>
      <c r="F190"/>
      <c r="G190"/>
      <c r="H190"/>
      <c r="I190"/>
      <c r="J190"/>
      <c r="K190"/>
      <c r="L190"/>
      <c r="M190"/>
      <c r="N190"/>
      <c r="O190"/>
    </row>
    <row r="191" spans="1:15">
      <c r="A191" s="32" t="s">
        <v>1090</v>
      </c>
      <c r="B191" s="65">
        <v>20</v>
      </c>
      <c r="C191" s="67" t="s">
        <v>1110</v>
      </c>
      <c r="D191" s="67" t="s">
        <v>1110</v>
      </c>
      <c r="E191"/>
      <c r="F191"/>
      <c r="G191"/>
      <c r="H191"/>
      <c r="I191"/>
      <c r="J191"/>
      <c r="K191"/>
      <c r="L191"/>
      <c r="M191"/>
      <c r="N191"/>
      <c r="O191"/>
    </row>
    <row r="192" spans="1:15">
      <c r="A192" s="32" t="s">
        <v>1111</v>
      </c>
      <c r="B192" s="32">
        <v>1</v>
      </c>
      <c r="C192" s="68" t="s">
        <v>1112</v>
      </c>
      <c r="D192" s="68" t="s">
        <v>1112</v>
      </c>
      <c r="E192"/>
      <c r="F192"/>
      <c r="G192"/>
      <c r="H192"/>
      <c r="I192"/>
      <c r="J192"/>
      <c r="K192"/>
      <c r="L192"/>
      <c r="M192"/>
      <c r="N192"/>
      <c r="O192"/>
    </row>
    <row r="193" spans="1:15">
      <c r="A193" s="32" t="s">
        <v>1111</v>
      </c>
      <c r="B193" s="32">
        <v>2</v>
      </c>
      <c r="C193" s="68" t="s">
        <v>1113</v>
      </c>
      <c r="D193" s="68" t="s">
        <v>1113</v>
      </c>
      <c r="E193"/>
      <c r="F193"/>
      <c r="G193"/>
      <c r="H193"/>
      <c r="I193"/>
      <c r="J193"/>
      <c r="K193"/>
      <c r="L193"/>
      <c r="M193"/>
      <c r="N193"/>
      <c r="O193"/>
    </row>
    <row r="194" spans="1:15">
      <c r="A194" s="32" t="s">
        <v>1111</v>
      </c>
      <c r="B194" s="32">
        <v>3</v>
      </c>
      <c r="C194" s="68" t="s">
        <v>1114</v>
      </c>
      <c r="D194" s="68" t="s">
        <v>1114</v>
      </c>
      <c r="E194"/>
      <c r="F194"/>
      <c r="G194"/>
      <c r="H194"/>
      <c r="I194"/>
      <c r="J194"/>
      <c r="K194"/>
      <c r="L194"/>
      <c r="M194"/>
      <c r="N194"/>
      <c r="O194"/>
    </row>
    <row r="195" spans="1:15">
      <c r="A195" s="32" t="s">
        <v>1111</v>
      </c>
      <c r="B195" s="32">
        <v>4</v>
      </c>
      <c r="C195" s="68" t="s">
        <v>1115</v>
      </c>
      <c r="D195" s="68" t="s">
        <v>1115</v>
      </c>
      <c r="E195"/>
      <c r="F195"/>
      <c r="G195"/>
      <c r="H195"/>
      <c r="I195"/>
      <c r="J195"/>
      <c r="K195"/>
      <c r="L195"/>
      <c r="M195"/>
      <c r="N195"/>
      <c r="O195"/>
    </row>
    <row r="196" spans="1:15">
      <c r="A196" s="32" t="s">
        <v>1111</v>
      </c>
      <c r="B196" s="32">
        <v>5</v>
      </c>
      <c r="C196" s="68" t="s">
        <v>1116</v>
      </c>
      <c r="D196" s="68" t="s">
        <v>1116</v>
      </c>
      <c r="E196"/>
      <c r="F196"/>
      <c r="G196"/>
      <c r="H196"/>
      <c r="I196"/>
      <c r="J196"/>
      <c r="K196"/>
      <c r="L196"/>
      <c r="M196"/>
      <c r="N196"/>
      <c r="O196"/>
    </row>
    <row r="197" spans="1:15">
      <c r="A197" s="32" t="s">
        <v>1111</v>
      </c>
      <c r="B197" s="32">
        <v>7</v>
      </c>
      <c r="C197" s="69" t="s">
        <v>1117</v>
      </c>
      <c r="D197" s="69" t="s">
        <v>1117</v>
      </c>
      <c r="E197"/>
      <c r="F197"/>
      <c r="G197"/>
      <c r="H197"/>
      <c r="I197"/>
      <c r="J197"/>
      <c r="K197"/>
      <c r="L197"/>
      <c r="M197"/>
      <c r="N197"/>
      <c r="O197"/>
    </row>
    <row r="198" spans="1:15" ht="18.75">
      <c r="A198" s="32" t="s">
        <v>1111</v>
      </c>
      <c r="B198" s="32">
        <v>8</v>
      </c>
      <c r="C198" s="70" t="s">
        <v>1118</v>
      </c>
      <c r="D198" s="70" t="s">
        <v>1118</v>
      </c>
      <c r="E198"/>
      <c r="F198"/>
      <c r="G198"/>
      <c r="H198"/>
      <c r="I198"/>
      <c r="J198"/>
      <c r="K198"/>
      <c r="L198"/>
      <c r="M198"/>
      <c r="N198"/>
      <c r="O198"/>
    </row>
    <row r="199" spans="1:15">
      <c r="A199" s="32" t="s">
        <v>1111</v>
      </c>
      <c r="B199" s="32">
        <v>9</v>
      </c>
      <c r="C199" s="68" t="s">
        <v>1119</v>
      </c>
      <c r="D199" s="68" t="s">
        <v>1119</v>
      </c>
      <c r="E199"/>
      <c r="F199"/>
      <c r="G199"/>
      <c r="H199"/>
      <c r="I199"/>
      <c r="J199"/>
      <c r="K199"/>
      <c r="L199"/>
      <c r="M199"/>
      <c r="N199"/>
      <c r="O199"/>
    </row>
    <row r="200" spans="1:15">
      <c r="A200" s="42" t="s">
        <v>1111</v>
      </c>
      <c r="B200" s="42">
        <v>10</v>
      </c>
      <c r="C200" s="71" t="s">
        <v>1120</v>
      </c>
      <c r="D200" s="71" t="s">
        <v>1120</v>
      </c>
      <c r="E200" s="42"/>
      <c r="F200" s="42"/>
      <c r="G200" s="47"/>
      <c r="H200" s="47"/>
      <c r="I200" s="47"/>
      <c r="J200"/>
      <c r="K200"/>
      <c r="L200"/>
      <c r="M200"/>
      <c r="N200"/>
      <c r="O200"/>
    </row>
    <row r="201" spans="1:15">
      <c r="A201" s="44" t="s">
        <v>1121</v>
      </c>
      <c r="B201" s="72">
        <v>1</v>
      </c>
      <c r="C201" s="73" t="s">
        <v>1122</v>
      </c>
      <c r="D201" s="73" t="s">
        <v>1122</v>
      </c>
      <c r="E201" s="44"/>
      <c r="F201" s="44"/>
      <c r="G201"/>
      <c r="H201"/>
      <c r="I201"/>
      <c r="J201"/>
      <c r="K201"/>
      <c r="L201"/>
      <c r="M201"/>
      <c r="N201"/>
      <c r="O201"/>
    </row>
    <row r="202" spans="1:15">
      <c r="A202" s="32" t="s">
        <v>1121</v>
      </c>
      <c r="B202" s="72">
        <v>2</v>
      </c>
      <c r="C202" s="73" t="s">
        <v>1123</v>
      </c>
      <c r="D202" s="73" t="s">
        <v>1124</v>
      </c>
      <c r="E202"/>
      <c r="F202"/>
      <c r="G202"/>
      <c r="H202"/>
      <c r="I202"/>
      <c r="J202"/>
      <c r="K202"/>
      <c r="L202"/>
      <c r="M202"/>
      <c r="N202"/>
      <c r="O202"/>
    </row>
    <row r="203" spans="1:15">
      <c r="A203" s="32" t="s">
        <v>1121</v>
      </c>
      <c r="B203" s="72">
        <v>3</v>
      </c>
      <c r="C203" s="73" t="s">
        <v>1125</v>
      </c>
      <c r="D203" s="73" t="s">
        <v>1126</v>
      </c>
      <c r="E203"/>
      <c r="F203"/>
      <c r="G203"/>
      <c r="H203"/>
      <c r="I203"/>
      <c r="J203"/>
      <c r="K203"/>
      <c r="L203"/>
      <c r="M203"/>
      <c r="N203"/>
      <c r="O203"/>
    </row>
    <row r="204" spans="1:15">
      <c r="A204" s="32" t="s">
        <v>1121</v>
      </c>
      <c r="B204" s="72">
        <v>4</v>
      </c>
      <c r="C204" s="73" t="s">
        <v>1127</v>
      </c>
      <c r="D204" s="73" t="s">
        <v>1128</v>
      </c>
      <c r="E204"/>
      <c r="F204"/>
      <c r="G204"/>
      <c r="H204"/>
      <c r="I204"/>
      <c r="J204"/>
      <c r="K204"/>
      <c r="L204"/>
      <c r="M204"/>
      <c r="N204"/>
      <c r="O204"/>
    </row>
    <row r="205" spans="1:15">
      <c r="A205" s="32" t="s">
        <v>1121</v>
      </c>
      <c r="B205" s="72">
        <v>5</v>
      </c>
      <c r="C205" s="73" t="s">
        <v>1129</v>
      </c>
      <c r="D205" s="73" t="s">
        <v>1130</v>
      </c>
      <c r="E205"/>
      <c r="F205"/>
      <c r="G205"/>
      <c r="H205"/>
      <c r="I205"/>
      <c r="J205"/>
      <c r="K205"/>
      <c r="L205"/>
      <c r="M205"/>
      <c r="N205"/>
      <c r="O205"/>
    </row>
    <row r="206" spans="1:15">
      <c r="A206" s="32" t="s">
        <v>1121</v>
      </c>
      <c r="B206" s="72">
        <v>6</v>
      </c>
      <c r="C206" s="73" t="s">
        <v>1131</v>
      </c>
      <c r="D206" s="73" t="s">
        <v>1132</v>
      </c>
      <c r="E206"/>
      <c r="F206"/>
      <c r="G206"/>
      <c r="H206"/>
      <c r="I206"/>
      <c r="J206"/>
      <c r="K206"/>
      <c r="L206"/>
      <c r="M206"/>
      <c r="N206"/>
      <c r="O206"/>
    </row>
    <row r="207" spans="1:15">
      <c r="A207" s="32" t="s">
        <v>1121</v>
      </c>
      <c r="B207" s="72">
        <v>7</v>
      </c>
      <c r="C207" s="73" t="s">
        <v>1133</v>
      </c>
      <c r="D207" s="73" t="s">
        <v>1134</v>
      </c>
      <c r="E207"/>
      <c r="F207"/>
      <c r="G207"/>
      <c r="H207"/>
      <c r="I207"/>
      <c r="J207"/>
      <c r="K207"/>
      <c r="L207"/>
      <c r="M207"/>
      <c r="N207"/>
      <c r="O207"/>
    </row>
    <row r="208" spans="1:15">
      <c r="A208" s="32" t="s">
        <v>1121</v>
      </c>
      <c r="B208" s="72">
        <v>8</v>
      </c>
      <c r="C208" s="73" t="s">
        <v>1135</v>
      </c>
      <c r="D208" s="73" t="s">
        <v>1136</v>
      </c>
      <c r="E208"/>
      <c r="F208"/>
      <c r="G208"/>
      <c r="H208"/>
      <c r="I208"/>
      <c r="J208"/>
      <c r="K208"/>
      <c r="L208"/>
      <c r="M208"/>
      <c r="N208"/>
      <c r="O208"/>
    </row>
    <row r="209" spans="1:15">
      <c r="A209" s="32" t="s">
        <v>1121</v>
      </c>
      <c r="B209" s="72">
        <v>9</v>
      </c>
      <c r="C209" s="73" t="s">
        <v>1137</v>
      </c>
      <c r="D209" s="73" t="s">
        <v>1137</v>
      </c>
      <c r="E209"/>
      <c r="F209"/>
      <c r="G209"/>
      <c r="H209"/>
      <c r="I209"/>
      <c r="J209"/>
      <c r="K209"/>
      <c r="L209"/>
      <c r="M209"/>
      <c r="N209"/>
      <c r="O209"/>
    </row>
    <row r="210" spans="1:15">
      <c r="A210" s="32" t="s">
        <v>1121</v>
      </c>
      <c r="B210" s="72">
        <v>10</v>
      </c>
      <c r="C210" s="73" t="s">
        <v>1138</v>
      </c>
      <c r="D210" s="73" t="s">
        <v>1139</v>
      </c>
      <c r="E210"/>
      <c r="F210"/>
      <c r="G210"/>
      <c r="H210"/>
      <c r="I210"/>
      <c r="J210"/>
      <c r="K210"/>
      <c r="L210"/>
      <c r="M210"/>
      <c r="N210"/>
      <c r="O210"/>
    </row>
    <row r="211" spans="1:15">
      <c r="A211" s="32" t="s">
        <v>1121</v>
      </c>
      <c r="B211" s="72">
        <v>11</v>
      </c>
      <c r="C211" s="73" t="s">
        <v>1140</v>
      </c>
      <c r="D211" s="73" t="s">
        <v>1141</v>
      </c>
      <c r="E211"/>
      <c r="F211"/>
      <c r="G211"/>
      <c r="H211"/>
      <c r="I211"/>
      <c r="J211"/>
      <c r="K211"/>
      <c r="L211"/>
      <c r="M211"/>
      <c r="N211"/>
      <c r="O211"/>
    </row>
    <row r="212" spans="1:15">
      <c r="A212" s="32" t="s">
        <v>1121</v>
      </c>
      <c r="B212" s="72">
        <v>12</v>
      </c>
      <c r="C212" s="73" t="s">
        <v>1142</v>
      </c>
      <c r="D212" s="73" t="s">
        <v>1143</v>
      </c>
      <c r="E212"/>
      <c r="F212"/>
      <c r="G212"/>
      <c r="H212"/>
      <c r="I212"/>
      <c r="J212"/>
      <c r="K212"/>
      <c r="L212"/>
      <c r="M212"/>
      <c r="N212"/>
      <c r="O212"/>
    </row>
    <row r="213" spans="1:15">
      <c r="A213" s="32" t="s">
        <v>1121</v>
      </c>
      <c r="B213" s="72">
        <v>-66</v>
      </c>
      <c r="C213" s="73" t="s">
        <v>891</v>
      </c>
      <c r="D213" s="73" t="s">
        <v>892</v>
      </c>
      <c r="E213"/>
      <c r="F213"/>
      <c r="G213"/>
      <c r="H213"/>
      <c r="I213"/>
      <c r="J213"/>
      <c r="K213"/>
      <c r="L213"/>
      <c r="M213"/>
      <c r="N213"/>
      <c r="O213"/>
    </row>
    <row r="214" spans="1:15">
      <c r="A214" s="42" t="s">
        <v>1121</v>
      </c>
      <c r="B214" s="74">
        <v>-88</v>
      </c>
      <c r="C214" s="60" t="s">
        <v>893</v>
      </c>
      <c r="D214" s="60" t="s">
        <v>894</v>
      </c>
      <c r="E214" s="42"/>
      <c r="F214" s="42"/>
      <c r="G214" s="47"/>
      <c r="H214" s="47"/>
      <c r="I214" s="47"/>
      <c r="J214"/>
      <c r="K214"/>
      <c r="L214"/>
      <c r="M214"/>
      <c r="N214"/>
      <c r="O214"/>
    </row>
    <row r="215" spans="1:15">
      <c r="A215" s="44" t="s">
        <v>1144</v>
      </c>
      <c r="B215" s="54">
        <v>1</v>
      </c>
      <c r="C215" s="24" t="s">
        <v>1145</v>
      </c>
      <c r="D215" s="24" t="s">
        <v>1146</v>
      </c>
      <c r="E215" s="44"/>
      <c r="F215" s="44"/>
      <c r="G215"/>
      <c r="H215"/>
      <c r="I215"/>
      <c r="J215"/>
      <c r="K215"/>
      <c r="L215"/>
      <c r="M215"/>
      <c r="N215"/>
      <c r="O215"/>
    </row>
    <row r="216" spans="1:15">
      <c r="A216" s="32" t="s">
        <v>1144</v>
      </c>
      <c r="B216" s="54">
        <v>2</v>
      </c>
      <c r="C216" s="24" t="s">
        <v>1147</v>
      </c>
      <c r="D216" s="24" t="s">
        <v>1148</v>
      </c>
      <c r="E216"/>
      <c r="F216"/>
      <c r="G216"/>
      <c r="H216"/>
      <c r="I216"/>
      <c r="J216"/>
      <c r="K216"/>
      <c r="L216"/>
      <c r="M216"/>
      <c r="N216"/>
      <c r="O216"/>
    </row>
    <row r="217" spans="1:15">
      <c r="A217" s="32" t="s">
        <v>1144</v>
      </c>
      <c r="B217" s="54">
        <v>3</v>
      </c>
      <c r="C217" s="24" t="s">
        <v>1149</v>
      </c>
      <c r="D217" s="24" t="s">
        <v>1150</v>
      </c>
      <c r="E217"/>
      <c r="F217"/>
      <c r="G217"/>
      <c r="H217"/>
      <c r="I217"/>
      <c r="J217"/>
      <c r="K217"/>
      <c r="L217"/>
      <c r="M217"/>
      <c r="N217"/>
      <c r="O217"/>
    </row>
    <row r="218" spans="1:15">
      <c r="A218" s="32" t="s">
        <v>1144</v>
      </c>
      <c r="B218" s="54">
        <v>4</v>
      </c>
      <c r="C218" s="24" t="s">
        <v>1151</v>
      </c>
      <c r="D218" s="24" t="s">
        <v>1152</v>
      </c>
      <c r="E218"/>
      <c r="F218"/>
      <c r="G218"/>
      <c r="H218"/>
      <c r="I218"/>
      <c r="J218"/>
      <c r="K218"/>
      <c r="L218"/>
      <c r="M218"/>
      <c r="N218"/>
      <c r="O218"/>
    </row>
    <row r="219" spans="1:15">
      <c r="A219" s="32" t="s">
        <v>1144</v>
      </c>
      <c r="B219" s="54">
        <v>5</v>
      </c>
      <c r="C219" s="24" t="s">
        <v>1153</v>
      </c>
      <c r="D219" s="24" t="s">
        <v>1154</v>
      </c>
      <c r="E219"/>
      <c r="F219"/>
      <c r="G219"/>
      <c r="H219"/>
      <c r="I219"/>
      <c r="J219"/>
      <c r="K219"/>
      <c r="L219"/>
      <c r="M219"/>
      <c r="N219"/>
      <c r="O219"/>
    </row>
    <row r="220" spans="1:15">
      <c r="A220" s="32" t="s">
        <v>1144</v>
      </c>
      <c r="B220" s="54">
        <v>6</v>
      </c>
      <c r="C220" s="24" t="s">
        <v>3888</v>
      </c>
      <c r="D220" s="24" t="s">
        <v>1155</v>
      </c>
      <c r="E220"/>
      <c r="F220"/>
      <c r="G220"/>
      <c r="H220"/>
      <c r="I220"/>
      <c r="J220"/>
      <c r="K220"/>
      <c r="L220"/>
      <c r="M220"/>
      <c r="N220"/>
      <c r="O220"/>
    </row>
    <row r="221" spans="1:15">
      <c r="A221" s="32" t="s">
        <v>1144</v>
      </c>
      <c r="B221" s="54">
        <v>7</v>
      </c>
      <c r="C221" s="24" t="s">
        <v>1156</v>
      </c>
      <c r="D221" s="73" t="s">
        <v>1157</v>
      </c>
      <c r="E221"/>
      <c r="F221"/>
      <c r="G221"/>
      <c r="H221"/>
      <c r="I221"/>
      <c r="J221"/>
      <c r="K221"/>
      <c r="L221"/>
      <c r="M221"/>
      <c r="N221"/>
      <c r="O221"/>
    </row>
    <row r="222" spans="1:15">
      <c r="A222" s="32" t="s">
        <v>1144</v>
      </c>
      <c r="B222" s="54">
        <v>-66</v>
      </c>
      <c r="C222" s="24" t="s">
        <v>1000</v>
      </c>
      <c r="D222" s="24" t="s">
        <v>892</v>
      </c>
      <c r="E222"/>
      <c r="F222"/>
      <c r="G222"/>
      <c r="H222"/>
      <c r="I222"/>
      <c r="J222"/>
      <c r="K222"/>
      <c r="L222"/>
      <c r="M222"/>
      <c r="N222"/>
      <c r="O222"/>
    </row>
    <row r="223" spans="1:15">
      <c r="A223" s="32" t="s">
        <v>1144</v>
      </c>
      <c r="B223" s="54">
        <v>-88</v>
      </c>
      <c r="C223" s="60" t="s">
        <v>893</v>
      </c>
      <c r="D223" s="60" t="s">
        <v>894</v>
      </c>
      <c r="E223"/>
      <c r="F223"/>
      <c r="G223"/>
      <c r="H223"/>
      <c r="I223"/>
      <c r="J223"/>
      <c r="K223"/>
      <c r="L223"/>
      <c r="M223"/>
      <c r="N223"/>
      <c r="O223"/>
    </row>
    <row r="224" spans="1:15">
      <c r="A224" s="32" t="s">
        <v>1158</v>
      </c>
      <c r="B224" s="54">
        <v>1</v>
      </c>
      <c r="C224" s="24" t="s">
        <v>1159</v>
      </c>
      <c r="D224" s="24" t="s">
        <v>1160</v>
      </c>
      <c r="E224"/>
      <c r="F224"/>
      <c r="G224"/>
      <c r="H224"/>
      <c r="I224"/>
      <c r="J224"/>
      <c r="K224"/>
      <c r="L224"/>
      <c r="M224"/>
      <c r="N224"/>
      <c r="O224"/>
    </row>
    <row r="225" spans="1:15">
      <c r="A225" s="32" t="s">
        <v>1158</v>
      </c>
      <c r="B225" s="54">
        <v>2</v>
      </c>
      <c r="C225" s="24" t="s">
        <v>1161</v>
      </c>
      <c r="D225" s="24" t="s">
        <v>1162</v>
      </c>
      <c r="E225"/>
      <c r="F225"/>
      <c r="G225"/>
      <c r="H225"/>
      <c r="I225"/>
      <c r="J225"/>
      <c r="K225"/>
      <c r="L225"/>
      <c r="M225"/>
      <c r="N225"/>
      <c r="O225"/>
    </row>
    <row r="226" spans="1:15">
      <c r="A226" s="32" t="s">
        <v>1158</v>
      </c>
      <c r="B226" s="54">
        <v>3</v>
      </c>
      <c r="C226" s="24" t="s">
        <v>1163</v>
      </c>
      <c r="D226" s="24" t="s">
        <v>1164</v>
      </c>
      <c r="E226"/>
      <c r="F226"/>
      <c r="G226"/>
      <c r="H226"/>
      <c r="I226"/>
      <c r="J226"/>
      <c r="K226"/>
      <c r="L226"/>
      <c r="M226"/>
      <c r="N226"/>
      <c r="O226"/>
    </row>
    <row r="227" spans="1:15">
      <c r="A227" s="32" t="s">
        <v>1165</v>
      </c>
      <c r="B227" s="54">
        <v>1</v>
      </c>
      <c r="C227" s="24" t="s">
        <v>1166</v>
      </c>
      <c r="D227" s="24" t="s">
        <v>1167</v>
      </c>
      <c r="E227"/>
      <c r="F227"/>
      <c r="G227"/>
      <c r="H227"/>
      <c r="I227"/>
      <c r="J227"/>
      <c r="K227"/>
      <c r="L227"/>
      <c r="M227"/>
      <c r="N227"/>
      <c r="O227"/>
    </row>
    <row r="228" spans="1:15">
      <c r="A228" s="32" t="s">
        <v>1165</v>
      </c>
      <c r="B228" s="54">
        <v>2</v>
      </c>
      <c r="C228" s="24" t="s">
        <v>1168</v>
      </c>
      <c r="D228" s="24" t="s">
        <v>1169</v>
      </c>
      <c r="E228"/>
      <c r="F228"/>
      <c r="G228"/>
      <c r="H228"/>
      <c r="I228"/>
      <c r="J228"/>
      <c r="K228"/>
      <c r="L228"/>
      <c r="M228"/>
      <c r="N228"/>
      <c r="O228"/>
    </row>
    <row r="229" spans="1:15">
      <c r="A229" s="32" t="s">
        <v>1165</v>
      </c>
      <c r="B229" s="54">
        <v>3</v>
      </c>
      <c r="C229" s="24" t="s">
        <v>1170</v>
      </c>
      <c r="D229" s="24" t="s">
        <v>1171</v>
      </c>
      <c r="E229"/>
      <c r="F229"/>
      <c r="G229"/>
      <c r="H229"/>
      <c r="I229"/>
      <c r="J229"/>
      <c r="K229"/>
      <c r="L229"/>
      <c r="M229"/>
      <c r="N229"/>
      <c r="O229"/>
    </row>
    <row r="230" spans="1:15">
      <c r="A230" s="32" t="s">
        <v>1165</v>
      </c>
      <c r="B230" s="54">
        <v>4</v>
      </c>
      <c r="C230" s="24" t="s">
        <v>1172</v>
      </c>
      <c r="D230" s="24" t="s">
        <v>1173</v>
      </c>
      <c r="E230"/>
      <c r="F230"/>
      <c r="G230"/>
      <c r="H230"/>
      <c r="I230"/>
      <c r="J230"/>
      <c r="K230"/>
      <c r="L230"/>
      <c r="M230"/>
      <c r="N230"/>
      <c r="O230"/>
    </row>
    <row r="231" spans="1:15">
      <c r="A231" s="32" t="s">
        <v>1165</v>
      </c>
      <c r="B231" s="54">
        <v>-66</v>
      </c>
      <c r="C231" s="24" t="s">
        <v>891</v>
      </c>
      <c r="D231" s="73" t="s">
        <v>892</v>
      </c>
      <c r="E231"/>
      <c r="F231"/>
      <c r="G231"/>
      <c r="H231"/>
      <c r="I231"/>
      <c r="J231"/>
      <c r="K231"/>
      <c r="L231"/>
      <c r="M231"/>
      <c r="N231"/>
      <c r="O231"/>
    </row>
    <row r="232" spans="1:15">
      <c r="A232" s="32" t="s">
        <v>1165</v>
      </c>
      <c r="B232" s="54">
        <v>-88</v>
      </c>
      <c r="C232" s="24" t="s">
        <v>893</v>
      </c>
      <c r="D232" s="73" t="s">
        <v>894</v>
      </c>
      <c r="E232"/>
      <c r="F232"/>
      <c r="G232"/>
      <c r="H232"/>
      <c r="I232"/>
      <c r="J232"/>
      <c r="K232"/>
      <c r="L232"/>
      <c r="M232"/>
      <c r="N232"/>
      <c r="O232"/>
    </row>
    <row r="233" spans="1:15">
      <c r="A233" s="32" t="s">
        <v>1174</v>
      </c>
      <c r="B233" s="32">
        <v>1</v>
      </c>
      <c r="C233" s="34" t="s">
        <v>1175</v>
      </c>
      <c r="D233" s="34" t="s">
        <v>1175</v>
      </c>
      <c r="E233"/>
      <c r="F233" s="32">
        <v>1</v>
      </c>
      <c r="G233"/>
      <c r="H233"/>
      <c r="I233"/>
      <c r="J233"/>
      <c r="K233"/>
      <c r="L233"/>
      <c r="M233"/>
      <c r="N233"/>
      <c r="O233"/>
    </row>
    <row r="234" spans="1:15">
      <c r="A234" s="32" t="s">
        <v>1174</v>
      </c>
      <c r="B234" s="32">
        <v>2</v>
      </c>
      <c r="C234" s="34" t="s">
        <v>1176</v>
      </c>
      <c r="D234" s="34" t="s">
        <v>1176</v>
      </c>
      <c r="E234"/>
      <c r="F234" s="32">
        <v>2</v>
      </c>
      <c r="G234"/>
      <c r="H234"/>
      <c r="I234"/>
      <c r="J234"/>
      <c r="K234"/>
      <c r="L234"/>
      <c r="M234"/>
      <c r="N234"/>
      <c r="O234"/>
    </row>
    <row r="235" spans="1:15">
      <c r="A235" s="32" t="s">
        <v>1174</v>
      </c>
      <c r="B235" s="32">
        <v>3</v>
      </c>
      <c r="C235" s="34" t="s">
        <v>1177</v>
      </c>
      <c r="D235" s="34" t="s">
        <v>1177</v>
      </c>
      <c r="E235"/>
      <c r="F235" s="32">
        <v>3</v>
      </c>
      <c r="G235"/>
      <c r="H235"/>
      <c r="I235"/>
      <c r="J235"/>
      <c r="K235"/>
      <c r="L235"/>
      <c r="M235"/>
      <c r="N235"/>
      <c r="O235"/>
    </row>
    <row r="236" spans="1:15">
      <c r="A236" s="32" t="s">
        <v>1174</v>
      </c>
      <c r="B236" s="32">
        <v>4</v>
      </c>
      <c r="C236" s="34" t="s">
        <v>1178</v>
      </c>
      <c r="D236" s="34" t="s">
        <v>1178</v>
      </c>
      <c r="E236"/>
      <c r="F236" s="32">
        <v>4</v>
      </c>
      <c r="G236"/>
      <c r="H236"/>
      <c r="I236"/>
      <c r="J236"/>
      <c r="K236"/>
      <c r="L236"/>
      <c r="M236"/>
      <c r="N236"/>
      <c r="O236"/>
    </row>
    <row r="237" spans="1:15">
      <c r="A237" s="32" t="s">
        <v>1174</v>
      </c>
      <c r="B237" s="32">
        <v>5</v>
      </c>
      <c r="C237" s="34" t="s">
        <v>1179</v>
      </c>
      <c r="D237" s="34" t="s">
        <v>1179</v>
      </c>
      <c r="E237"/>
      <c r="F237" s="32">
        <v>5</v>
      </c>
      <c r="G237"/>
      <c r="H237"/>
      <c r="I237"/>
      <c r="J237"/>
      <c r="K237"/>
      <c r="L237"/>
      <c r="M237"/>
      <c r="N237"/>
      <c r="O237"/>
    </row>
    <row r="238" spans="1:15">
      <c r="A238" s="32" t="s">
        <v>1174</v>
      </c>
      <c r="B238" s="32">
        <v>6</v>
      </c>
      <c r="C238" s="34" t="s">
        <v>1180</v>
      </c>
      <c r="D238" s="34" t="s">
        <v>1180</v>
      </c>
      <c r="E238"/>
      <c r="F238" s="32">
        <v>6</v>
      </c>
      <c r="G238"/>
      <c r="H238"/>
      <c r="I238"/>
      <c r="J238"/>
      <c r="K238"/>
      <c r="L238"/>
      <c r="M238"/>
      <c r="N238"/>
      <c r="O238"/>
    </row>
    <row r="239" spans="1:15">
      <c r="A239" s="32" t="s">
        <v>1174</v>
      </c>
      <c r="B239" s="32">
        <v>7</v>
      </c>
      <c r="C239" s="34" t="s">
        <v>1181</v>
      </c>
      <c r="D239" s="34" t="s">
        <v>1181</v>
      </c>
      <c r="E239"/>
      <c r="F239" s="32">
        <v>7</v>
      </c>
      <c r="G239"/>
      <c r="H239"/>
      <c r="I239"/>
      <c r="J239"/>
      <c r="K239"/>
      <c r="L239"/>
      <c r="M239"/>
      <c r="N239"/>
      <c r="O239"/>
    </row>
    <row r="240" spans="1:15">
      <c r="A240" s="32" t="s">
        <v>1174</v>
      </c>
      <c r="B240" s="32">
        <v>8</v>
      </c>
      <c r="C240" s="34" t="s">
        <v>1182</v>
      </c>
      <c r="D240" s="34" t="s">
        <v>1182</v>
      </c>
      <c r="E240"/>
      <c r="F240" s="32">
        <v>8</v>
      </c>
      <c r="G240"/>
      <c r="H240"/>
      <c r="I240"/>
      <c r="J240"/>
      <c r="K240"/>
      <c r="L240"/>
      <c r="M240"/>
      <c r="N240"/>
      <c r="O240"/>
    </row>
    <row r="241" spans="1:15">
      <c r="A241" s="32" t="s">
        <v>1174</v>
      </c>
      <c r="B241" s="32">
        <v>9</v>
      </c>
      <c r="C241" s="34" t="s">
        <v>1183</v>
      </c>
      <c r="D241" s="34" t="s">
        <v>1183</v>
      </c>
      <c r="E241"/>
      <c r="F241" s="32">
        <v>9</v>
      </c>
      <c r="G241"/>
      <c r="H241"/>
      <c r="I241"/>
      <c r="J241"/>
      <c r="K241"/>
      <c r="L241"/>
      <c r="M241"/>
      <c r="N241"/>
      <c r="O241"/>
    </row>
    <row r="242" spans="1:15">
      <c r="A242" s="32" t="s">
        <v>1174</v>
      </c>
      <c r="B242" s="32">
        <v>10</v>
      </c>
      <c r="C242" s="34" t="s">
        <v>1184</v>
      </c>
      <c r="D242" s="34" t="s">
        <v>1184</v>
      </c>
      <c r="E242"/>
      <c r="F242" s="32">
        <v>10</v>
      </c>
      <c r="G242"/>
      <c r="H242"/>
      <c r="I242"/>
      <c r="J242"/>
      <c r="K242"/>
      <c r="L242"/>
      <c r="M242"/>
      <c r="N242"/>
      <c r="O242"/>
    </row>
    <row r="243" spans="1:15">
      <c r="A243" s="32" t="s">
        <v>1174</v>
      </c>
      <c r="B243" s="32">
        <v>11</v>
      </c>
      <c r="C243" s="34" t="s">
        <v>1185</v>
      </c>
      <c r="D243" s="34" t="s">
        <v>1185</v>
      </c>
      <c r="E243"/>
      <c r="F243" s="32">
        <v>11</v>
      </c>
      <c r="G243"/>
      <c r="H243"/>
      <c r="I243"/>
      <c r="J243"/>
      <c r="K243"/>
      <c r="L243"/>
      <c r="M243"/>
      <c r="N243"/>
      <c r="O243"/>
    </row>
    <row r="244" spans="1:15">
      <c r="A244" s="32" t="s">
        <v>1174</v>
      </c>
      <c r="B244" s="32">
        <v>12</v>
      </c>
      <c r="C244" s="34" t="s">
        <v>1186</v>
      </c>
      <c r="D244" s="34" t="s">
        <v>1186</v>
      </c>
      <c r="E244"/>
      <c r="F244" s="32">
        <v>12</v>
      </c>
      <c r="G244"/>
      <c r="H244"/>
      <c r="I244"/>
      <c r="J244"/>
      <c r="K244"/>
      <c r="L244"/>
      <c r="M244"/>
      <c r="N244"/>
      <c r="O244"/>
    </row>
    <row r="245" spans="1:15">
      <c r="A245" s="32" t="s">
        <v>1174</v>
      </c>
      <c r="B245" s="32">
        <v>13</v>
      </c>
      <c r="C245" s="34" t="s">
        <v>1187</v>
      </c>
      <c r="D245" s="34" t="s">
        <v>1187</v>
      </c>
      <c r="E245"/>
      <c r="F245" s="32">
        <v>13</v>
      </c>
      <c r="G245"/>
      <c r="H245"/>
      <c r="I245"/>
      <c r="J245"/>
      <c r="K245"/>
      <c r="L245"/>
      <c r="M245"/>
      <c r="N245"/>
      <c r="O245"/>
    </row>
    <row r="246" spans="1:15">
      <c r="A246" s="32" t="s">
        <v>1174</v>
      </c>
      <c r="B246" s="32">
        <v>14</v>
      </c>
      <c r="C246" s="34" t="s">
        <v>1188</v>
      </c>
      <c r="D246" s="34" t="s">
        <v>1188</v>
      </c>
      <c r="E246"/>
      <c r="F246" s="32">
        <v>14</v>
      </c>
      <c r="G246"/>
      <c r="H246"/>
      <c r="I246"/>
      <c r="J246"/>
      <c r="K246"/>
      <c r="L246"/>
      <c r="M246"/>
      <c r="N246"/>
      <c r="O246"/>
    </row>
    <row r="247" spans="1:15">
      <c r="A247" s="32" t="s">
        <v>1174</v>
      </c>
      <c r="B247" s="32">
        <v>15</v>
      </c>
      <c r="C247" s="34" t="s">
        <v>1189</v>
      </c>
      <c r="D247" s="34" t="s">
        <v>1189</v>
      </c>
      <c r="E247"/>
      <c r="F247" s="32">
        <v>15</v>
      </c>
      <c r="G247"/>
      <c r="H247"/>
      <c r="I247"/>
      <c r="J247"/>
      <c r="K247"/>
      <c r="L247"/>
      <c r="M247"/>
      <c r="N247"/>
      <c r="O247"/>
    </row>
    <row r="248" spans="1:15">
      <c r="A248" s="32" t="s">
        <v>1174</v>
      </c>
      <c r="B248" s="32">
        <v>16</v>
      </c>
      <c r="C248" s="34" t="s">
        <v>1190</v>
      </c>
      <c r="D248" s="34" t="s">
        <v>1190</v>
      </c>
      <c r="E248"/>
      <c r="F248" s="32">
        <v>16</v>
      </c>
      <c r="G248"/>
      <c r="H248"/>
      <c r="I248"/>
      <c r="J248"/>
      <c r="K248"/>
      <c r="L248"/>
      <c r="M248"/>
      <c r="N248"/>
      <c r="O248"/>
    </row>
    <row r="249" spans="1:15">
      <c r="A249" s="32" t="s">
        <v>1174</v>
      </c>
      <c r="B249" s="32">
        <v>17</v>
      </c>
      <c r="C249" s="413" t="s">
        <v>2864</v>
      </c>
      <c r="D249" s="413" t="s">
        <v>2864</v>
      </c>
      <c r="E249"/>
      <c r="F249" s="25"/>
      <c r="G249">
        <v>1</v>
      </c>
      <c r="H249"/>
      <c r="I249"/>
      <c r="J249"/>
      <c r="K249"/>
      <c r="L249"/>
      <c r="M249"/>
      <c r="N249"/>
      <c r="O249"/>
    </row>
    <row r="250" spans="1:15">
      <c r="A250" s="32" t="s">
        <v>1174</v>
      </c>
      <c r="B250" s="32">
        <v>18</v>
      </c>
      <c r="C250" s="413" t="s">
        <v>2865</v>
      </c>
      <c r="D250" s="413" t="s">
        <v>2865</v>
      </c>
      <c r="E250"/>
      <c r="F250" s="25"/>
      <c r="G250">
        <v>2</v>
      </c>
      <c r="H250"/>
      <c r="I250"/>
      <c r="J250"/>
      <c r="K250"/>
      <c r="L250"/>
      <c r="M250"/>
      <c r="N250"/>
      <c r="O250"/>
    </row>
    <row r="251" spans="1:15">
      <c r="A251" s="32" t="s">
        <v>1174</v>
      </c>
      <c r="B251" s="32">
        <v>19</v>
      </c>
      <c r="C251" s="413" t="s">
        <v>2866</v>
      </c>
      <c r="D251" s="413" t="s">
        <v>2866</v>
      </c>
      <c r="E251"/>
      <c r="F251" s="25"/>
      <c r="G251">
        <v>3</v>
      </c>
      <c r="H251"/>
      <c r="I251"/>
      <c r="J251"/>
      <c r="K251"/>
      <c r="L251"/>
      <c r="M251"/>
      <c r="N251"/>
      <c r="O251"/>
    </row>
    <row r="252" spans="1:15">
      <c r="A252" s="32" t="s">
        <v>1174</v>
      </c>
      <c r="B252" s="32">
        <v>20</v>
      </c>
      <c r="C252" s="413" t="s">
        <v>2867</v>
      </c>
      <c r="D252" s="413" t="s">
        <v>2867</v>
      </c>
      <c r="E252"/>
      <c r="F252" s="25"/>
      <c r="G252">
        <v>4</v>
      </c>
      <c r="H252"/>
      <c r="I252"/>
      <c r="J252"/>
      <c r="K252"/>
      <c r="L252"/>
      <c r="M252"/>
      <c r="N252"/>
      <c r="O252"/>
    </row>
    <row r="253" spans="1:15">
      <c r="A253" s="32" t="s">
        <v>1174</v>
      </c>
      <c r="B253" s="32">
        <v>21</v>
      </c>
      <c r="C253" s="413" t="s">
        <v>2868</v>
      </c>
      <c r="D253" s="413" t="s">
        <v>2868</v>
      </c>
      <c r="E253"/>
      <c r="F253" s="25"/>
      <c r="G253">
        <v>5</v>
      </c>
      <c r="H253"/>
      <c r="I253"/>
      <c r="J253"/>
      <c r="K253"/>
      <c r="L253"/>
      <c r="M253"/>
      <c r="N253"/>
      <c r="O253"/>
    </row>
    <row r="254" spans="1:15">
      <c r="A254" s="32" t="s">
        <v>1174</v>
      </c>
      <c r="B254" s="32">
        <v>22</v>
      </c>
      <c r="C254" s="413" t="s">
        <v>2869</v>
      </c>
      <c r="D254" s="413" t="s">
        <v>2869</v>
      </c>
      <c r="E254"/>
      <c r="F254" s="25"/>
      <c r="G254">
        <v>6</v>
      </c>
      <c r="H254"/>
      <c r="I254"/>
      <c r="J254"/>
      <c r="K254"/>
      <c r="L254"/>
      <c r="M254"/>
      <c r="N254"/>
      <c r="O254"/>
    </row>
    <row r="255" spans="1:15">
      <c r="A255" s="32" t="s">
        <v>1174</v>
      </c>
      <c r="B255" s="32">
        <v>23</v>
      </c>
      <c r="C255" s="413" t="s">
        <v>2870</v>
      </c>
      <c r="D255" s="413" t="s">
        <v>2870</v>
      </c>
      <c r="E255"/>
      <c r="F255" s="25"/>
      <c r="G255">
        <v>7</v>
      </c>
      <c r="H255"/>
      <c r="I255"/>
      <c r="J255"/>
      <c r="K255"/>
      <c r="L255"/>
      <c r="M255"/>
      <c r="N255"/>
      <c r="O255"/>
    </row>
    <row r="256" spans="1:15">
      <c r="A256" s="32" t="s">
        <v>1174</v>
      </c>
      <c r="B256" s="32">
        <v>24</v>
      </c>
      <c r="C256" s="413" t="s">
        <v>2871</v>
      </c>
      <c r="D256" s="413" t="s">
        <v>2871</v>
      </c>
      <c r="E256"/>
      <c r="F256" s="25"/>
      <c r="G256">
        <v>8</v>
      </c>
      <c r="H256"/>
      <c r="I256"/>
      <c r="J256"/>
      <c r="K256"/>
      <c r="L256"/>
      <c r="M256"/>
      <c r="N256"/>
      <c r="O256"/>
    </row>
    <row r="257" spans="1:15">
      <c r="A257" s="32" t="s">
        <v>1174</v>
      </c>
      <c r="B257" s="32">
        <v>25</v>
      </c>
      <c r="C257" s="413" t="s">
        <v>2872</v>
      </c>
      <c r="D257" s="413" t="s">
        <v>2872</v>
      </c>
      <c r="E257"/>
      <c r="F257" s="25"/>
      <c r="G257">
        <v>9</v>
      </c>
      <c r="H257"/>
      <c r="I257"/>
      <c r="J257"/>
      <c r="K257"/>
      <c r="L257"/>
      <c r="M257"/>
      <c r="N257"/>
      <c r="O257"/>
    </row>
    <row r="258" spans="1:15">
      <c r="A258" s="32" t="s">
        <v>1174</v>
      </c>
      <c r="B258" s="32">
        <v>26</v>
      </c>
      <c r="C258" s="413" t="s">
        <v>2873</v>
      </c>
      <c r="D258" s="413" t="s">
        <v>2873</v>
      </c>
      <c r="E258"/>
      <c r="F258" s="25"/>
      <c r="G258">
        <v>10</v>
      </c>
      <c r="H258"/>
      <c r="I258"/>
      <c r="J258"/>
      <c r="K258"/>
      <c r="L258"/>
      <c r="M258"/>
      <c r="N258"/>
      <c r="O258"/>
    </row>
    <row r="259" spans="1:15">
      <c r="A259" s="32" t="s">
        <v>1174</v>
      </c>
      <c r="B259" s="32">
        <v>27</v>
      </c>
      <c r="C259" s="413" t="s">
        <v>2874</v>
      </c>
      <c r="D259" s="413" t="s">
        <v>2874</v>
      </c>
      <c r="E259"/>
      <c r="F259" s="25"/>
      <c r="G259">
        <v>11</v>
      </c>
      <c r="H259"/>
      <c r="I259"/>
      <c r="J259"/>
      <c r="K259"/>
      <c r="L259"/>
      <c r="M259"/>
      <c r="N259"/>
      <c r="O259"/>
    </row>
    <row r="260" spans="1:15">
      <c r="A260" s="32" t="s">
        <v>1174</v>
      </c>
      <c r="B260" s="32">
        <v>28</v>
      </c>
      <c r="C260" s="413" t="s">
        <v>2875</v>
      </c>
      <c r="D260" s="413" t="s">
        <v>2875</v>
      </c>
      <c r="E260"/>
      <c r="F260" s="25"/>
      <c r="G260">
        <v>12</v>
      </c>
      <c r="H260"/>
      <c r="I260"/>
      <c r="J260"/>
      <c r="K260"/>
      <c r="L260"/>
      <c r="M260"/>
      <c r="N260"/>
      <c r="O260"/>
    </row>
    <row r="261" spans="1:15">
      <c r="A261" s="32" t="s">
        <v>1174</v>
      </c>
      <c r="B261" s="32">
        <v>29</v>
      </c>
      <c r="C261" s="413" t="s">
        <v>2876</v>
      </c>
      <c r="D261" s="413" t="s">
        <v>2876</v>
      </c>
      <c r="E261"/>
      <c r="F261" s="25"/>
      <c r="G261">
        <v>13</v>
      </c>
      <c r="H261"/>
      <c r="I261"/>
      <c r="J261"/>
      <c r="K261"/>
      <c r="L261"/>
      <c r="M261"/>
      <c r="N261"/>
      <c r="O261"/>
    </row>
    <row r="262" spans="1:15">
      <c r="A262" s="32" t="s">
        <v>1174</v>
      </c>
      <c r="B262" s="32">
        <v>30</v>
      </c>
      <c r="C262" s="413" t="s">
        <v>2877</v>
      </c>
      <c r="D262" s="413" t="s">
        <v>2877</v>
      </c>
      <c r="E262"/>
      <c r="F262" s="25"/>
      <c r="G262">
        <v>14</v>
      </c>
      <c r="H262"/>
      <c r="I262"/>
      <c r="J262"/>
      <c r="K262"/>
      <c r="L262"/>
      <c r="M262"/>
      <c r="N262"/>
      <c r="O262"/>
    </row>
    <row r="263" spans="1:15">
      <c r="A263" s="32" t="s">
        <v>1174</v>
      </c>
      <c r="B263" s="32">
        <v>31</v>
      </c>
      <c r="C263" s="413" t="s">
        <v>2878</v>
      </c>
      <c r="D263" s="413" t="s">
        <v>2878</v>
      </c>
      <c r="E263"/>
      <c r="F263" s="25"/>
      <c r="G263">
        <v>15</v>
      </c>
      <c r="H263"/>
      <c r="I263"/>
      <c r="J263"/>
      <c r="K263"/>
      <c r="L263"/>
      <c r="M263"/>
      <c r="N263"/>
      <c r="O263"/>
    </row>
    <row r="264" spans="1:15">
      <c r="A264" s="32" t="s">
        <v>1174</v>
      </c>
      <c r="B264" s="32">
        <v>32</v>
      </c>
      <c r="C264" s="413" t="s">
        <v>2879</v>
      </c>
      <c r="D264" s="413" t="s">
        <v>2879</v>
      </c>
      <c r="E264"/>
      <c r="F264" s="25"/>
      <c r="G264">
        <v>16</v>
      </c>
      <c r="H264"/>
      <c r="I264"/>
      <c r="J264"/>
      <c r="K264"/>
      <c r="L264"/>
      <c r="M264"/>
      <c r="N264"/>
      <c r="O264"/>
    </row>
    <row r="265" spans="1:15">
      <c r="A265" s="32" t="s">
        <v>1191</v>
      </c>
      <c r="B265" s="32">
        <v>1</v>
      </c>
      <c r="C265" s="34" t="s">
        <v>1192</v>
      </c>
      <c r="D265" s="34" t="s">
        <v>1193</v>
      </c>
      <c r="E265"/>
      <c r="F265"/>
      <c r="G265"/>
      <c r="H265"/>
      <c r="I265"/>
      <c r="J265"/>
      <c r="K265"/>
      <c r="L265"/>
      <c r="M265"/>
      <c r="N265"/>
      <c r="O265"/>
    </row>
    <row r="266" spans="1:15">
      <c r="A266" s="32" t="s">
        <v>1191</v>
      </c>
      <c r="B266" s="32">
        <v>2</v>
      </c>
      <c r="C266" s="34" t="s">
        <v>1194</v>
      </c>
      <c r="D266" s="34" t="s">
        <v>1195</v>
      </c>
      <c r="E266"/>
      <c r="F266"/>
      <c r="G266"/>
      <c r="H266"/>
      <c r="I266"/>
      <c r="J266"/>
      <c r="K266"/>
      <c r="L266"/>
      <c r="M266"/>
      <c r="N266"/>
      <c r="O266"/>
    </row>
    <row r="267" spans="1:15">
      <c r="A267" s="32" t="s">
        <v>1191</v>
      </c>
      <c r="B267" s="32">
        <v>3</v>
      </c>
      <c r="C267" s="34" t="s">
        <v>1196</v>
      </c>
      <c r="D267" s="34" t="s">
        <v>1197</v>
      </c>
      <c r="E267"/>
      <c r="F267"/>
      <c r="G267"/>
      <c r="H267"/>
      <c r="I267"/>
      <c r="J267"/>
      <c r="K267"/>
      <c r="L267"/>
      <c r="M267"/>
      <c r="N267"/>
      <c r="O267"/>
    </row>
    <row r="268" spans="1:15">
      <c r="A268" s="32" t="s">
        <v>1191</v>
      </c>
      <c r="B268" s="32">
        <v>4</v>
      </c>
      <c r="C268" s="34" t="s">
        <v>1198</v>
      </c>
      <c r="D268" s="34" t="s">
        <v>1199</v>
      </c>
      <c r="E268"/>
      <c r="F268"/>
      <c r="G268"/>
      <c r="H268"/>
      <c r="I268"/>
      <c r="J268"/>
      <c r="K268"/>
      <c r="L268"/>
      <c r="M268"/>
      <c r="N268"/>
      <c r="O268"/>
    </row>
    <row r="269" spans="1:15">
      <c r="A269" s="32" t="s">
        <v>1200</v>
      </c>
      <c r="B269" s="32">
        <v>1</v>
      </c>
      <c r="C269" s="34" t="s">
        <v>1201</v>
      </c>
      <c r="D269" s="34" t="s">
        <v>1202</v>
      </c>
      <c r="E269"/>
      <c r="F269"/>
      <c r="G269"/>
      <c r="H269"/>
      <c r="I269"/>
      <c r="J269"/>
      <c r="K269"/>
      <c r="L269"/>
      <c r="M269"/>
      <c r="N269"/>
      <c r="O269"/>
    </row>
    <row r="270" spans="1:15">
      <c r="A270" s="32" t="s">
        <v>1200</v>
      </c>
      <c r="B270" s="32">
        <v>2</v>
      </c>
      <c r="C270" s="34" t="s">
        <v>1203</v>
      </c>
      <c r="D270" s="34" t="s">
        <v>1204</v>
      </c>
      <c r="E270"/>
      <c r="F270"/>
      <c r="G270"/>
      <c r="H270"/>
      <c r="I270"/>
      <c r="J270"/>
      <c r="K270"/>
      <c r="L270"/>
      <c r="M270"/>
      <c r="N270"/>
      <c r="O270"/>
    </row>
    <row r="271" spans="1:15">
      <c r="A271" s="32" t="s">
        <v>1200</v>
      </c>
      <c r="B271" s="32">
        <v>3</v>
      </c>
      <c r="C271" s="34" t="s">
        <v>1205</v>
      </c>
      <c r="D271" s="34" t="s">
        <v>1206</v>
      </c>
      <c r="E271"/>
      <c r="F271"/>
      <c r="G271"/>
      <c r="H271"/>
      <c r="I271"/>
      <c r="J271"/>
      <c r="K271"/>
      <c r="L271"/>
      <c r="M271"/>
      <c r="N271"/>
      <c r="O271"/>
    </row>
    <row r="272" spans="1:15">
      <c r="A272" s="32" t="s">
        <v>1200</v>
      </c>
      <c r="B272" s="32">
        <v>4</v>
      </c>
      <c r="C272" s="34" t="s">
        <v>1207</v>
      </c>
      <c r="D272" s="34" t="s">
        <v>1208</v>
      </c>
      <c r="E272"/>
      <c r="F272"/>
      <c r="G272"/>
      <c r="H272"/>
      <c r="I272"/>
      <c r="J272"/>
      <c r="K272"/>
      <c r="L272"/>
      <c r="M272"/>
      <c r="N272"/>
      <c r="O272"/>
    </row>
    <row r="273" spans="1:15">
      <c r="A273" s="32" t="s">
        <v>1200</v>
      </c>
      <c r="B273" s="32">
        <v>5</v>
      </c>
      <c r="C273" s="34" t="s">
        <v>1209</v>
      </c>
      <c r="D273" s="34" t="s">
        <v>1210</v>
      </c>
      <c r="E273"/>
      <c r="F273"/>
      <c r="G273"/>
      <c r="H273"/>
      <c r="I273"/>
      <c r="J273"/>
      <c r="K273"/>
      <c r="L273"/>
      <c r="M273"/>
      <c r="N273"/>
      <c r="O273"/>
    </row>
    <row r="274" spans="1:15">
      <c r="A274" s="32" t="s">
        <v>1200</v>
      </c>
      <c r="B274" s="32">
        <v>-66</v>
      </c>
      <c r="C274" s="34" t="s">
        <v>891</v>
      </c>
      <c r="D274" s="34" t="s">
        <v>892</v>
      </c>
      <c r="E274"/>
      <c r="F274"/>
      <c r="G274"/>
      <c r="H274"/>
      <c r="I274"/>
      <c r="J274"/>
      <c r="K274"/>
      <c r="L274"/>
      <c r="M274"/>
      <c r="N274"/>
      <c r="O274"/>
    </row>
    <row r="275" spans="1:15">
      <c r="A275" s="36" t="s">
        <v>1200</v>
      </c>
      <c r="B275" s="36">
        <v>-88</v>
      </c>
      <c r="C275" s="37" t="s">
        <v>893</v>
      </c>
      <c r="D275" s="37" t="s">
        <v>894</v>
      </c>
      <c r="E275" s="36"/>
      <c r="F275" s="36"/>
      <c r="G275"/>
      <c r="H275"/>
      <c r="I275"/>
      <c r="J275"/>
      <c r="K275"/>
      <c r="L275"/>
      <c r="M275"/>
      <c r="N275"/>
      <c r="O275"/>
    </row>
    <row r="276" spans="1:15">
      <c r="A276" s="32" t="s">
        <v>1211</v>
      </c>
      <c r="B276" s="39">
        <v>1</v>
      </c>
      <c r="C276" s="34">
        <v>1</v>
      </c>
      <c r="D276" s="34">
        <v>1</v>
      </c>
      <c r="E276" s="39"/>
      <c r="F276" s="39"/>
      <c r="G276" s="43"/>
      <c r="H276" s="43"/>
      <c r="I276" s="43"/>
      <c r="J276"/>
      <c r="K276"/>
      <c r="L276"/>
      <c r="M276"/>
      <c r="N276"/>
      <c r="O276"/>
    </row>
    <row r="277" spans="1:15">
      <c r="A277" s="32" t="s">
        <v>1211</v>
      </c>
      <c r="B277" s="32">
        <v>2</v>
      </c>
      <c r="C277" s="34">
        <v>2</v>
      </c>
      <c r="D277" s="34">
        <v>2</v>
      </c>
      <c r="E277"/>
      <c r="F277"/>
      <c r="G277"/>
      <c r="H277"/>
      <c r="I277"/>
      <c r="J277"/>
      <c r="K277"/>
      <c r="L277"/>
      <c r="M277"/>
      <c r="N277"/>
      <c r="O277"/>
    </row>
    <row r="278" spans="1:15">
      <c r="A278" s="32" t="s">
        <v>1211</v>
      </c>
      <c r="B278" s="32">
        <v>3</v>
      </c>
      <c r="C278" s="34">
        <v>3</v>
      </c>
      <c r="D278" s="34">
        <v>3</v>
      </c>
      <c r="E278"/>
      <c r="F278"/>
      <c r="G278"/>
      <c r="H278"/>
      <c r="I278"/>
      <c r="J278"/>
      <c r="K278"/>
      <c r="L278"/>
      <c r="M278"/>
      <c r="N278"/>
      <c r="O278"/>
    </row>
    <row r="279" spans="1:15">
      <c r="A279" s="32" t="s">
        <v>1211</v>
      </c>
      <c r="B279" s="32">
        <v>4</v>
      </c>
      <c r="C279" s="34">
        <v>4</v>
      </c>
      <c r="D279" s="34">
        <v>4</v>
      </c>
      <c r="E279"/>
      <c r="F279"/>
      <c r="G279"/>
      <c r="H279"/>
      <c r="I279"/>
      <c r="J279"/>
      <c r="K279"/>
      <c r="L279"/>
      <c r="M279"/>
      <c r="N279"/>
      <c r="O279"/>
    </row>
    <row r="280" spans="1:15">
      <c r="A280" s="32" t="s">
        <v>1211</v>
      </c>
      <c r="B280" s="32">
        <v>5</v>
      </c>
      <c r="C280" s="34">
        <v>5</v>
      </c>
      <c r="D280" s="34">
        <v>5</v>
      </c>
      <c r="E280"/>
      <c r="F280"/>
      <c r="G280"/>
      <c r="H280"/>
      <c r="I280"/>
      <c r="J280"/>
      <c r="K280"/>
      <c r="L280"/>
      <c r="M280"/>
      <c r="N280"/>
      <c r="O280"/>
    </row>
    <row r="281" spans="1:15">
      <c r="A281" s="32" t="s">
        <v>1211</v>
      </c>
      <c r="B281" s="32">
        <v>6</v>
      </c>
      <c r="C281" s="34">
        <v>6</v>
      </c>
      <c r="D281" s="34">
        <v>6</v>
      </c>
      <c r="E281"/>
      <c r="F281"/>
      <c r="G281"/>
      <c r="H281"/>
      <c r="I281"/>
      <c r="J281"/>
      <c r="K281"/>
      <c r="L281"/>
      <c r="M281"/>
      <c r="N281"/>
      <c r="O281"/>
    </row>
    <row r="282" spans="1:15">
      <c r="A282" s="32" t="s">
        <v>1211</v>
      </c>
      <c r="B282" s="32">
        <v>7</v>
      </c>
      <c r="C282" s="34">
        <v>7</v>
      </c>
      <c r="D282" s="34">
        <v>7</v>
      </c>
      <c r="E282"/>
      <c r="F282"/>
      <c r="G282"/>
      <c r="H282"/>
      <c r="I282"/>
      <c r="J282"/>
      <c r="K282"/>
      <c r="L282"/>
      <c r="M282"/>
      <c r="N282"/>
      <c r="O282"/>
    </row>
    <row r="283" spans="1:15">
      <c r="A283" s="32" t="s">
        <v>1211</v>
      </c>
      <c r="B283" s="32">
        <v>8</v>
      </c>
      <c r="C283" s="34">
        <v>8</v>
      </c>
      <c r="D283" s="34">
        <v>8</v>
      </c>
      <c r="E283"/>
      <c r="F283"/>
      <c r="G283"/>
      <c r="H283"/>
      <c r="I283"/>
      <c r="J283"/>
      <c r="K283"/>
      <c r="L283"/>
      <c r="M283"/>
      <c r="N283"/>
      <c r="O283"/>
    </row>
    <row r="284" spans="1:15">
      <c r="A284" s="32" t="s">
        <v>1211</v>
      </c>
      <c r="B284" s="32">
        <v>9</v>
      </c>
      <c r="C284" s="34">
        <v>9</v>
      </c>
      <c r="D284" s="34">
        <v>9</v>
      </c>
      <c r="E284"/>
      <c r="F284"/>
      <c r="G284"/>
      <c r="H284"/>
      <c r="I284"/>
      <c r="J284"/>
      <c r="K284"/>
      <c r="L284"/>
      <c r="M284"/>
      <c r="N284"/>
      <c r="O284"/>
    </row>
    <row r="285" spans="1:15">
      <c r="A285" s="32" t="s">
        <v>1211</v>
      </c>
      <c r="B285" s="32">
        <v>10</v>
      </c>
      <c r="C285" s="34">
        <v>10</v>
      </c>
      <c r="D285" s="34">
        <v>10</v>
      </c>
      <c r="E285"/>
      <c r="F285"/>
      <c r="G285"/>
      <c r="H285"/>
      <c r="I285"/>
      <c r="J285"/>
      <c r="K285"/>
      <c r="L285"/>
      <c r="M285"/>
      <c r="N285"/>
      <c r="O285"/>
    </row>
    <row r="286" spans="1:15">
      <c r="A286" s="32" t="s">
        <v>1212</v>
      </c>
      <c r="B286" s="32">
        <v>1</v>
      </c>
      <c r="C286" s="34" t="s">
        <v>1213</v>
      </c>
      <c r="D286" s="34" t="s">
        <v>1214</v>
      </c>
      <c r="E286"/>
      <c r="F286"/>
      <c r="G286"/>
      <c r="H286"/>
      <c r="I286"/>
      <c r="J286"/>
      <c r="K286"/>
      <c r="L286"/>
      <c r="M286"/>
      <c r="N286"/>
      <c r="O286"/>
    </row>
    <row r="287" spans="1:15">
      <c r="A287" s="32" t="s">
        <v>1212</v>
      </c>
      <c r="B287" s="32">
        <v>2</v>
      </c>
      <c r="C287" s="34" t="s">
        <v>1215</v>
      </c>
      <c r="D287" s="34" t="s">
        <v>1216</v>
      </c>
      <c r="E287"/>
      <c r="F287"/>
      <c r="G287"/>
      <c r="H287"/>
      <c r="I287"/>
      <c r="J287"/>
      <c r="K287"/>
      <c r="L287"/>
      <c r="M287"/>
      <c r="N287"/>
      <c r="O287"/>
    </row>
    <row r="288" spans="1:15">
      <c r="A288" s="32" t="s">
        <v>1212</v>
      </c>
      <c r="B288" s="32">
        <v>3</v>
      </c>
      <c r="C288" s="34" t="s">
        <v>1217</v>
      </c>
      <c r="D288" s="34" t="s">
        <v>1218</v>
      </c>
      <c r="E288"/>
      <c r="F288"/>
      <c r="G288"/>
      <c r="H288"/>
      <c r="I288"/>
      <c r="J288"/>
      <c r="K288"/>
      <c r="L288"/>
      <c r="M288"/>
      <c r="N288"/>
      <c r="O288"/>
    </row>
    <row r="289" spans="1:15">
      <c r="A289" s="32" t="s">
        <v>1212</v>
      </c>
      <c r="B289" s="32">
        <v>4</v>
      </c>
      <c r="C289" s="34" t="s">
        <v>1219</v>
      </c>
      <c r="D289" s="34" t="s">
        <v>1220</v>
      </c>
      <c r="E289"/>
      <c r="F289"/>
      <c r="G289"/>
      <c r="H289"/>
      <c r="I289"/>
      <c r="J289"/>
      <c r="K289"/>
      <c r="L289"/>
      <c r="M289"/>
      <c r="N289"/>
      <c r="O289"/>
    </row>
    <row r="290" spans="1:15">
      <c r="A290" s="32" t="s">
        <v>1221</v>
      </c>
      <c r="B290" s="32">
        <v>1</v>
      </c>
      <c r="C290" s="34" t="s">
        <v>1222</v>
      </c>
      <c r="D290" s="34" t="s">
        <v>1223</v>
      </c>
      <c r="E290"/>
      <c r="F290"/>
      <c r="G290"/>
      <c r="H290"/>
      <c r="I290"/>
      <c r="J290"/>
      <c r="K290"/>
      <c r="L290"/>
      <c r="M290"/>
      <c r="N290"/>
      <c r="O290"/>
    </row>
    <row r="291" spans="1:15">
      <c r="A291" s="32" t="s">
        <v>1221</v>
      </c>
      <c r="B291" s="32">
        <v>2</v>
      </c>
      <c r="C291" s="34" t="s">
        <v>1224</v>
      </c>
      <c r="D291" s="34" t="s">
        <v>1225</v>
      </c>
      <c r="E291"/>
      <c r="F291"/>
      <c r="G291"/>
      <c r="H291"/>
      <c r="I291"/>
      <c r="J291"/>
      <c r="K291"/>
      <c r="L291"/>
      <c r="M291"/>
      <c r="N291"/>
      <c r="O291"/>
    </row>
    <row r="292" spans="1:15">
      <c r="A292" s="32" t="s">
        <v>1221</v>
      </c>
      <c r="B292" s="32">
        <v>3</v>
      </c>
      <c r="C292" s="34" t="s">
        <v>1226</v>
      </c>
      <c r="D292" s="34" t="s">
        <v>1227</v>
      </c>
      <c r="E292"/>
      <c r="F292"/>
      <c r="G292"/>
      <c r="H292"/>
      <c r="I292"/>
      <c r="J292"/>
      <c r="K292"/>
      <c r="L292"/>
      <c r="M292"/>
      <c r="N292"/>
      <c r="O292"/>
    </row>
    <row r="293" spans="1:15">
      <c r="A293" s="32" t="s">
        <v>1221</v>
      </c>
      <c r="B293" s="32">
        <v>4</v>
      </c>
      <c r="C293" s="34" t="s">
        <v>1228</v>
      </c>
      <c r="D293" s="34" t="s">
        <v>1229</v>
      </c>
      <c r="E293"/>
      <c r="F293"/>
      <c r="G293"/>
      <c r="H293"/>
      <c r="I293"/>
      <c r="J293"/>
      <c r="K293"/>
      <c r="L293"/>
      <c r="M293"/>
      <c r="N293"/>
      <c r="O293"/>
    </row>
    <row r="294" spans="1:15">
      <c r="A294" s="32" t="s">
        <v>1221</v>
      </c>
      <c r="B294" s="32">
        <v>5</v>
      </c>
      <c r="C294" s="34" t="s">
        <v>1230</v>
      </c>
      <c r="D294" s="34" t="s">
        <v>1231</v>
      </c>
      <c r="E294"/>
      <c r="F294"/>
      <c r="G294"/>
      <c r="H294"/>
      <c r="I294"/>
      <c r="J294"/>
      <c r="K294"/>
      <c r="L294"/>
      <c r="M294"/>
      <c r="N294"/>
      <c r="O294"/>
    </row>
    <row r="295" spans="1:15">
      <c r="A295" s="32" t="s">
        <v>1221</v>
      </c>
      <c r="B295" s="32">
        <v>6</v>
      </c>
      <c r="C295" s="34" t="s">
        <v>1232</v>
      </c>
      <c r="D295" s="34" t="s">
        <v>1233</v>
      </c>
      <c r="E295"/>
      <c r="F295"/>
      <c r="G295"/>
      <c r="H295"/>
      <c r="I295"/>
      <c r="J295"/>
      <c r="K295"/>
      <c r="L295"/>
      <c r="M295"/>
      <c r="N295"/>
      <c r="O295"/>
    </row>
    <row r="296" spans="1:15">
      <c r="A296" s="32" t="s">
        <v>1234</v>
      </c>
      <c r="B296" s="32">
        <v>1</v>
      </c>
      <c r="C296" s="34" t="s">
        <v>6002</v>
      </c>
      <c r="D296" s="34" t="s">
        <v>1235</v>
      </c>
      <c r="E296"/>
      <c r="F296" s="32">
        <v>1</v>
      </c>
      <c r="G296"/>
      <c r="H296"/>
      <c r="I296"/>
      <c r="J296"/>
      <c r="K296"/>
      <c r="L296"/>
      <c r="M296"/>
      <c r="N296"/>
      <c r="O296"/>
    </row>
    <row r="297" spans="1:15">
      <c r="A297" s="32" t="s">
        <v>1234</v>
      </c>
      <c r="B297" s="32">
        <v>2</v>
      </c>
      <c r="C297" s="34" t="s">
        <v>6001</v>
      </c>
      <c r="D297" s="34" t="s">
        <v>6003</v>
      </c>
      <c r="E297"/>
      <c r="F297" s="32">
        <v>2</v>
      </c>
      <c r="G297"/>
      <c r="H297"/>
      <c r="I297"/>
      <c r="J297"/>
      <c r="K297"/>
      <c r="L297"/>
      <c r="M297"/>
      <c r="N297"/>
      <c r="O297"/>
    </row>
    <row r="298" spans="1:15">
      <c r="A298" s="32" t="s">
        <v>1234</v>
      </c>
      <c r="B298" s="32">
        <v>3</v>
      </c>
      <c r="C298" s="34" t="s">
        <v>6013</v>
      </c>
      <c r="D298" s="34" t="s">
        <v>1236</v>
      </c>
      <c r="E298"/>
      <c r="F298" s="32">
        <v>3</v>
      </c>
      <c r="G298"/>
      <c r="H298"/>
      <c r="I298"/>
      <c r="J298"/>
      <c r="K298"/>
      <c r="L298"/>
      <c r="M298"/>
      <c r="N298"/>
      <c r="O298"/>
    </row>
    <row r="299" spans="1:15">
      <c r="A299" s="32" t="s">
        <v>1234</v>
      </c>
      <c r="B299" s="32">
        <v>4</v>
      </c>
      <c r="C299" s="34" t="s">
        <v>6012</v>
      </c>
      <c r="D299" s="34" t="s">
        <v>1237</v>
      </c>
      <c r="E299"/>
      <c r="F299" s="32">
        <v>4</v>
      </c>
      <c r="G299"/>
      <c r="H299"/>
      <c r="I299"/>
      <c r="J299"/>
      <c r="K299"/>
      <c r="L299"/>
      <c r="M299"/>
      <c r="N299"/>
      <c r="O299"/>
    </row>
    <row r="300" spans="1:15">
      <c r="A300" s="32" t="s">
        <v>1234</v>
      </c>
      <c r="B300" s="32">
        <v>5</v>
      </c>
      <c r="C300" s="34" t="s">
        <v>6014</v>
      </c>
      <c r="D300" s="34" t="s">
        <v>1238</v>
      </c>
      <c r="E300"/>
      <c r="F300" s="32">
        <v>5</v>
      </c>
      <c r="G300"/>
      <c r="H300"/>
      <c r="I300"/>
      <c r="J300"/>
      <c r="K300"/>
      <c r="L300"/>
      <c r="M300"/>
      <c r="N300"/>
      <c r="O300"/>
    </row>
    <row r="301" spans="1:15">
      <c r="A301" s="32" t="s">
        <v>1234</v>
      </c>
      <c r="B301" s="32">
        <v>6</v>
      </c>
      <c r="C301" s="34" t="s">
        <v>6004</v>
      </c>
      <c r="D301" s="34" t="s">
        <v>1239</v>
      </c>
      <c r="E301"/>
      <c r="F301" s="32">
        <v>6</v>
      </c>
      <c r="G301"/>
      <c r="H301"/>
      <c r="I301"/>
      <c r="J301"/>
      <c r="K301"/>
      <c r="L301"/>
      <c r="M301"/>
      <c r="N301"/>
      <c r="O301"/>
    </row>
    <row r="302" spans="1:15">
      <c r="A302" s="32" t="s">
        <v>1234</v>
      </c>
      <c r="B302" s="32">
        <v>7</v>
      </c>
      <c r="C302" s="34" t="s">
        <v>6005</v>
      </c>
      <c r="D302" s="34" t="s">
        <v>1240</v>
      </c>
      <c r="E302"/>
      <c r="F302" s="32">
        <v>7</v>
      </c>
      <c r="G302"/>
      <c r="H302"/>
      <c r="I302"/>
      <c r="J302"/>
      <c r="K302"/>
      <c r="L302"/>
      <c r="M302"/>
      <c r="N302"/>
      <c r="O302"/>
    </row>
    <row r="303" spans="1:15">
      <c r="A303" s="32" t="s">
        <v>1234</v>
      </c>
      <c r="B303" s="32">
        <v>8</v>
      </c>
      <c r="C303" s="34" t="s">
        <v>6006</v>
      </c>
      <c r="D303" s="34" t="s">
        <v>1241</v>
      </c>
      <c r="E303"/>
      <c r="F303" s="32">
        <v>8</v>
      </c>
      <c r="G303"/>
      <c r="H303"/>
      <c r="I303"/>
      <c r="J303"/>
      <c r="K303"/>
      <c r="L303"/>
      <c r="M303"/>
      <c r="N303"/>
      <c r="O303"/>
    </row>
    <row r="304" spans="1:15">
      <c r="A304" s="32" t="s">
        <v>1234</v>
      </c>
      <c r="B304" s="32">
        <v>9</v>
      </c>
      <c r="C304" s="34" t="s">
        <v>6007</v>
      </c>
      <c r="D304" s="34" t="s">
        <v>5888</v>
      </c>
      <c r="E304"/>
      <c r="F304" s="32">
        <v>9</v>
      </c>
      <c r="G304"/>
      <c r="H304"/>
      <c r="I304"/>
      <c r="J304"/>
      <c r="K304"/>
      <c r="L304"/>
      <c r="M304"/>
      <c r="N304"/>
      <c r="O304"/>
    </row>
    <row r="305" spans="1:15">
      <c r="A305" s="32" t="s">
        <v>1234</v>
      </c>
      <c r="B305" s="32">
        <v>10</v>
      </c>
      <c r="C305" s="34" t="s">
        <v>6008</v>
      </c>
      <c r="D305" s="34" t="s">
        <v>1242</v>
      </c>
      <c r="E305"/>
      <c r="F305" s="32">
        <v>10</v>
      </c>
      <c r="G305"/>
      <c r="H305"/>
      <c r="I305"/>
      <c r="J305"/>
      <c r="K305"/>
      <c r="L305"/>
      <c r="M305"/>
      <c r="N305"/>
      <c r="O305"/>
    </row>
    <row r="306" spans="1:15">
      <c r="A306" s="32" t="s">
        <v>1234</v>
      </c>
      <c r="B306" s="32">
        <v>11</v>
      </c>
      <c r="C306" s="34" t="s">
        <v>6009</v>
      </c>
      <c r="D306" s="34" t="s">
        <v>1243</v>
      </c>
      <c r="E306"/>
      <c r="F306" s="32">
        <v>11</v>
      </c>
      <c r="G306"/>
      <c r="H306"/>
      <c r="I306"/>
      <c r="J306"/>
      <c r="K306"/>
      <c r="L306"/>
      <c r="M306"/>
      <c r="N306"/>
      <c r="O306"/>
    </row>
    <row r="307" spans="1:15">
      <c r="A307" s="32" t="s">
        <v>1234</v>
      </c>
      <c r="B307" s="36">
        <v>12</v>
      </c>
      <c r="C307" s="37" t="s">
        <v>6011</v>
      </c>
      <c r="D307" s="37" t="s">
        <v>1244</v>
      </c>
      <c r="E307" s="36"/>
      <c r="F307" s="32">
        <v>12</v>
      </c>
      <c r="G307"/>
      <c r="H307"/>
      <c r="I307"/>
      <c r="J307"/>
      <c r="K307"/>
      <c r="L307"/>
      <c r="M307"/>
      <c r="N307"/>
      <c r="O307"/>
    </row>
    <row r="308" spans="1:15">
      <c r="A308" s="32" t="s">
        <v>1234</v>
      </c>
      <c r="B308" s="38">
        <v>13</v>
      </c>
      <c r="C308" s="41" t="s">
        <v>6010</v>
      </c>
      <c r="D308" s="41" t="s">
        <v>1245</v>
      </c>
      <c r="E308" s="38"/>
      <c r="F308" s="44">
        <v>13</v>
      </c>
      <c r="G308"/>
      <c r="H308"/>
      <c r="I308"/>
      <c r="J308"/>
      <c r="K308"/>
      <c r="L308"/>
      <c r="M308"/>
      <c r="N308"/>
      <c r="O308"/>
    </row>
    <row r="309" spans="1:15">
      <c r="A309" s="39" t="s">
        <v>1246</v>
      </c>
      <c r="B309" s="39">
        <v>1</v>
      </c>
      <c r="C309" s="51" t="s">
        <v>4619</v>
      </c>
      <c r="D309" s="51" t="s">
        <v>1247</v>
      </c>
      <c r="E309" s="39"/>
      <c r="F309" s="39"/>
      <c r="G309" s="43"/>
      <c r="H309" s="43"/>
      <c r="I309" s="43"/>
      <c r="J309"/>
      <c r="K309"/>
      <c r="L309"/>
      <c r="M309"/>
      <c r="N309"/>
      <c r="O309"/>
    </row>
    <row r="310" spans="1:15">
      <c r="A310" s="34" t="s">
        <v>1246</v>
      </c>
      <c r="B310" s="32">
        <v>2</v>
      </c>
      <c r="C310" s="34" t="s">
        <v>1248</v>
      </c>
      <c r="D310" s="34" t="s">
        <v>1249</v>
      </c>
      <c r="E310"/>
      <c r="F310"/>
      <c r="G310"/>
      <c r="H310"/>
      <c r="I310"/>
      <c r="J310"/>
      <c r="K310"/>
      <c r="L310"/>
      <c r="M310"/>
      <c r="N310"/>
      <c r="O310"/>
    </row>
    <row r="311" spans="1:15">
      <c r="A311" s="34" t="s">
        <v>1246</v>
      </c>
      <c r="B311" s="32">
        <v>3</v>
      </c>
      <c r="C311" s="34" t="s">
        <v>1250</v>
      </c>
      <c r="D311" s="34" t="s">
        <v>1251</v>
      </c>
      <c r="E311"/>
      <c r="F311"/>
      <c r="G311"/>
      <c r="H311"/>
      <c r="I311"/>
      <c r="J311"/>
      <c r="K311"/>
      <c r="L311"/>
      <c r="M311"/>
      <c r="N311"/>
      <c r="O311"/>
    </row>
    <row r="312" spans="1:15">
      <c r="A312" s="507" t="s">
        <v>1246</v>
      </c>
      <c r="B312" s="508">
        <v>4</v>
      </c>
      <c r="C312" s="507" t="s">
        <v>4609</v>
      </c>
      <c r="D312" s="507" t="s">
        <v>4610</v>
      </c>
      <c r="E312"/>
      <c r="F312"/>
      <c r="G312"/>
      <c r="H312"/>
      <c r="I312"/>
      <c r="J312"/>
      <c r="K312"/>
      <c r="L312"/>
      <c r="M312"/>
      <c r="N312"/>
      <c r="O312"/>
    </row>
    <row r="313" spans="1:15">
      <c r="A313" s="507" t="s">
        <v>1246</v>
      </c>
      <c r="B313" s="508">
        <v>5</v>
      </c>
      <c r="C313" s="507" t="s">
        <v>3804</v>
      </c>
      <c r="D313" s="507" t="s">
        <v>3810</v>
      </c>
      <c r="E313"/>
      <c r="F313"/>
      <c r="G313"/>
      <c r="H313"/>
      <c r="I313"/>
      <c r="J313"/>
      <c r="K313"/>
      <c r="L313"/>
      <c r="M313"/>
      <c r="N313"/>
      <c r="O313"/>
    </row>
    <row r="314" spans="1:15">
      <c r="A314" s="507" t="s">
        <v>1246</v>
      </c>
      <c r="B314" s="508">
        <v>-77</v>
      </c>
      <c r="C314" s="507" t="s">
        <v>860</v>
      </c>
      <c r="D314" s="507" t="s">
        <v>759</v>
      </c>
      <c r="E314"/>
      <c r="F314"/>
      <c r="G314"/>
      <c r="H314"/>
      <c r="I314"/>
      <c r="J314"/>
      <c r="K314"/>
      <c r="L314"/>
      <c r="M314"/>
      <c r="N314"/>
      <c r="O314"/>
    </row>
    <row r="315" spans="1:15">
      <c r="A315" s="32" t="s">
        <v>1253</v>
      </c>
      <c r="B315" s="32">
        <v>1</v>
      </c>
      <c r="C315" s="34" t="s">
        <v>1254</v>
      </c>
      <c r="D315" s="34" t="s">
        <v>1255</v>
      </c>
      <c r="E315"/>
      <c r="F315"/>
      <c r="G315"/>
      <c r="H315"/>
      <c r="I315"/>
      <c r="J315"/>
      <c r="K315"/>
      <c r="L315"/>
      <c r="M315"/>
      <c r="N315"/>
      <c r="O315"/>
    </row>
    <row r="316" spans="1:15">
      <c r="A316" s="32" t="s">
        <v>1253</v>
      </c>
      <c r="B316" s="32">
        <v>2</v>
      </c>
      <c r="C316" s="34" t="s">
        <v>1256</v>
      </c>
      <c r="D316" s="34" t="s">
        <v>1257</v>
      </c>
      <c r="E316"/>
      <c r="F316"/>
      <c r="G316"/>
      <c r="H316"/>
      <c r="I316"/>
      <c r="J316"/>
      <c r="K316"/>
      <c r="L316"/>
      <c r="M316"/>
      <c r="N316"/>
      <c r="O316"/>
    </row>
    <row r="317" spans="1:15">
      <c r="A317" s="32" t="s">
        <v>1253</v>
      </c>
      <c r="B317" s="32">
        <v>3</v>
      </c>
      <c r="C317" s="34" t="s">
        <v>1258</v>
      </c>
      <c r="D317" s="34" t="s">
        <v>1259</v>
      </c>
      <c r="E317"/>
      <c r="F317"/>
      <c r="G317"/>
      <c r="H317"/>
      <c r="I317"/>
      <c r="J317"/>
      <c r="K317"/>
      <c r="L317"/>
      <c r="M317"/>
      <c r="N317"/>
      <c r="O317"/>
    </row>
    <row r="318" spans="1:15">
      <c r="A318" s="32" t="s">
        <v>1253</v>
      </c>
      <c r="B318" s="32">
        <v>4</v>
      </c>
      <c r="C318" s="34" t="s">
        <v>1260</v>
      </c>
      <c r="D318" s="34" t="s">
        <v>1261</v>
      </c>
      <c r="E318"/>
      <c r="F318"/>
      <c r="G318"/>
      <c r="H318"/>
      <c r="I318"/>
      <c r="J318"/>
      <c r="K318"/>
      <c r="L318"/>
      <c r="M318"/>
      <c r="N318"/>
      <c r="O318"/>
    </row>
    <row r="319" spans="1:15">
      <c r="A319" s="32" t="s">
        <v>1253</v>
      </c>
      <c r="B319" s="32">
        <v>5</v>
      </c>
      <c r="C319" s="34" t="s">
        <v>1262</v>
      </c>
      <c r="D319" s="34" t="s">
        <v>1263</v>
      </c>
      <c r="E319"/>
      <c r="F319"/>
      <c r="G319"/>
      <c r="H319"/>
      <c r="I319"/>
      <c r="J319"/>
      <c r="K319"/>
      <c r="L319"/>
      <c r="M319"/>
      <c r="N319"/>
      <c r="O319"/>
    </row>
    <row r="320" spans="1:15">
      <c r="A320" s="32" t="s">
        <v>1253</v>
      </c>
      <c r="B320" s="32">
        <v>6</v>
      </c>
      <c r="C320" s="34" t="s">
        <v>1264</v>
      </c>
      <c r="D320" s="34" t="s">
        <v>1265</v>
      </c>
      <c r="E320"/>
      <c r="F320"/>
      <c r="G320"/>
      <c r="H320"/>
      <c r="I320"/>
      <c r="J320"/>
      <c r="K320"/>
      <c r="L320"/>
      <c r="M320"/>
      <c r="N320"/>
      <c r="O320"/>
    </row>
    <row r="321" spans="1:15">
      <c r="A321" s="32" t="s">
        <v>1266</v>
      </c>
      <c r="B321" s="32">
        <v>1</v>
      </c>
      <c r="C321" s="34" t="s">
        <v>1267</v>
      </c>
      <c r="D321" s="34" t="s">
        <v>1268</v>
      </c>
      <c r="E321"/>
      <c r="F321"/>
      <c r="G321"/>
      <c r="H321"/>
      <c r="I321"/>
      <c r="J321"/>
      <c r="K321"/>
      <c r="L321"/>
      <c r="M321"/>
      <c r="N321"/>
      <c r="O321"/>
    </row>
    <row r="322" spans="1:15">
      <c r="A322" s="32" t="s">
        <v>1266</v>
      </c>
      <c r="B322" s="32">
        <v>2</v>
      </c>
      <c r="C322" s="34" t="s">
        <v>1269</v>
      </c>
      <c r="D322" s="34" t="s">
        <v>1270</v>
      </c>
      <c r="E322"/>
      <c r="F322"/>
      <c r="G322"/>
      <c r="H322"/>
      <c r="I322"/>
      <c r="J322"/>
      <c r="K322"/>
      <c r="L322"/>
      <c r="M322"/>
      <c r="N322"/>
      <c r="O322"/>
    </row>
    <row r="323" spans="1:15">
      <c r="A323" s="32" t="s">
        <v>1266</v>
      </c>
      <c r="B323" s="32">
        <v>3</v>
      </c>
      <c r="C323" s="34" t="s">
        <v>1271</v>
      </c>
      <c r="D323" s="34" t="s">
        <v>1272</v>
      </c>
      <c r="E323"/>
      <c r="F323"/>
      <c r="G323"/>
      <c r="H323"/>
      <c r="I323"/>
      <c r="J323"/>
      <c r="K323"/>
      <c r="L323"/>
      <c r="M323"/>
      <c r="N323"/>
      <c r="O323"/>
    </row>
    <row r="324" spans="1:15">
      <c r="A324" s="32" t="s">
        <v>1266</v>
      </c>
      <c r="B324" s="32">
        <v>4</v>
      </c>
      <c r="C324" s="34" t="s">
        <v>1273</v>
      </c>
      <c r="D324" s="34" t="s">
        <v>1274</v>
      </c>
      <c r="E324"/>
      <c r="F324"/>
      <c r="G324"/>
      <c r="H324"/>
      <c r="I324"/>
      <c r="J324"/>
      <c r="K324"/>
      <c r="L324"/>
      <c r="M324"/>
      <c r="N324"/>
      <c r="O324"/>
    </row>
    <row r="325" spans="1:15">
      <c r="A325" s="32" t="s">
        <v>1266</v>
      </c>
      <c r="B325" s="32">
        <v>5</v>
      </c>
      <c r="C325" s="34" t="s">
        <v>1275</v>
      </c>
      <c r="D325" s="34" t="s">
        <v>1276</v>
      </c>
      <c r="E325"/>
      <c r="F325"/>
      <c r="G325"/>
      <c r="H325"/>
      <c r="I325"/>
      <c r="J325"/>
      <c r="K325"/>
      <c r="L325"/>
      <c r="M325"/>
      <c r="N325"/>
      <c r="O325"/>
    </row>
    <row r="326" spans="1:15">
      <c r="A326" s="32" t="s">
        <v>1266</v>
      </c>
      <c r="B326" s="32">
        <v>6</v>
      </c>
      <c r="C326" s="34" t="s">
        <v>1277</v>
      </c>
      <c r="D326" s="34" t="s">
        <v>1278</v>
      </c>
      <c r="E326"/>
      <c r="F326"/>
      <c r="G326"/>
      <c r="H326"/>
      <c r="I326"/>
      <c r="J326"/>
      <c r="K326"/>
      <c r="L326"/>
      <c r="M326"/>
      <c r="N326"/>
      <c r="O326"/>
    </row>
    <row r="327" spans="1:15">
      <c r="A327" s="32" t="s">
        <v>1266</v>
      </c>
      <c r="B327" s="32">
        <v>7</v>
      </c>
      <c r="C327" s="34" t="s">
        <v>1279</v>
      </c>
      <c r="D327" s="34" t="s">
        <v>1280</v>
      </c>
      <c r="E327"/>
      <c r="F327"/>
      <c r="G327"/>
      <c r="H327"/>
      <c r="I327"/>
      <c r="J327"/>
      <c r="K327"/>
      <c r="L327"/>
      <c r="M327"/>
      <c r="N327"/>
      <c r="O327"/>
    </row>
    <row r="328" spans="1:15">
      <c r="A328" s="32" t="s">
        <v>1266</v>
      </c>
      <c r="B328" s="32">
        <v>8</v>
      </c>
      <c r="C328" s="68" t="s">
        <v>1281</v>
      </c>
      <c r="D328" s="34" t="s">
        <v>1282</v>
      </c>
      <c r="E328"/>
      <c r="F328"/>
      <c r="G328"/>
      <c r="H328"/>
      <c r="I328"/>
      <c r="J328"/>
      <c r="K328"/>
      <c r="L328"/>
      <c r="M328"/>
      <c r="N328"/>
      <c r="O328"/>
    </row>
    <row r="329" spans="1:15">
      <c r="A329" s="32" t="s">
        <v>1283</v>
      </c>
      <c r="B329" s="32">
        <v>1</v>
      </c>
      <c r="C329" s="34" t="s">
        <v>1284</v>
      </c>
      <c r="D329" s="34" t="s">
        <v>1285</v>
      </c>
      <c r="E329"/>
      <c r="F329"/>
      <c r="G329"/>
      <c r="H329"/>
      <c r="I329"/>
      <c r="J329"/>
      <c r="K329"/>
      <c r="L329"/>
      <c r="M329"/>
      <c r="N329"/>
      <c r="O329"/>
    </row>
    <row r="330" spans="1:15">
      <c r="A330" s="32" t="s">
        <v>1283</v>
      </c>
      <c r="B330" s="32">
        <v>2</v>
      </c>
      <c r="C330" s="34" t="s">
        <v>1286</v>
      </c>
      <c r="D330" s="34" t="s">
        <v>1287</v>
      </c>
      <c r="E330"/>
      <c r="F330"/>
      <c r="G330"/>
      <c r="H330"/>
      <c r="I330"/>
      <c r="J330"/>
      <c r="K330"/>
      <c r="L330"/>
      <c r="M330"/>
      <c r="N330"/>
      <c r="O330"/>
    </row>
    <row r="331" spans="1:15">
      <c r="A331" s="32" t="s">
        <v>1283</v>
      </c>
      <c r="B331" s="32">
        <v>3</v>
      </c>
      <c r="C331" s="34" t="s">
        <v>1288</v>
      </c>
      <c r="D331" s="34" t="s">
        <v>1289</v>
      </c>
      <c r="E331"/>
      <c r="F331"/>
      <c r="G331"/>
      <c r="H331"/>
      <c r="I331"/>
      <c r="J331"/>
      <c r="K331"/>
      <c r="L331"/>
      <c r="M331"/>
      <c r="N331"/>
      <c r="O331"/>
    </row>
    <row r="332" spans="1:15">
      <c r="A332" s="32" t="s">
        <v>1283</v>
      </c>
      <c r="B332" s="32">
        <v>4</v>
      </c>
      <c r="C332" s="34" t="s">
        <v>1290</v>
      </c>
      <c r="D332" s="34" t="s">
        <v>1291</v>
      </c>
      <c r="E332"/>
      <c r="F332"/>
      <c r="G332"/>
      <c r="H332"/>
      <c r="I332"/>
      <c r="J332"/>
      <c r="K332"/>
      <c r="L332"/>
      <c r="M332"/>
      <c r="N332"/>
      <c r="O332"/>
    </row>
    <row r="333" spans="1:15">
      <c r="A333" s="32" t="s">
        <v>1283</v>
      </c>
      <c r="B333" s="32">
        <v>5</v>
      </c>
      <c r="C333" s="34" t="s">
        <v>1292</v>
      </c>
      <c r="D333" s="34" t="s">
        <v>1265</v>
      </c>
      <c r="E333"/>
      <c r="F333"/>
      <c r="G333"/>
      <c r="H333"/>
      <c r="I333"/>
      <c r="J333"/>
      <c r="K333"/>
      <c r="L333"/>
      <c r="M333"/>
      <c r="N333"/>
      <c r="O333"/>
    </row>
    <row r="334" spans="1:15">
      <c r="A334" s="32" t="s">
        <v>1293</v>
      </c>
      <c r="B334" s="64">
        <v>1</v>
      </c>
      <c r="C334" s="75" t="s">
        <v>1294</v>
      </c>
      <c r="D334" s="75" t="s">
        <v>1294</v>
      </c>
      <c r="E334"/>
      <c r="F334" s="32">
        <v>1</v>
      </c>
      <c r="G334"/>
      <c r="H334"/>
      <c r="I334"/>
      <c r="J334"/>
      <c r="K334"/>
      <c r="L334"/>
      <c r="M334"/>
      <c r="N334"/>
      <c r="O334"/>
    </row>
    <row r="335" spans="1:15">
      <c r="A335" s="32" t="s">
        <v>1293</v>
      </c>
      <c r="B335" s="64">
        <v>2</v>
      </c>
      <c r="C335" s="75" t="s">
        <v>1295</v>
      </c>
      <c r="D335" s="75" t="s">
        <v>1295</v>
      </c>
      <c r="E335"/>
      <c r="F335" s="32">
        <v>2</v>
      </c>
      <c r="G335"/>
      <c r="H335"/>
      <c r="I335"/>
      <c r="J335"/>
      <c r="K335"/>
      <c r="L335"/>
      <c r="M335"/>
      <c r="N335"/>
      <c r="O335"/>
    </row>
    <row r="336" spans="1:15">
      <c r="A336" s="32" t="s">
        <v>1293</v>
      </c>
      <c r="B336" s="64">
        <v>3</v>
      </c>
      <c r="C336" s="75" t="s">
        <v>1296</v>
      </c>
      <c r="D336" s="75" t="s">
        <v>1296</v>
      </c>
      <c r="E336"/>
      <c r="F336" s="32">
        <v>3</v>
      </c>
      <c r="G336"/>
      <c r="H336"/>
      <c r="I336"/>
      <c r="J336"/>
      <c r="K336"/>
      <c r="L336"/>
      <c r="M336"/>
      <c r="N336"/>
      <c r="O336"/>
    </row>
    <row r="337" spans="1:15">
      <c r="A337" s="32" t="s">
        <v>1293</v>
      </c>
      <c r="B337" s="64">
        <v>4</v>
      </c>
      <c r="C337" s="75" t="s">
        <v>1297</v>
      </c>
      <c r="D337" s="75" t="s">
        <v>1297</v>
      </c>
      <c r="E337"/>
      <c r="F337" s="32">
        <v>4</v>
      </c>
      <c r="G337"/>
      <c r="H337"/>
      <c r="I337"/>
      <c r="J337"/>
      <c r="K337"/>
      <c r="L337"/>
      <c r="M337"/>
      <c r="N337"/>
      <c r="O337"/>
    </row>
    <row r="338" spans="1:15">
      <c r="A338" s="32" t="s">
        <v>1293</v>
      </c>
      <c r="B338" s="64">
        <v>5</v>
      </c>
      <c r="C338" s="75" t="s">
        <v>1298</v>
      </c>
      <c r="D338" s="75" t="s">
        <v>1298</v>
      </c>
      <c r="E338"/>
      <c r="F338" s="32">
        <v>5</v>
      </c>
      <c r="G338"/>
      <c r="H338"/>
      <c r="I338"/>
      <c r="J338"/>
      <c r="K338"/>
      <c r="L338"/>
      <c r="M338"/>
      <c r="N338"/>
      <c r="O338"/>
    </row>
    <row r="339" spans="1:15">
      <c r="A339" s="32" t="s">
        <v>1293</v>
      </c>
      <c r="B339" s="64">
        <v>6</v>
      </c>
      <c r="C339" s="75" t="s">
        <v>1299</v>
      </c>
      <c r="D339" s="75" t="s">
        <v>1299</v>
      </c>
      <c r="E339"/>
      <c r="F339" s="32">
        <v>6</v>
      </c>
      <c r="G339"/>
      <c r="H339"/>
      <c r="I339"/>
      <c r="J339"/>
      <c r="K339"/>
      <c r="L339"/>
      <c r="M339"/>
      <c r="N339"/>
      <c r="O339"/>
    </row>
    <row r="340" spans="1:15">
      <c r="A340" s="32" t="s">
        <v>1293</v>
      </c>
      <c r="B340" s="64">
        <v>7</v>
      </c>
      <c r="C340" s="75" t="s">
        <v>1300</v>
      </c>
      <c r="D340" s="75" t="s">
        <v>1300</v>
      </c>
      <c r="E340"/>
      <c r="F340" s="32">
        <v>7</v>
      </c>
      <c r="G340"/>
      <c r="H340"/>
      <c r="I340"/>
      <c r="J340"/>
      <c r="K340"/>
      <c r="L340"/>
      <c r="M340"/>
      <c r="N340"/>
      <c r="O340"/>
    </row>
    <row r="341" spans="1:15">
      <c r="A341" s="32" t="s">
        <v>1293</v>
      </c>
      <c r="B341" s="64">
        <v>8</v>
      </c>
      <c r="C341" s="75" t="s">
        <v>1301</v>
      </c>
      <c r="D341" s="75" t="s">
        <v>1301</v>
      </c>
      <c r="E341"/>
      <c r="F341" s="32">
        <v>8</v>
      </c>
      <c r="G341"/>
      <c r="H341"/>
      <c r="I341"/>
      <c r="J341"/>
      <c r="K341"/>
      <c r="L341"/>
      <c r="M341"/>
      <c r="N341"/>
      <c r="O341"/>
    </row>
    <row r="342" spans="1:15">
      <c r="A342" s="32" t="s">
        <v>1293</v>
      </c>
      <c r="B342" s="64">
        <v>9</v>
      </c>
      <c r="C342" s="75" t="s">
        <v>1302</v>
      </c>
      <c r="D342" s="75" t="s">
        <v>1302</v>
      </c>
      <c r="E342"/>
      <c r="F342" s="32">
        <v>9</v>
      </c>
      <c r="G342"/>
      <c r="H342"/>
      <c r="I342"/>
      <c r="J342"/>
      <c r="K342"/>
      <c r="L342"/>
      <c r="M342"/>
      <c r="N342"/>
      <c r="O342"/>
    </row>
    <row r="343" spans="1:15">
      <c r="A343" s="32" t="s">
        <v>1293</v>
      </c>
      <c r="B343" s="64">
        <v>10</v>
      </c>
      <c r="C343" s="75" t="s">
        <v>1303</v>
      </c>
      <c r="D343" s="75" t="s">
        <v>1303</v>
      </c>
      <c r="E343"/>
      <c r="F343" s="32">
        <v>10</v>
      </c>
      <c r="G343"/>
      <c r="H343"/>
      <c r="I343"/>
      <c r="J343"/>
      <c r="K343"/>
      <c r="L343"/>
      <c r="M343"/>
      <c r="N343"/>
      <c r="O343"/>
    </row>
    <row r="344" spans="1:15">
      <c r="A344" s="32" t="s">
        <v>1293</v>
      </c>
      <c r="B344" s="64">
        <v>11</v>
      </c>
      <c r="C344" s="75" t="s">
        <v>1304</v>
      </c>
      <c r="D344" s="75" t="s">
        <v>1304</v>
      </c>
      <c r="E344"/>
      <c r="F344" s="32">
        <v>11</v>
      </c>
      <c r="G344"/>
      <c r="H344"/>
      <c r="I344"/>
      <c r="J344"/>
      <c r="K344"/>
      <c r="L344"/>
      <c r="M344"/>
      <c r="N344"/>
      <c r="O344"/>
    </row>
    <row r="345" spans="1:15">
      <c r="A345" s="32" t="s">
        <v>1293</v>
      </c>
      <c r="B345" s="64">
        <v>12</v>
      </c>
      <c r="C345" s="75" t="s">
        <v>1305</v>
      </c>
      <c r="D345" s="75" t="s">
        <v>1305</v>
      </c>
      <c r="E345"/>
      <c r="F345" s="32">
        <v>12</v>
      </c>
      <c r="G345"/>
      <c r="H345"/>
      <c r="I345"/>
      <c r="J345"/>
      <c r="K345"/>
      <c r="L345"/>
      <c r="M345"/>
      <c r="N345"/>
      <c r="O345"/>
    </row>
    <row r="346" spans="1:15">
      <c r="A346" s="32" t="s">
        <v>1293</v>
      </c>
      <c r="B346" s="64">
        <v>13</v>
      </c>
      <c r="C346" s="75" t="s">
        <v>1306</v>
      </c>
      <c r="D346" s="75" t="s">
        <v>1306</v>
      </c>
      <c r="E346"/>
      <c r="F346" s="32">
        <v>13</v>
      </c>
      <c r="G346"/>
      <c r="H346"/>
      <c r="I346"/>
      <c r="J346"/>
      <c r="K346"/>
      <c r="L346"/>
      <c r="M346"/>
      <c r="N346"/>
      <c r="O346"/>
    </row>
    <row r="347" spans="1:15">
      <c r="A347" s="32" t="s">
        <v>1293</v>
      </c>
      <c r="B347" s="64">
        <v>14</v>
      </c>
      <c r="C347" s="75" t="s">
        <v>1307</v>
      </c>
      <c r="D347" s="75" t="s">
        <v>1307</v>
      </c>
      <c r="E347"/>
      <c r="F347" s="32">
        <v>14</v>
      </c>
      <c r="G347"/>
      <c r="H347"/>
      <c r="I347"/>
      <c r="J347"/>
      <c r="K347"/>
      <c r="L347"/>
      <c r="M347"/>
      <c r="N347"/>
      <c r="O347"/>
    </row>
    <row r="348" spans="1:15">
      <c r="A348" s="32" t="s">
        <v>1293</v>
      </c>
      <c r="B348" s="64">
        <v>15</v>
      </c>
      <c r="C348" s="75" t="s">
        <v>1308</v>
      </c>
      <c r="D348" s="75" t="s">
        <v>1308</v>
      </c>
      <c r="E348"/>
      <c r="F348" s="32">
        <v>15</v>
      </c>
      <c r="G348"/>
      <c r="H348"/>
      <c r="I348"/>
      <c r="J348"/>
      <c r="K348"/>
      <c r="L348"/>
      <c r="M348"/>
      <c r="N348"/>
      <c r="O348"/>
    </row>
    <row r="349" spans="1:15">
      <c r="A349" s="32" t="s">
        <v>1293</v>
      </c>
      <c r="B349" s="64">
        <v>16</v>
      </c>
      <c r="C349" s="75" t="s">
        <v>1309</v>
      </c>
      <c r="D349" s="75" t="s">
        <v>1309</v>
      </c>
      <c r="E349"/>
      <c r="F349" s="32">
        <v>16</v>
      </c>
      <c r="G349"/>
      <c r="H349"/>
      <c r="I349"/>
      <c r="J349"/>
      <c r="K349"/>
      <c r="L349"/>
      <c r="M349"/>
      <c r="N349"/>
      <c r="O349"/>
    </row>
    <row r="350" spans="1:15">
      <c r="A350" s="32" t="s">
        <v>1293</v>
      </c>
      <c r="B350" s="64">
        <v>17</v>
      </c>
      <c r="C350" s="75" t="s">
        <v>1310</v>
      </c>
      <c r="D350" s="75" t="s">
        <v>1310</v>
      </c>
      <c r="E350"/>
      <c r="F350" s="32">
        <v>17</v>
      </c>
      <c r="G350"/>
      <c r="H350"/>
      <c r="I350"/>
      <c r="J350"/>
      <c r="K350"/>
      <c r="L350"/>
      <c r="M350"/>
      <c r="N350"/>
      <c r="O350"/>
    </row>
    <row r="351" spans="1:15">
      <c r="A351" s="32" t="s">
        <v>1293</v>
      </c>
      <c r="B351" s="64">
        <v>18</v>
      </c>
      <c r="C351" s="75" t="s">
        <v>1311</v>
      </c>
      <c r="D351" s="75" t="s">
        <v>1311</v>
      </c>
      <c r="E351"/>
      <c r="F351" s="32">
        <v>18</v>
      </c>
      <c r="G351"/>
      <c r="H351"/>
      <c r="I351"/>
      <c r="J351"/>
      <c r="K351"/>
      <c r="L351"/>
      <c r="M351"/>
      <c r="N351"/>
      <c r="O351"/>
    </row>
    <row r="352" spans="1:15">
      <c r="A352" s="32" t="s">
        <v>1293</v>
      </c>
      <c r="B352" s="64">
        <v>19</v>
      </c>
      <c r="C352" s="75" t="s">
        <v>1312</v>
      </c>
      <c r="D352" s="75" t="s">
        <v>1312</v>
      </c>
      <c r="E352"/>
      <c r="F352" s="32">
        <v>19</v>
      </c>
      <c r="G352"/>
      <c r="H352"/>
      <c r="I352"/>
      <c r="J352"/>
      <c r="K352"/>
      <c r="L352"/>
      <c r="M352"/>
      <c r="N352"/>
      <c r="O352"/>
    </row>
    <row r="353" spans="1:15">
      <c r="A353" s="32" t="s">
        <v>1293</v>
      </c>
      <c r="B353" s="64">
        <v>20</v>
      </c>
      <c r="C353" s="75" t="s">
        <v>1313</v>
      </c>
      <c r="D353" s="75" t="s">
        <v>1313</v>
      </c>
      <c r="E353"/>
      <c r="F353" s="32">
        <v>20</v>
      </c>
      <c r="G353"/>
      <c r="H353"/>
      <c r="I353"/>
      <c r="J353"/>
      <c r="K353"/>
      <c r="L353"/>
      <c r="M353"/>
      <c r="N353"/>
      <c r="O353"/>
    </row>
    <row r="354" spans="1:15">
      <c r="A354" s="32" t="s">
        <v>1293</v>
      </c>
      <c r="B354" s="64">
        <v>21</v>
      </c>
      <c r="C354" s="75" t="s">
        <v>1314</v>
      </c>
      <c r="D354" s="75" t="s">
        <v>1314</v>
      </c>
      <c r="E354"/>
      <c r="F354" s="32">
        <v>21</v>
      </c>
      <c r="G354"/>
      <c r="H354"/>
      <c r="I354"/>
      <c r="J354"/>
      <c r="K354"/>
      <c r="L354"/>
      <c r="M354"/>
      <c r="N354"/>
      <c r="O354"/>
    </row>
    <row r="355" spans="1:15">
      <c r="A355" s="32" t="s">
        <v>1293</v>
      </c>
      <c r="B355" s="64">
        <v>22</v>
      </c>
      <c r="C355" s="75" t="s">
        <v>1315</v>
      </c>
      <c r="D355" s="75" t="s">
        <v>1315</v>
      </c>
      <c r="E355"/>
      <c r="F355" s="32">
        <v>22</v>
      </c>
      <c r="G355"/>
      <c r="H355"/>
      <c r="I355"/>
      <c r="J355"/>
      <c r="K355"/>
      <c r="L355"/>
      <c r="M355"/>
      <c r="N355"/>
      <c r="O355"/>
    </row>
    <row r="356" spans="1:15">
      <c r="A356" s="32" t="s">
        <v>1293</v>
      </c>
      <c r="B356" s="64">
        <v>23</v>
      </c>
      <c r="C356" s="75" t="s">
        <v>1316</v>
      </c>
      <c r="D356" s="75" t="s">
        <v>1316</v>
      </c>
      <c r="E356"/>
      <c r="F356" s="32">
        <v>23</v>
      </c>
      <c r="G356"/>
      <c r="H356"/>
      <c r="I356"/>
      <c r="J356"/>
      <c r="K356"/>
      <c r="L356"/>
      <c r="M356"/>
      <c r="N356"/>
      <c r="O356"/>
    </row>
    <row r="357" spans="1:15">
      <c r="A357" s="32" t="s">
        <v>1293</v>
      </c>
      <c r="B357" s="64">
        <v>24</v>
      </c>
      <c r="C357" s="75" t="s">
        <v>1317</v>
      </c>
      <c r="D357" s="75" t="s">
        <v>1317</v>
      </c>
      <c r="E357"/>
      <c r="F357" s="32">
        <v>24</v>
      </c>
      <c r="G357"/>
      <c r="H357"/>
      <c r="I357"/>
      <c r="J357"/>
      <c r="K357"/>
      <c r="L357"/>
      <c r="M357"/>
      <c r="N357"/>
      <c r="O357"/>
    </row>
    <row r="358" spans="1:15">
      <c r="A358" s="32" t="s">
        <v>1293</v>
      </c>
      <c r="B358" s="64">
        <v>25</v>
      </c>
      <c r="C358" s="75" t="s">
        <v>1318</v>
      </c>
      <c r="D358" s="75" t="s">
        <v>1318</v>
      </c>
      <c r="E358"/>
      <c r="F358" s="32">
        <v>25</v>
      </c>
      <c r="G358"/>
      <c r="H358"/>
      <c r="I358"/>
      <c r="J358"/>
      <c r="K358"/>
      <c r="L358"/>
      <c r="M358"/>
      <c r="N358"/>
      <c r="O358"/>
    </row>
    <row r="359" spans="1:15">
      <c r="A359" s="32" t="s">
        <v>1293</v>
      </c>
      <c r="B359" s="64">
        <v>26</v>
      </c>
      <c r="C359" s="75" t="s">
        <v>1319</v>
      </c>
      <c r="D359" s="75" t="s">
        <v>1319</v>
      </c>
      <c r="E359"/>
      <c r="F359" s="32">
        <v>26</v>
      </c>
      <c r="G359"/>
      <c r="H359"/>
      <c r="I359"/>
      <c r="J359"/>
      <c r="K359"/>
      <c r="L359"/>
      <c r="M359"/>
      <c r="N359"/>
      <c r="O359"/>
    </row>
    <row r="360" spans="1:15">
      <c r="A360" s="32" t="s">
        <v>1293</v>
      </c>
      <c r="B360" s="64">
        <v>27</v>
      </c>
      <c r="C360" s="75" t="s">
        <v>1320</v>
      </c>
      <c r="D360" s="75" t="s">
        <v>1320</v>
      </c>
      <c r="E360"/>
      <c r="F360" s="32">
        <v>27</v>
      </c>
      <c r="G360"/>
      <c r="H360"/>
      <c r="I360"/>
      <c r="J360"/>
      <c r="K360"/>
      <c r="L360"/>
      <c r="M360"/>
      <c r="N360"/>
      <c r="O360"/>
    </row>
    <row r="361" spans="1:15">
      <c r="A361" s="32" t="s">
        <v>1293</v>
      </c>
      <c r="B361" s="64">
        <v>28</v>
      </c>
      <c r="C361" s="75" t="s">
        <v>1321</v>
      </c>
      <c r="D361" s="75" t="s">
        <v>1321</v>
      </c>
      <c r="E361"/>
      <c r="F361" s="32">
        <v>28</v>
      </c>
      <c r="G361"/>
      <c r="H361"/>
      <c r="I361"/>
      <c r="J361"/>
      <c r="K361"/>
      <c r="L361"/>
      <c r="M361"/>
      <c r="N361"/>
      <c r="O361"/>
    </row>
    <row r="362" spans="1:15">
      <c r="A362" s="32" t="s">
        <v>1293</v>
      </c>
      <c r="B362" s="64">
        <v>29</v>
      </c>
      <c r="C362" s="75" t="s">
        <v>1322</v>
      </c>
      <c r="D362" s="75" t="s">
        <v>1322</v>
      </c>
      <c r="E362"/>
      <c r="F362" s="32">
        <v>29</v>
      </c>
      <c r="G362"/>
      <c r="H362"/>
      <c r="I362"/>
      <c r="J362"/>
      <c r="K362"/>
      <c r="L362"/>
      <c r="M362"/>
      <c r="N362"/>
      <c r="O362"/>
    </row>
    <row r="363" spans="1:15">
      <c r="A363" s="32" t="s">
        <v>1293</v>
      </c>
      <c r="B363" s="64">
        <v>30</v>
      </c>
      <c r="C363" s="75" t="s">
        <v>1323</v>
      </c>
      <c r="D363" s="75" t="s">
        <v>1323</v>
      </c>
      <c r="E363"/>
      <c r="F363" s="32">
        <v>30</v>
      </c>
      <c r="G363"/>
      <c r="H363"/>
      <c r="I363"/>
      <c r="J363"/>
      <c r="K363"/>
      <c r="L363"/>
      <c r="M363"/>
      <c r="N363"/>
      <c r="O363"/>
    </row>
    <row r="364" spans="1:15">
      <c r="A364" s="32" t="s">
        <v>1293</v>
      </c>
      <c r="B364" s="64">
        <v>31</v>
      </c>
      <c r="C364" s="75" t="s">
        <v>1324</v>
      </c>
      <c r="D364" s="75" t="s">
        <v>1324</v>
      </c>
      <c r="E364"/>
      <c r="F364" s="32">
        <v>31</v>
      </c>
      <c r="G364"/>
      <c r="H364"/>
      <c r="I364"/>
      <c r="J364"/>
      <c r="K364"/>
      <c r="L364"/>
      <c r="M364"/>
      <c r="N364"/>
      <c r="O364"/>
    </row>
    <row r="365" spans="1:15">
      <c r="A365" s="32" t="s">
        <v>1293</v>
      </c>
      <c r="B365" s="64">
        <v>32</v>
      </c>
      <c r="C365" s="75" t="s">
        <v>1325</v>
      </c>
      <c r="D365" s="75" t="s">
        <v>1325</v>
      </c>
      <c r="E365"/>
      <c r="F365" s="32">
        <v>32</v>
      </c>
      <c r="G365"/>
      <c r="H365"/>
      <c r="I365"/>
      <c r="J365"/>
      <c r="K365"/>
      <c r="L365"/>
      <c r="M365"/>
      <c r="N365"/>
      <c r="O365"/>
    </row>
    <row r="366" spans="1:15">
      <c r="A366" s="32" t="s">
        <v>1293</v>
      </c>
      <c r="B366" s="64">
        <v>33</v>
      </c>
      <c r="C366" s="75" t="s">
        <v>1326</v>
      </c>
      <c r="D366" s="75" t="s">
        <v>1326</v>
      </c>
      <c r="E366"/>
      <c r="F366" s="32">
        <v>33</v>
      </c>
      <c r="G366"/>
      <c r="H366"/>
      <c r="I366"/>
      <c r="J366"/>
      <c r="K366"/>
      <c r="L366"/>
      <c r="M366"/>
      <c r="N366"/>
      <c r="O366"/>
    </row>
    <row r="367" spans="1:15">
      <c r="A367" s="32" t="s">
        <v>1293</v>
      </c>
      <c r="B367" s="64">
        <v>34</v>
      </c>
      <c r="C367" s="75" t="s">
        <v>1327</v>
      </c>
      <c r="D367" s="75" t="s">
        <v>1327</v>
      </c>
      <c r="E367"/>
      <c r="F367" s="32">
        <v>34</v>
      </c>
      <c r="G367"/>
      <c r="H367"/>
      <c r="I367"/>
      <c r="J367"/>
      <c r="K367"/>
      <c r="L367"/>
      <c r="M367"/>
      <c r="N367"/>
      <c r="O367"/>
    </row>
    <row r="368" spans="1:15">
      <c r="A368" s="32" t="s">
        <v>1293</v>
      </c>
      <c r="B368" s="64">
        <v>35</v>
      </c>
      <c r="C368" s="75" t="s">
        <v>1328</v>
      </c>
      <c r="D368" s="75" t="s">
        <v>1328</v>
      </c>
      <c r="E368"/>
      <c r="F368" s="32">
        <v>35</v>
      </c>
      <c r="G368"/>
      <c r="H368"/>
      <c r="I368"/>
      <c r="J368"/>
      <c r="K368"/>
      <c r="L368"/>
      <c r="M368"/>
      <c r="N368"/>
      <c r="O368"/>
    </row>
    <row r="369" spans="1:15">
      <c r="A369" s="32" t="s">
        <v>1293</v>
      </c>
      <c r="B369" s="64">
        <v>36</v>
      </c>
      <c r="C369" s="75" t="s">
        <v>1329</v>
      </c>
      <c r="D369" s="75" t="s">
        <v>1329</v>
      </c>
      <c r="E369"/>
      <c r="F369" s="32">
        <v>36</v>
      </c>
      <c r="G369"/>
      <c r="H369"/>
      <c r="I369"/>
      <c r="J369"/>
      <c r="K369"/>
      <c r="L369"/>
      <c r="M369"/>
      <c r="N369"/>
      <c r="O369"/>
    </row>
    <row r="370" spans="1:15">
      <c r="A370" s="32" t="s">
        <v>1293</v>
      </c>
      <c r="B370" s="64">
        <v>37</v>
      </c>
      <c r="C370" s="75" t="s">
        <v>1330</v>
      </c>
      <c r="D370" s="75" t="s">
        <v>1330</v>
      </c>
      <c r="E370"/>
      <c r="F370" s="32">
        <v>37</v>
      </c>
      <c r="G370"/>
      <c r="H370"/>
      <c r="I370"/>
      <c r="J370"/>
      <c r="K370"/>
      <c r="L370"/>
      <c r="M370"/>
      <c r="N370"/>
      <c r="O370"/>
    </row>
    <row r="371" spans="1:15">
      <c r="A371" s="32" t="s">
        <v>1293</v>
      </c>
      <c r="B371" s="64">
        <v>38</v>
      </c>
      <c r="C371" s="75" t="s">
        <v>1331</v>
      </c>
      <c r="D371" s="75" t="s">
        <v>1331</v>
      </c>
      <c r="E371"/>
      <c r="F371" s="32">
        <v>38</v>
      </c>
      <c r="G371"/>
      <c r="H371"/>
      <c r="I371"/>
      <c r="J371"/>
      <c r="K371"/>
      <c r="L371"/>
      <c r="M371"/>
      <c r="N371"/>
      <c r="O371"/>
    </row>
    <row r="372" spans="1:15">
      <c r="A372" s="32" t="s">
        <v>1293</v>
      </c>
      <c r="B372" s="64">
        <v>39</v>
      </c>
      <c r="C372" s="75" t="s">
        <v>1332</v>
      </c>
      <c r="D372" s="75" t="s">
        <v>1332</v>
      </c>
      <c r="E372"/>
      <c r="F372" s="32">
        <v>39</v>
      </c>
      <c r="G372"/>
      <c r="H372"/>
      <c r="I372"/>
      <c r="J372"/>
      <c r="K372"/>
      <c r="L372"/>
      <c r="M372"/>
      <c r="N372"/>
      <c r="O372"/>
    </row>
    <row r="373" spans="1:15">
      <c r="A373" s="32" t="s">
        <v>1293</v>
      </c>
      <c r="B373" s="64">
        <v>40</v>
      </c>
      <c r="C373" s="64" t="s">
        <v>1333</v>
      </c>
      <c r="D373" s="64" t="s">
        <v>1333</v>
      </c>
      <c r="E373"/>
      <c r="F373" s="32">
        <v>40</v>
      </c>
      <c r="G373"/>
      <c r="H373"/>
      <c r="I373"/>
      <c r="J373"/>
      <c r="K373"/>
      <c r="L373"/>
      <c r="M373"/>
      <c r="N373"/>
      <c r="O373"/>
    </row>
    <row r="374" spans="1:15">
      <c r="A374" s="32" t="s">
        <v>1293</v>
      </c>
      <c r="B374" s="64">
        <v>41</v>
      </c>
      <c r="C374" s="64" t="s">
        <v>1334</v>
      </c>
      <c r="D374" s="64" t="s">
        <v>1334</v>
      </c>
      <c r="E374"/>
      <c r="F374" s="32">
        <v>41</v>
      </c>
      <c r="G374"/>
      <c r="H374"/>
      <c r="I374"/>
      <c r="J374"/>
      <c r="K374"/>
      <c r="L374"/>
      <c r="M374"/>
      <c r="N374"/>
      <c r="O374"/>
    </row>
    <row r="375" spans="1:15">
      <c r="A375" s="32" t="s">
        <v>1293</v>
      </c>
      <c r="B375" s="64">
        <v>42</v>
      </c>
      <c r="C375" s="64" t="s">
        <v>1335</v>
      </c>
      <c r="D375" s="64" t="s">
        <v>1335</v>
      </c>
      <c r="E375"/>
      <c r="F375" s="32">
        <v>42</v>
      </c>
      <c r="G375"/>
      <c r="H375"/>
      <c r="I375"/>
      <c r="J375"/>
      <c r="K375"/>
      <c r="L375"/>
      <c r="M375"/>
      <c r="N375"/>
      <c r="O375"/>
    </row>
    <row r="376" spans="1:15">
      <c r="A376" s="32" t="s">
        <v>1293</v>
      </c>
      <c r="B376" s="64">
        <v>43</v>
      </c>
      <c r="C376" s="64" t="s">
        <v>1336</v>
      </c>
      <c r="D376" s="64" t="s">
        <v>1336</v>
      </c>
      <c r="E376"/>
      <c r="F376" s="32">
        <v>43</v>
      </c>
      <c r="G376"/>
      <c r="H376"/>
      <c r="I376"/>
      <c r="J376"/>
      <c r="K376"/>
      <c r="L376"/>
      <c r="M376"/>
      <c r="N376"/>
      <c r="O376"/>
    </row>
    <row r="377" spans="1:15">
      <c r="A377" s="32" t="s">
        <v>1293</v>
      </c>
      <c r="B377" s="64">
        <v>44</v>
      </c>
      <c r="C377" s="64" t="s">
        <v>1337</v>
      </c>
      <c r="D377" s="64" t="s">
        <v>1337</v>
      </c>
      <c r="E377"/>
      <c r="F377" s="32">
        <v>44</v>
      </c>
      <c r="G377"/>
      <c r="H377"/>
      <c r="I377"/>
      <c r="J377"/>
      <c r="K377"/>
      <c r="L377"/>
      <c r="M377"/>
      <c r="N377"/>
      <c r="O377"/>
    </row>
    <row r="378" spans="1:15">
      <c r="A378" s="32" t="s">
        <v>1293</v>
      </c>
      <c r="B378" s="64">
        <v>45</v>
      </c>
      <c r="C378" s="64" t="s">
        <v>1338</v>
      </c>
      <c r="D378" s="64" t="s">
        <v>1338</v>
      </c>
      <c r="E378"/>
      <c r="F378" s="32">
        <v>45</v>
      </c>
      <c r="G378"/>
      <c r="H378"/>
      <c r="I378"/>
      <c r="J378"/>
      <c r="K378"/>
      <c r="L378"/>
      <c r="M378"/>
      <c r="N378"/>
      <c r="O378"/>
    </row>
    <row r="379" spans="1:15">
      <c r="A379" s="32" t="s">
        <v>1293</v>
      </c>
      <c r="B379" s="64">
        <v>46</v>
      </c>
      <c r="C379" s="64" t="s">
        <v>1339</v>
      </c>
      <c r="D379" s="64" t="s">
        <v>1339</v>
      </c>
      <c r="E379"/>
      <c r="F379" s="32">
        <v>46</v>
      </c>
      <c r="G379"/>
      <c r="H379"/>
      <c r="I379"/>
      <c r="J379"/>
      <c r="K379"/>
      <c r="L379"/>
      <c r="M379"/>
      <c r="N379"/>
      <c r="O379"/>
    </row>
    <row r="380" spans="1:15">
      <c r="A380" s="32" t="s">
        <v>1293</v>
      </c>
      <c r="B380" s="64">
        <v>47</v>
      </c>
      <c r="C380" s="64" t="s">
        <v>1340</v>
      </c>
      <c r="D380" s="64" t="s">
        <v>1340</v>
      </c>
      <c r="E380"/>
      <c r="F380" s="32">
        <v>47</v>
      </c>
      <c r="G380"/>
      <c r="H380"/>
      <c r="I380"/>
      <c r="J380"/>
      <c r="K380"/>
      <c r="L380"/>
      <c r="M380"/>
      <c r="N380"/>
      <c r="O380"/>
    </row>
    <row r="381" spans="1:15">
      <c r="A381" s="32" t="s">
        <v>1293</v>
      </c>
      <c r="B381" s="64">
        <v>48</v>
      </c>
      <c r="C381" s="64" t="s">
        <v>1341</v>
      </c>
      <c r="D381" s="64" t="s">
        <v>1341</v>
      </c>
      <c r="E381"/>
      <c r="F381" s="32">
        <v>48</v>
      </c>
      <c r="G381"/>
      <c r="H381"/>
      <c r="I381"/>
      <c r="J381"/>
      <c r="K381"/>
      <c r="L381"/>
      <c r="M381"/>
      <c r="N381"/>
      <c r="O381"/>
    </row>
    <row r="382" spans="1:15">
      <c r="A382" s="32" t="s">
        <v>1293</v>
      </c>
      <c r="B382" s="64">
        <v>49</v>
      </c>
      <c r="C382" s="64" t="s">
        <v>1342</v>
      </c>
      <c r="D382" s="64" t="s">
        <v>1342</v>
      </c>
      <c r="E382"/>
      <c r="F382" s="32">
        <v>49</v>
      </c>
      <c r="G382"/>
      <c r="H382"/>
      <c r="I382"/>
      <c r="J382"/>
      <c r="K382"/>
      <c r="L382"/>
      <c r="M382"/>
      <c r="N382"/>
      <c r="O382"/>
    </row>
    <row r="383" spans="1:15">
      <c r="A383" s="32" t="s">
        <v>1293</v>
      </c>
      <c r="B383" s="64">
        <v>50</v>
      </c>
      <c r="C383" s="64" t="s">
        <v>1343</v>
      </c>
      <c r="D383" s="64" t="s">
        <v>1343</v>
      </c>
      <c r="E383"/>
      <c r="F383" s="25">
        <v>50</v>
      </c>
      <c r="G383"/>
      <c r="H383"/>
      <c r="I383"/>
      <c r="J383"/>
      <c r="K383"/>
      <c r="L383"/>
      <c r="M383"/>
      <c r="N383"/>
      <c r="O383"/>
    </row>
    <row r="384" spans="1:15">
      <c r="A384" s="32" t="s">
        <v>1293</v>
      </c>
      <c r="B384" s="64">
        <v>51</v>
      </c>
      <c r="C384" s="64" t="s">
        <v>1344</v>
      </c>
      <c r="D384" s="64" t="s">
        <v>1345</v>
      </c>
      <c r="E384"/>
      <c r="F384" s="25">
        <v>51</v>
      </c>
      <c r="G384"/>
      <c r="H384"/>
      <c r="I384"/>
      <c r="J384"/>
      <c r="K384"/>
      <c r="L384"/>
      <c r="M384"/>
      <c r="N384"/>
      <c r="O384"/>
    </row>
    <row r="385" spans="1:15">
      <c r="A385" s="32" t="s">
        <v>1346</v>
      </c>
      <c r="B385" s="32">
        <v>1</v>
      </c>
      <c r="C385" s="34" t="s">
        <v>1347</v>
      </c>
      <c r="D385" s="34" t="s">
        <v>1348</v>
      </c>
      <c r="E385"/>
      <c r="F385"/>
      <c r="G385"/>
      <c r="H385"/>
      <c r="I385"/>
      <c r="J385"/>
      <c r="K385"/>
      <c r="L385"/>
      <c r="M385"/>
      <c r="N385"/>
      <c r="O385"/>
    </row>
    <row r="386" spans="1:15">
      <c r="A386" s="32" t="s">
        <v>1346</v>
      </c>
      <c r="B386" s="32">
        <v>2</v>
      </c>
      <c r="C386" s="34" t="s">
        <v>1349</v>
      </c>
      <c r="D386" s="34" t="s">
        <v>5854</v>
      </c>
      <c r="E386"/>
      <c r="F386"/>
      <c r="G386"/>
      <c r="H386"/>
      <c r="I386"/>
      <c r="J386"/>
      <c r="K386"/>
      <c r="L386"/>
      <c r="M386"/>
      <c r="N386"/>
      <c r="O386"/>
    </row>
    <row r="387" spans="1:15">
      <c r="A387" s="32" t="s">
        <v>1346</v>
      </c>
      <c r="B387" s="32">
        <v>3</v>
      </c>
      <c r="C387" s="34" t="s">
        <v>1350</v>
      </c>
      <c r="D387" s="34" t="s">
        <v>1351</v>
      </c>
      <c r="E387"/>
      <c r="F387"/>
      <c r="G387"/>
      <c r="H387"/>
      <c r="I387"/>
      <c r="J387"/>
      <c r="K387"/>
      <c r="L387"/>
      <c r="M387"/>
      <c r="N387"/>
      <c r="O387"/>
    </row>
    <row r="388" spans="1:15">
      <c r="A388" s="32" t="s">
        <v>1346</v>
      </c>
      <c r="B388" s="32">
        <v>4</v>
      </c>
      <c r="C388" s="34" t="s">
        <v>1352</v>
      </c>
      <c r="D388" s="34" t="s">
        <v>1353</v>
      </c>
      <c r="E388"/>
      <c r="F388"/>
      <c r="G388"/>
      <c r="H388"/>
      <c r="I388"/>
      <c r="J388"/>
      <c r="K388"/>
      <c r="L388"/>
      <c r="M388"/>
      <c r="N388"/>
      <c r="O388"/>
    </row>
    <row r="389" spans="1:15">
      <c r="A389" s="32" t="s">
        <v>1346</v>
      </c>
      <c r="B389" s="32">
        <v>5</v>
      </c>
      <c r="C389" s="34" t="s">
        <v>1354</v>
      </c>
      <c r="D389" s="34" t="s">
        <v>1355</v>
      </c>
      <c r="E389"/>
      <c r="F389"/>
      <c r="G389"/>
      <c r="H389"/>
      <c r="I389"/>
      <c r="J389"/>
      <c r="K389"/>
      <c r="L389"/>
      <c r="M389"/>
      <c r="N389"/>
      <c r="O389"/>
    </row>
    <row r="390" spans="1:15">
      <c r="A390" s="32" t="s">
        <v>1346</v>
      </c>
      <c r="B390" s="32">
        <v>6</v>
      </c>
      <c r="C390" s="34" t="s">
        <v>1356</v>
      </c>
      <c r="D390" s="34" t="s">
        <v>1357</v>
      </c>
      <c r="E390"/>
      <c r="F390"/>
      <c r="G390"/>
      <c r="H390"/>
      <c r="I390"/>
      <c r="J390"/>
      <c r="K390"/>
      <c r="L390"/>
      <c r="M390"/>
      <c r="N390"/>
      <c r="O390"/>
    </row>
    <row r="391" spans="1:15">
      <c r="A391" s="32" t="s">
        <v>1358</v>
      </c>
      <c r="B391" s="32">
        <v>1</v>
      </c>
      <c r="C391" s="34" t="s">
        <v>1359</v>
      </c>
      <c r="D391" s="34" t="s">
        <v>1360</v>
      </c>
      <c r="E391"/>
      <c r="F391"/>
      <c r="G391"/>
      <c r="H391"/>
      <c r="I391"/>
      <c r="J391"/>
      <c r="K391"/>
      <c r="L391"/>
      <c r="M391"/>
      <c r="N391"/>
      <c r="O391"/>
    </row>
    <row r="392" spans="1:15">
      <c r="A392" s="32" t="s">
        <v>1358</v>
      </c>
      <c r="B392" s="32">
        <v>2</v>
      </c>
      <c r="C392" s="34" t="s">
        <v>1361</v>
      </c>
      <c r="D392" s="34" t="s">
        <v>1362</v>
      </c>
      <c r="E392"/>
      <c r="F392"/>
      <c r="G392"/>
      <c r="H392"/>
      <c r="I392"/>
      <c r="J392"/>
      <c r="K392"/>
      <c r="L392"/>
      <c r="M392"/>
      <c r="N392"/>
      <c r="O392"/>
    </row>
    <row r="393" spans="1:15">
      <c r="A393" s="32" t="s">
        <v>1358</v>
      </c>
      <c r="B393" s="32">
        <v>3</v>
      </c>
      <c r="C393" s="34" t="s">
        <v>4687</v>
      </c>
      <c r="D393" s="34" t="s">
        <v>4688</v>
      </c>
      <c r="E393"/>
      <c r="F393"/>
      <c r="G393"/>
      <c r="H393"/>
      <c r="I393"/>
      <c r="J393"/>
      <c r="K393"/>
      <c r="L393"/>
      <c r="M393"/>
      <c r="N393"/>
      <c r="O393"/>
    </row>
    <row r="394" spans="1:15">
      <c r="A394" s="32" t="s">
        <v>1363</v>
      </c>
      <c r="B394" s="32">
        <v>1</v>
      </c>
      <c r="C394" s="34" t="s">
        <v>1364</v>
      </c>
      <c r="D394" s="34" t="s">
        <v>1365</v>
      </c>
      <c r="E394"/>
      <c r="F394"/>
      <c r="G394"/>
      <c r="H394"/>
      <c r="I394"/>
      <c r="J394"/>
      <c r="K394"/>
      <c r="L394"/>
      <c r="M394"/>
      <c r="N394"/>
      <c r="O394"/>
    </row>
    <row r="395" spans="1:15">
      <c r="A395" s="32" t="s">
        <v>1363</v>
      </c>
      <c r="B395" s="32">
        <v>2</v>
      </c>
      <c r="C395" s="34" t="s">
        <v>1366</v>
      </c>
      <c r="D395" s="34" t="s">
        <v>5873</v>
      </c>
      <c r="E395"/>
      <c r="F395"/>
      <c r="G395"/>
      <c r="H395"/>
      <c r="I395"/>
      <c r="J395"/>
      <c r="K395"/>
      <c r="L395"/>
      <c r="M395"/>
      <c r="N395"/>
      <c r="O395"/>
    </row>
    <row r="396" spans="1:15">
      <c r="A396" s="32" t="s">
        <v>1363</v>
      </c>
      <c r="B396" s="32">
        <v>3</v>
      </c>
      <c r="C396" s="34" t="s">
        <v>1367</v>
      </c>
      <c r="D396" s="34" t="s">
        <v>1368</v>
      </c>
      <c r="E396"/>
      <c r="F396"/>
      <c r="G396"/>
      <c r="H396"/>
      <c r="I396"/>
      <c r="J396"/>
      <c r="K396"/>
      <c r="L396"/>
      <c r="M396"/>
      <c r="N396"/>
      <c r="O396"/>
    </row>
    <row r="397" spans="1:15">
      <c r="A397" s="32" t="s">
        <v>1363</v>
      </c>
      <c r="B397" s="32">
        <v>4</v>
      </c>
      <c r="C397" s="34" t="s">
        <v>1369</v>
      </c>
      <c r="D397" s="34" t="s">
        <v>1370</v>
      </c>
      <c r="E397"/>
      <c r="F397"/>
      <c r="G397"/>
      <c r="H397"/>
      <c r="I397"/>
      <c r="J397"/>
      <c r="K397"/>
      <c r="L397"/>
      <c r="M397"/>
      <c r="N397"/>
      <c r="O397"/>
    </row>
    <row r="398" spans="1:15">
      <c r="A398" s="32" t="s">
        <v>1363</v>
      </c>
      <c r="B398" s="32">
        <v>5</v>
      </c>
      <c r="C398" s="34" t="s">
        <v>1371</v>
      </c>
      <c r="D398" s="34" t="s">
        <v>1372</v>
      </c>
      <c r="E398"/>
      <c r="F398"/>
      <c r="G398"/>
      <c r="H398"/>
      <c r="I398"/>
      <c r="J398"/>
      <c r="K398"/>
      <c r="L398"/>
      <c r="M398"/>
      <c r="N398"/>
      <c r="O398"/>
    </row>
    <row r="399" spans="1:15">
      <c r="A399" s="32" t="s">
        <v>1363</v>
      </c>
      <c r="B399" s="32">
        <v>6</v>
      </c>
      <c r="C399" s="34" t="s">
        <v>1279</v>
      </c>
      <c r="D399" s="34" t="s">
        <v>1280</v>
      </c>
      <c r="E399"/>
      <c r="F399"/>
      <c r="G399"/>
      <c r="H399"/>
      <c r="I399"/>
      <c r="J399"/>
      <c r="K399"/>
      <c r="L399"/>
      <c r="M399"/>
      <c r="N399"/>
      <c r="O399"/>
    </row>
    <row r="400" spans="1:15">
      <c r="A400" s="32" t="s">
        <v>1363</v>
      </c>
      <c r="B400" s="32">
        <v>7</v>
      </c>
      <c r="C400" s="34" t="s">
        <v>4592</v>
      </c>
      <c r="D400" s="34" t="s">
        <v>4594</v>
      </c>
      <c r="E400"/>
      <c r="F400"/>
      <c r="G400"/>
      <c r="H400"/>
      <c r="I400"/>
      <c r="J400"/>
      <c r="K400"/>
      <c r="L400"/>
      <c r="M400"/>
      <c r="N400"/>
      <c r="O400"/>
    </row>
    <row r="401" spans="1:15">
      <c r="A401" s="32" t="s">
        <v>1363</v>
      </c>
      <c r="B401" s="32">
        <v>8</v>
      </c>
      <c r="C401" s="34" t="s">
        <v>4593</v>
      </c>
      <c r="D401" s="34" t="s">
        <v>4595</v>
      </c>
      <c r="E401"/>
      <c r="F401"/>
      <c r="G401"/>
      <c r="H401"/>
      <c r="I401"/>
      <c r="J401"/>
      <c r="K401"/>
      <c r="L401"/>
      <c r="M401"/>
      <c r="N401"/>
      <c r="O401"/>
    </row>
    <row r="402" spans="1:15">
      <c r="A402" s="32" t="s">
        <v>1363</v>
      </c>
      <c r="B402" s="32">
        <v>-77</v>
      </c>
      <c r="C402" s="34" t="s">
        <v>860</v>
      </c>
      <c r="D402" s="34" t="s">
        <v>759</v>
      </c>
      <c r="E402"/>
      <c r="F402"/>
      <c r="G402"/>
      <c r="H402"/>
      <c r="I402"/>
      <c r="J402"/>
      <c r="K402"/>
      <c r="L402"/>
      <c r="M402"/>
      <c r="N402"/>
      <c r="O402"/>
    </row>
    <row r="403" spans="1:15">
      <c r="A403" s="32" t="s">
        <v>1373</v>
      </c>
      <c r="B403" s="32">
        <v>1</v>
      </c>
      <c r="C403" s="34" t="s">
        <v>1374</v>
      </c>
      <c r="D403" s="34" t="s">
        <v>1375</v>
      </c>
      <c r="E403"/>
      <c r="F403"/>
      <c r="G403"/>
      <c r="H403"/>
      <c r="I403"/>
      <c r="J403"/>
      <c r="K403"/>
      <c r="L403"/>
      <c r="M403"/>
      <c r="N403"/>
      <c r="O403"/>
    </row>
    <row r="404" spans="1:15">
      <c r="A404" s="32" t="s">
        <v>1373</v>
      </c>
      <c r="B404" s="32">
        <v>2</v>
      </c>
      <c r="C404" s="34" t="s">
        <v>1376</v>
      </c>
      <c r="D404" s="34" t="s">
        <v>1377</v>
      </c>
      <c r="E404"/>
      <c r="F404"/>
      <c r="G404"/>
      <c r="H404"/>
      <c r="I404"/>
      <c r="J404"/>
      <c r="K404"/>
      <c r="L404"/>
      <c r="M404"/>
      <c r="N404"/>
      <c r="O404"/>
    </row>
    <row r="405" spans="1:15">
      <c r="A405" s="32" t="s">
        <v>1373</v>
      </c>
      <c r="B405" s="32">
        <v>3</v>
      </c>
      <c r="C405" s="34" t="s">
        <v>1378</v>
      </c>
      <c r="D405" s="34" t="s">
        <v>1379</v>
      </c>
      <c r="E405"/>
      <c r="F405"/>
      <c r="G405"/>
      <c r="H405"/>
      <c r="I405"/>
      <c r="J405"/>
      <c r="K405"/>
      <c r="L405"/>
      <c r="M405"/>
      <c r="N405"/>
      <c r="O405"/>
    </row>
    <row r="406" spans="1:15">
      <c r="A406" s="32" t="s">
        <v>1373</v>
      </c>
      <c r="B406" s="32">
        <v>4</v>
      </c>
      <c r="C406" s="34" t="s">
        <v>1380</v>
      </c>
      <c r="D406" s="34" t="s">
        <v>1381</v>
      </c>
      <c r="E406"/>
      <c r="F406"/>
      <c r="G406"/>
      <c r="H406"/>
      <c r="I406"/>
      <c r="J406"/>
      <c r="K406"/>
      <c r="L406"/>
      <c r="M406"/>
      <c r="N406"/>
      <c r="O406"/>
    </row>
    <row r="407" spans="1:15">
      <c r="A407" s="32" t="s">
        <v>1373</v>
      </c>
      <c r="B407" s="32">
        <v>5</v>
      </c>
      <c r="C407" s="34" t="s">
        <v>1382</v>
      </c>
      <c r="D407" s="34" t="s">
        <v>1383</v>
      </c>
      <c r="E407"/>
      <c r="F407"/>
      <c r="G407"/>
      <c r="H407"/>
      <c r="I407"/>
      <c r="J407"/>
      <c r="K407"/>
      <c r="L407"/>
      <c r="M407"/>
      <c r="N407"/>
      <c r="O407"/>
    </row>
    <row r="408" spans="1:15">
      <c r="A408" s="32" t="s">
        <v>1373</v>
      </c>
      <c r="B408" s="32">
        <v>6</v>
      </c>
      <c r="C408" s="34" t="s">
        <v>1384</v>
      </c>
      <c r="D408" s="34" t="s">
        <v>1385</v>
      </c>
      <c r="E408"/>
      <c r="F408"/>
      <c r="G408"/>
      <c r="H408"/>
      <c r="I408"/>
      <c r="J408"/>
      <c r="K408"/>
      <c r="L408"/>
      <c r="M408"/>
      <c r="N408"/>
      <c r="O408"/>
    </row>
    <row r="409" spans="1:15">
      <c r="A409" s="32" t="s">
        <v>1373</v>
      </c>
      <c r="B409" s="32">
        <v>7</v>
      </c>
      <c r="C409" s="34" t="s">
        <v>1386</v>
      </c>
      <c r="D409" s="34" t="s">
        <v>1387</v>
      </c>
      <c r="E409"/>
      <c r="F409"/>
      <c r="G409"/>
      <c r="H409"/>
      <c r="I409"/>
      <c r="J409"/>
      <c r="K409"/>
      <c r="L409"/>
      <c r="M409"/>
      <c r="N409"/>
      <c r="O409"/>
    </row>
    <row r="410" spans="1:15">
      <c r="A410" s="32" t="s">
        <v>1373</v>
      </c>
      <c r="B410" s="32">
        <v>8</v>
      </c>
      <c r="C410" s="34" t="s">
        <v>1388</v>
      </c>
      <c r="D410" s="34" t="s">
        <v>1389</v>
      </c>
      <c r="E410"/>
      <c r="F410"/>
      <c r="G410"/>
      <c r="H410"/>
      <c r="I410"/>
      <c r="J410"/>
      <c r="K410"/>
      <c r="L410"/>
      <c r="M410"/>
      <c r="N410"/>
      <c r="O410"/>
    </row>
    <row r="411" spans="1:15">
      <c r="A411" s="32" t="s">
        <v>1373</v>
      </c>
      <c r="B411" s="36">
        <v>9</v>
      </c>
      <c r="C411" s="37" t="s">
        <v>1390</v>
      </c>
      <c r="D411" s="37" t="s">
        <v>1391</v>
      </c>
      <c r="E411" s="36"/>
      <c r="F411" s="36"/>
      <c r="G411"/>
      <c r="H411"/>
      <c r="I411"/>
      <c r="J411"/>
      <c r="K411"/>
      <c r="L411"/>
      <c r="M411"/>
      <c r="N411"/>
      <c r="O411"/>
    </row>
    <row r="412" spans="1:15">
      <c r="A412" s="42" t="s">
        <v>1373</v>
      </c>
      <c r="B412" s="42">
        <v>10</v>
      </c>
      <c r="C412" s="57" t="s">
        <v>1392</v>
      </c>
      <c r="D412" s="57" t="s">
        <v>1393</v>
      </c>
      <c r="E412" s="42"/>
      <c r="F412" s="42"/>
      <c r="G412" s="47"/>
      <c r="H412" s="47"/>
      <c r="I412" s="47"/>
      <c r="J412"/>
      <c r="K412"/>
      <c r="L412"/>
      <c r="M412"/>
      <c r="N412"/>
      <c r="O412"/>
    </row>
    <row r="413" spans="1:15">
      <c r="A413" s="44" t="s">
        <v>1394</v>
      </c>
      <c r="B413" s="44">
        <v>1</v>
      </c>
      <c r="C413" s="45" t="s">
        <v>1395</v>
      </c>
      <c r="D413" s="45" t="s">
        <v>1396</v>
      </c>
      <c r="E413" s="44"/>
      <c r="F413" s="44"/>
      <c r="G413"/>
      <c r="H413"/>
      <c r="I413"/>
      <c r="J413"/>
      <c r="K413"/>
      <c r="L413"/>
      <c r="M413"/>
      <c r="N413"/>
      <c r="O413"/>
    </row>
    <row r="414" spans="1:15">
      <c r="A414" s="32" t="s">
        <v>1394</v>
      </c>
      <c r="B414" s="32">
        <v>2</v>
      </c>
      <c r="C414" s="34" t="s">
        <v>1147</v>
      </c>
      <c r="D414" s="34" t="s">
        <v>1397</v>
      </c>
      <c r="E414"/>
      <c r="F414"/>
      <c r="G414"/>
      <c r="H414"/>
      <c r="I414"/>
      <c r="J414"/>
      <c r="K414"/>
      <c r="L414"/>
      <c r="M414"/>
      <c r="N414"/>
      <c r="O414"/>
    </row>
    <row r="415" spans="1:15">
      <c r="A415" s="32" t="s">
        <v>1394</v>
      </c>
      <c r="B415" s="32">
        <v>3</v>
      </c>
      <c r="C415" s="34" t="s">
        <v>1149</v>
      </c>
      <c r="D415" s="34" t="s">
        <v>1398</v>
      </c>
      <c r="E415"/>
      <c r="F415"/>
      <c r="G415"/>
      <c r="H415"/>
      <c r="I415"/>
      <c r="J415"/>
      <c r="K415"/>
      <c r="L415"/>
      <c r="M415"/>
      <c r="N415"/>
      <c r="O415"/>
    </row>
    <row r="416" spans="1:15">
      <c r="A416" s="32" t="s">
        <v>1394</v>
      </c>
      <c r="B416" s="32">
        <v>4</v>
      </c>
      <c r="C416" s="34" t="s">
        <v>1151</v>
      </c>
      <c r="D416" s="34" t="s">
        <v>1399</v>
      </c>
      <c r="E416"/>
      <c r="F416"/>
      <c r="G416"/>
      <c r="H416"/>
      <c r="I416"/>
      <c r="J416"/>
      <c r="K416"/>
      <c r="L416"/>
      <c r="M416"/>
      <c r="N416"/>
      <c r="O416"/>
    </row>
    <row r="417" spans="1:15" s="42" customFormat="1">
      <c r="A417" s="42" t="s">
        <v>1394</v>
      </c>
      <c r="B417" s="42">
        <v>5</v>
      </c>
      <c r="C417" s="57" t="s">
        <v>1400</v>
      </c>
      <c r="D417" s="57" t="s">
        <v>1401</v>
      </c>
      <c r="G417" s="47"/>
      <c r="H417" s="47"/>
      <c r="I417" s="47"/>
      <c r="J417" s="47"/>
      <c r="K417" s="47"/>
      <c r="L417" s="47"/>
    </row>
    <row r="418" spans="1:15" s="44" customFormat="1">
      <c r="A418" s="44" t="s">
        <v>1402</v>
      </c>
      <c r="B418" s="44">
        <v>1</v>
      </c>
      <c r="C418" s="45" t="s">
        <v>1122</v>
      </c>
      <c r="D418" s="45" t="s">
        <v>1122</v>
      </c>
      <c r="G418" s="23"/>
      <c r="H418" s="23"/>
      <c r="I418" s="23"/>
      <c r="J418" s="23"/>
      <c r="K418" s="23"/>
      <c r="L418" s="23"/>
    </row>
    <row r="419" spans="1:15" s="32" customFormat="1">
      <c r="A419" s="32" t="s">
        <v>1402</v>
      </c>
      <c r="B419" s="32">
        <v>2</v>
      </c>
      <c r="C419" s="34" t="s">
        <v>1123</v>
      </c>
      <c r="D419" s="34" t="s">
        <v>1403</v>
      </c>
      <c r="G419" s="23"/>
      <c r="H419" s="23"/>
      <c r="I419" s="23"/>
      <c r="J419" s="23"/>
      <c r="K419" s="23"/>
      <c r="L419" s="23"/>
    </row>
    <row r="420" spans="1:15" s="32" customFormat="1">
      <c r="A420" s="32" t="s">
        <v>1402</v>
      </c>
      <c r="B420" s="32">
        <v>3</v>
      </c>
      <c r="C420" s="34" t="s">
        <v>1125</v>
      </c>
      <c r="D420" s="34" t="s">
        <v>1404</v>
      </c>
      <c r="G420" s="23"/>
      <c r="H420" s="23"/>
      <c r="I420" s="23"/>
      <c r="J420" s="23"/>
      <c r="K420" s="23"/>
      <c r="L420" s="23"/>
    </row>
    <row r="421" spans="1:15" s="32" customFormat="1">
      <c r="A421" s="32" t="s">
        <v>1402</v>
      </c>
      <c r="B421" s="32">
        <v>4</v>
      </c>
      <c r="C421" s="34" t="s">
        <v>1127</v>
      </c>
      <c r="D421" s="34" t="s">
        <v>1405</v>
      </c>
      <c r="G421" s="23"/>
      <c r="H421" s="23"/>
      <c r="I421" s="23"/>
      <c r="J421" s="23"/>
      <c r="K421" s="23"/>
      <c r="L421" s="23"/>
    </row>
    <row r="422" spans="1:15" s="32" customFormat="1">
      <c r="A422" s="32" t="s">
        <v>1402</v>
      </c>
      <c r="B422" s="32">
        <v>5</v>
      </c>
      <c r="C422" s="34" t="s">
        <v>1129</v>
      </c>
      <c r="D422" s="34" t="s">
        <v>1130</v>
      </c>
      <c r="G422" s="23"/>
      <c r="H422" s="23"/>
      <c r="I422" s="23"/>
      <c r="J422" s="23"/>
      <c r="K422" s="23"/>
      <c r="L422" s="23"/>
    </row>
    <row r="423" spans="1:15" s="32" customFormat="1">
      <c r="A423" s="32" t="s">
        <v>1402</v>
      </c>
      <c r="B423" s="32">
        <v>6</v>
      </c>
      <c r="C423" s="34" t="s">
        <v>1131</v>
      </c>
      <c r="D423" s="34" t="s">
        <v>1131</v>
      </c>
      <c r="G423" s="23"/>
      <c r="H423" s="23"/>
      <c r="I423" s="23"/>
      <c r="J423" s="23"/>
      <c r="K423" s="23"/>
      <c r="L423" s="23"/>
    </row>
    <row r="424" spans="1:15" s="32" customFormat="1">
      <c r="A424" s="32" t="s">
        <v>1402</v>
      </c>
      <c r="B424" s="32">
        <v>7</v>
      </c>
      <c r="C424" s="34" t="s">
        <v>1406</v>
      </c>
      <c r="D424" s="34" t="s">
        <v>1134</v>
      </c>
      <c r="G424" s="23"/>
      <c r="H424" s="23"/>
      <c r="I424" s="23"/>
      <c r="J424" s="23"/>
      <c r="K424" s="23"/>
      <c r="L424" s="23"/>
    </row>
    <row r="425" spans="1:15" s="32" customFormat="1">
      <c r="A425" s="32" t="s">
        <v>1402</v>
      </c>
      <c r="B425" s="32">
        <v>8</v>
      </c>
      <c r="C425" s="34" t="s">
        <v>1407</v>
      </c>
      <c r="D425" s="34" t="s">
        <v>1136</v>
      </c>
      <c r="G425" s="23"/>
      <c r="H425" s="23"/>
      <c r="I425" s="23"/>
      <c r="J425" s="23"/>
      <c r="K425" s="23"/>
      <c r="L425" s="23"/>
    </row>
    <row r="426" spans="1:15" s="32" customFormat="1">
      <c r="A426" s="32" t="s">
        <v>1402</v>
      </c>
      <c r="B426" s="32">
        <v>9</v>
      </c>
      <c r="C426" s="34" t="s">
        <v>1137</v>
      </c>
      <c r="D426" s="34" t="s">
        <v>1137</v>
      </c>
      <c r="G426" s="23"/>
      <c r="H426" s="23"/>
      <c r="I426" s="23"/>
      <c r="J426" s="23"/>
      <c r="K426" s="23"/>
      <c r="L426" s="23"/>
    </row>
    <row r="427" spans="1:15" s="32" customFormat="1">
      <c r="A427" s="32" t="s">
        <v>1402</v>
      </c>
      <c r="B427" s="32">
        <v>10</v>
      </c>
      <c r="C427" s="34" t="s">
        <v>1408</v>
      </c>
      <c r="D427" s="34" t="s">
        <v>1409</v>
      </c>
      <c r="G427" s="23"/>
      <c r="H427" s="23"/>
      <c r="I427" s="23"/>
      <c r="J427" s="23"/>
      <c r="K427" s="23"/>
      <c r="L427" s="23"/>
    </row>
    <row r="428" spans="1:15">
      <c r="A428" s="32" t="s">
        <v>1402</v>
      </c>
      <c r="B428" s="32">
        <v>11</v>
      </c>
      <c r="C428" s="34" t="s">
        <v>1410</v>
      </c>
      <c r="D428" s="34" t="s">
        <v>1411</v>
      </c>
      <c r="E428"/>
      <c r="F428"/>
      <c r="G428"/>
      <c r="H428"/>
      <c r="I428"/>
      <c r="J428"/>
      <c r="K428"/>
      <c r="L428"/>
      <c r="M428"/>
      <c r="N428"/>
      <c r="O428"/>
    </row>
    <row r="429" spans="1:15">
      <c r="A429" s="32" t="s">
        <v>1412</v>
      </c>
      <c r="B429" s="32">
        <v>1</v>
      </c>
      <c r="C429" s="34" t="s">
        <v>1413</v>
      </c>
      <c r="D429" s="34" t="s">
        <v>1414</v>
      </c>
      <c r="E429"/>
      <c r="F429"/>
      <c r="G429"/>
      <c r="H429"/>
      <c r="I429"/>
      <c r="J429"/>
      <c r="K429"/>
      <c r="L429"/>
      <c r="M429"/>
      <c r="N429"/>
      <c r="O429"/>
    </row>
    <row r="430" spans="1:15">
      <c r="A430" s="32" t="s">
        <v>1412</v>
      </c>
      <c r="B430" s="32">
        <v>2</v>
      </c>
      <c r="C430" s="34" t="s">
        <v>1122</v>
      </c>
      <c r="D430" s="34" t="s">
        <v>1122</v>
      </c>
      <c r="E430"/>
      <c r="F430"/>
      <c r="G430"/>
      <c r="H430"/>
      <c r="I430"/>
      <c r="J430"/>
      <c r="K430"/>
      <c r="L430"/>
      <c r="M430"/>
      <c r="N430"/>
      <c r="O430"/>
    </row>
    <row r="431" spans="1:15">
      <c r="A431" s="32" t="s">
        <v>1412</v>
      </c>
      <c r="B431" s="32">
        <v>3</v>
      </c>
      <c r="C431" s="34" t="s">
        <v>1415</v>
      </c>
      <c r="D431" s="34" t="s">
        <v>1416</v>
      </c>
      <c r="E431"/>
      <c r="F431"/>
      <c r="G431"/>
      <c r="H431"/>
      <c r="I431"/>
      <c r="J431"/>
      <c r="K431"/>
      <c r="L431"/>
      <c r="M431"/>
      <c r="N431"/>
      <c r="O431"/>
    </row>
    <row r="432" spans="1:15">
      <c r="A432" s="32" t="s">
        <v>1412</v>
      </c>
      <c r="B432" s="32">
        <v>4</v>
      </c>
      <c r="C432" s="34" t="s">
        <v>1417</v>
      </c>
      <c r="D432" s="34" t="s">
        <v>1418</v>
      </c>
      <c r="E432"/>
      <c r="F432"/>
      <c r="G432"/>
      <c r="H432"/>
      <c r="I432"/>
      <c r="J432"/>
      <c r="K432"/>
      <c r="L432"/>
      <c r="M432"/>
      <c r="N432"/>
      <c r="O432"/>
    </row>
    <row r="433" spans="1:15">
      <c r="A433" s="32" t="s">
        <v>1412</v>
      </c>
      <c r="B433" s="32">
        <v>5</v>
      </c>
      <c r="C433" s="34" t="s">
        <v>1419</v>
      </c>
      <c r="D433" s="34" t="s">
        <v>1420</v>
      </c>
      <c r="E433"/>
      <c r="F433"/>
      <c r="G433"/>
      <c r="H433"/>
      <c r="I433"/>
      <c r="J433"/>
      <c r="K433"/>
      <c r="L433"/>
      <c r="M433"/>
      <c r="N433"/>
      <c r="O433"/>
    </row>
    <row r="434" spans="1:15">
      <c r="A434" s="32" t="s">
        <v>1412</v>
      </c>
      <c r="B434" s="32">
        <v>6</v>
      </c>
      <c r="C434" s="34" t="s">
        <v>1421</v>
      </c>
      <c r="D434" s="34" t="s">
        <v>1422</v>
      </c>
      <c r="E434"/>
      <c r="F434"/>
      <c r="G434"/>
      <c r="H434"/>
      <c r="I434"/>
      <c r="J434"/>
      <c r="K434"/>
      <c r="L434"/>
      <c r="M434"/>
      <c r="N434"/>
      <c r="O434"/>
    </row>
    <row r="435" spans="1:15">
      <c r="A435" s="32" t="s">
        <v>624</v>
      </c>
      <c r="B435" s="32">
        <v>1</v>
      </c>
      <c r="C435" s="75" t="s">
        <v>1423</v>
      </c>
      <c r="D435" s="75" t="s">
        <v>1424</v>
      </c>
      <c r="E435"/>
      <c r="F435" s="32">
        <v>1</v>
      </c>
      <c r="G435"/>
      <c r="H435"/>
      <c r="I435"/>
      <c r="J435"/>
      <c r="K435"/>
      <c r="L435"/>
      <c r="M435"/>
      <c r="N435"/>
      <c r="O435"/>
    </row>
    <row r="436" spans="1:15">
      <c r="A436" s="32" t="s">
        <v>624</v>
      </c>
      <c r="B436" s="32">
        <v>2</v>
      </c>
      <c r="C436" s="75" t="s">
        <v>1425</v>
      </c>
      <c r="D436" s="75" t="s">
        <v>1426</v>
      </c>
      <c r="E436"/>
      <c r="F436" s="32">
        <v>2</v>
      </c>
      <c r="G436"/>
      <c r="H436"/>
      <c r="I436"/>
      <c r="J436"/>
      <c r="K436"/>
      <c r="L436"/>
      <c r="M436"/>
      <c r="N436"/>
      <c r="O436"/>
    </row>
    <row r="437" spans="1:15">
      <c r="A437" s="32" t="s">
        <v>624</v>
      </c>
      <c r="B437" s="32">
        <v>3</v>
      </c>
      <c r="C437" s="75" t="s">
        <v>1427</v>
      </c>
      <c r="D437" s="75" t="s">
        <v>1428</v>
      </c>
      <c r="E437"/>
      <c r="F437" s="32">
        <v>3</v>
      </c>
      <c r="G437"/>
      <c r="H437"/>
      <c r="I437"/>
      <c r="J437"/>
      <c r="K437"/>
      <c r="L437"/>
      <c r="M437"/>
      <c r="N437"/>
      <c r="O437"/>
    </row>
    <row r="438" spans="1:15">
      <c r="A438" s="32" t="s">
        <v>624</v>
      </c>
      <c r="B438" s="32">
        <v>4</v>
      </c>
      <c r="C438" s="75" t="s">
        <v>1429</v>
      </c>
      <c r="D438" s="75" t="s">
        <v>1430</v>
      </c>
      <c r="E438"/>
      <c r="F438" s="32">
        <v>4</v>
      </c>
      <c r="G438"/>
      <c r="H438"/>
      <c r="I438"/>
      <c r="J438"/>
      <c r="K438"/>
      <c r="L438"/>
      <c r="M438"/>
      <c r="N438"/>
      <c r="O438"/>
    </row>
    <row r="439" spans="1:15">
      <c r="A439" s="32" t="s">
        <v>624</v>
      </c>
      <c r="B439" s="32">
        <v>5</v>
      </c>
      <c r="C439" s="75" t="s">
        <v>1431</v>
      </c>
      <c r="D439" s="75" t="s">
        <v>1432</v>
      </c>
      <c r="E439"/>
      <c r="F439" s="32">
        <v>5</v>
      </c>
      <c r="G439"/>
      <c r="H439"/>
      <c r="I439"/>
      <c r="J439"/>
      <c r="K439"/>
      <c r="L439"/>
      <c r="M439"/>
      <c r="N439"/>
      <c r="O439"/>
    </row>
    <row r="440" spans="1:15">
      <c r="A440" s="32" t="s">
        <v>523</v>
      </c>
      <c r="B440" s="32">
        <v>1</v>
      </c>
      <c r="C440" s="75" t="s">
        <v>1433</v>
      </c>
      <c r="D440" s="75" t="s">
        <v>1434</v>
      </c>
      <c r="E440"/>
      <c r="F440" s="32">
        <v>1</v>
      </c>
      <c r="G440"/>
      <c r="H440"/>
      <c r="I440"/>
      <c r="J440"/>
      <c r="K440"/>
      <c r="L440"/>
      <c r="M440"/>
      <c r="N440"/>
      <c r="O440"/>
    </row>
    <row r="441" spans="1:15">
      <c r="A441" s="32" t="s">
        <v>523</v>
      </c>
      <c r="B441" s="32">
        <v>2</v>
      </c>
      <c r="C441" s="75" t="s">
        <v>1435</v>
      </c>
      <c r="D441" s="75" t="s">
        <v>1436</v>
      </c>
      <c r="E441"/>
      <c r="F441" s="32">
        <v>2</v>
      </c>
      <c r="G441"/>
      <c r="H441"/>
      <c r="I441"/>
      <c r="J441"/>
      <c r="K441"/>
      <c r="L441"/>
      <c r="M441"/>
      <c r="N441"/>
      <c r="O441"/>
    </row>
    <row r="442" spans="1:15">
      <c r="A442" s="32" t="s">
        <v>523</v>
      </c>
      <c r="B442" s="32">
        <v>3</v>
      </c>
      <c r="C442" s="75" t="s">
        <v>1437</v>
      </c>
      <c r="D442" s="75" t="s">
        <v>1437</v>
      </c>
      <c r="E442"/>
      <c r="F442" s="32">
        <v>3</v>
      </c>
      <c r="G442"/>
      <c r="H442"/>
      <c r="I442"/>
      <c r="J442"/>
      <c r="K442"/>
      <c r="L442"/>
      <c r="M442"/>
      <c r="N442"/>
      <c r="O442"/>
    </row>
    <row r="443" spans="1:15">
      <c r="A443" s="32" t="s">
        <v>523</v>
      </c>
      <c r="B443" s="32">
        <v>4</v>
      </c>
      <c r="C443" s="75" t="s">
        <v>1438</v>
      </c>
      <c r="D443" s="75" t="s">
        <v>1439</v>
      </c>
      <c r="E443"/>
      <c r="F443" s="32">
        <v>4</v>
      </c>
      <c r="G443"/>
      <c r="H443"/>
      <c r="I443"/>
      <c r="J443"/>
      <c r="K443"/>
      <c r="L443"/>
      <c r="M443"/>
      <c r="N443"/>
      <c r="O443"/>
    </row>
    <row r="444" spans="1:15">
      <c r="A444" s="32" t="s">
        <v>523</v>
      </c>
      <c r="B444" s="32">
        <v>5</v>
      </c>
      <c r="C444" s="75" t="s">
        <v>1440</v>
      </c>
      <c r="D444" s="75" t="s">
        <v>1440</v>
      </c>
      <c r="E444"/>
      <c r="F444" s="32">
        <v>5</v>
      </c>
      <c r="G444"/>
      <c r="H444"/>
      <c r="I444"/>
      <c r="J444"/>
      <c r="K444"/>
      <c r="L444"/>
      <c r="M444"/>
      <c r="N444"/>
      <c r="O444"/>
    </row>
    <row r="445" spans="1:15">
      <c r="A445" s="32" t="s">
        <v>523</v>
      </c>
      <c r="B445" s="32">
        <v>6</v>
      </c>
      <c r="C445" s="75" t="s">
        <v>1441</v>
      </c>
      <c r="D445" s="75" t="s">
        <v>1442</v>
      </c>
      <c r="E445"/>
      <c r="F445" s="32">
        <v>6</v>
      </c>
      <c r="G445"/>
      <c r="H445"/>
      <c r="I445"/>
      <c r="J445"/>
      <c r="K445"/>
      <c r="L445"/>
      <c r="M445"/>
      <c r="N445"/>
      <c r="O445"/>
    </row>
    <row r="446" spans="1:15">
      <c r="A446" s="32" t="s">
        <v>523</v>
      </c>
      <c r="B446" s="32">
        <v>7</v>
      </c>
      <c r="C446" s="75" t="s">
        <v>1443</v>
      </c>
      <c r="D446" s="75" t="s">
        <v>1444</v>
      </c>
      <c r="E446"/>
      <c r="F446" s="32">
        <v>7</v>
      </c>
      <c r="G446"/>
      <c r="H446"/>
      <c r="I446"/>
      <c r="J446"/>
      <c r="K446"/>
      <c r="L446"/>
      <c r="M446"/>
      <c r="N446"/>
      <c r="O446"/>
    </row>
    <row r="447" spans="1:15">
      <c r="A447" s="32" t="s">
        <v>1445</v>
      </c>
      <c r="B447" s="32">
        <v>1</v>
      </c>
      <c r="C447" s="34" t="s">
        <v>1446</v>
      </c>
      <c r="D447" s="34" t="s">
        <v>1447</v>
      </c>
      <c r="E447"/>
      <c r="F447"/>
      <c r="G447"/>
      <c r="H447"/>
      <c r="I447"/>
      <c r="J447"/>
      <c r="K447"/>
      <c r="L447"/>
      <c r="M447"/>
      <c r="N447"/>
      <c r="O447"/>
    </row>
    <row r="448" spans="1:15">
      <c r="A448" s="32" t="s">
        <v>1445</v>
      </c>
      <c r="B448" s="32">
        <v>2</v>
      </c>
      <c r="C448" s="34" t="s">
        <v>1448</v>
      </c>
      <c r="D448" s="34" t="s">
        <v>1449</v>
      </c>
      <c r="E448"/>
      <c r="F448"/>
      <c r="G448"/>
      <c r="H448"/>
      <c r="I448"/>
      <c r="J448"/>
      <c r="K448"/>
      <c r="L448"/>
      <c r="M448"/>
      <c r="N448"/>
      <c r="O448"/>
    </row>
    <row r="449" spans="1:15">
      <c r="A449" s="32" t="s">
        <v>1445</v>
      </c>
      <c r="B449" s="32">
        <v>3</v>
      </c>
      <c r="C449" s="34" t="s">
        <v>3860</v>
      </c>
      <c r="D449" s="34" t="s">
        <v>4113</v>
      </c>
      <c r="E449"/>
      <c r="F449"/>
      <c r="G449"/>
      <c r="H449"/>
      <c r="I449"/>
      <c r="J449"/>
      <c r="K449"/>
      <c r="L449"/>
      <c r="M449"/>
      <c r="N449"/>
      <c r="O449"/>
    </row>
    <row r="450" spans="1:15">
      <c r="A450" s="32" t="s">
        <v>3062</v>
      </c>
      <c r="B450" s="32">
        <v>1</v>
      </c>
      <c r="C450" s="34" t="s">
        <v>3057</v>
      </c>
      <c r="D450" s="34" t="s">
        <v>3057</v>
      </c>
      <c r="E450"/>
      <c r="F450" s="32">
        <v>1</v>
      </c>
      <c r="G450"/>
      <c r="H450"/>
      <c r="I450"/>
      <c r="J450"/>
      <c r="K450"/>
      <c r="L450"/>
      <c r="M450"/>
      <c r="N450"/>
      <c r="O450"/>
    </row>
    <row r="451" spans="1:15">
      <c r="A451" s="32" t="s">
        <v>3062</v>
      </c>
      <c r="B451" s="32">
        <v>2</v>
      </c>
      <c r="C451" s="34" t="s">
        <v>3058</v>
      </c>
      <c r="D451" s="34" t="s">
        <v>3058</v>
      </c>
      <c r="E451"/>
      <c r="F451" s="32">
        <v>2</v>
      </c>
      <c r="G451"/>
      <c r="H451"/>
      <c r="I451"/>
      <c r="J451"/>
      <c r="K451"/>
      <c r="L451"/>
      <c r="M451"/>
      <c r="N451"/>
      <c r="O451"/>
    </row>
    <row r="452" spans="1:15">
      <c r="A452" s="32" t="s">
        <v>3062</v>
      </c>
      <c r="B452" s="32">
        <v>3</v>
      </c>
      <c r="C452" s="34" t="s">
        <v>3059</v>
      </c>
      <c r="D452" s="34" t="s">
        <v>3059</v>
      </c>
      <c r="E452"/>
      <c r="F452" s="32">
        <v>3</v>
      </c>
      <c r="G452"/>
      <c r="H452"/>
      <c r="I452"/>
      <c r="J452"/>
      <c r="K452"/>
      <c r="L452"/>
      <c r="M452"/>
      <c r="N452"/>
      <c r="O452"/>
    </row>
    <row r="453" spans="1:15">
      <c r="A453" s="32" t="s">
        <v>3062</v>
      </c>
      <c r="B453" s="32">
        <v>4</v>
      </c>
      <c r="C453" s="34" t="s">
        <v>3060</v>
      </c>
      <c r="D453" s="34" t="s">
        <v>3060</v>
      </c>
      <c r="E453"/>
      <c r="F453" s="32">
        <v>4</v>
      </c>
      <c r="G453"/>
      <c r="H453"/>
      <c r="I453"/>
      <c r="J453"/>
      <c r="K453"/>
      <c r="L453"/>
      <c r="M453"/>
      <c r="N453"/>
      <c r="O453"/>
    </row>
    <row r="454" spans="1:15">
      <c r="A454" s="32" t="s">
        <v>3062</v>
      </c>
      <c r="B454" s="42">
        <v>5</v>
      </c>
      <c r="C454" s="57" t="s">
        <v>3061</v>
      </c>
      <c r="D454" s="57" t="s">
        <v>3061</v>
      </c>
      <c r="E454" s="42"/>
      <c r="F454" s="42">
        <v>5</v>
      </c>
      <c r="G454" s="47"/>
      <c r="H454" s="47"/>
      <c r="I454" s="47"/>
      <c r="J454"/>
      <c r="K454"/>
      <c r="L454"/>
      <c r="M454"/>
      <c r="N454"/>
      <c r="O454"/>
    </row>
    <row r="455" spans="1:15">
      <c r="A455" s="32" t="s">
        <v>1450</v>
      </c>
      <c r="B455" s="32">
        <v>1</v>
      </c>
      <c r="C455" s="34" t="s">
        <v>1451</v>
      </c>
      <c r="D455" s="34" t="s">
        <v>1451</v>
      </c>
      <c r="E455"/>
      <c r="F455" s="32">
        <v>1</v>
      </c>
      <c r="G455"/>
      <c r="H455"/>
      <c r="I455"/>
      <c r="J455"/>
      <c r="K455"/>
      <c r="L455"/>
      <c r="M455"/>
      <c r="N455"/>
      <c r="O455"/>
    </row>
    <row r="456" spans="1:15">
      <c r="A456" s="32" t="s">
        <v>1450</v>
      </c>
      <c r="B456" s="32">
        <v>2</v>
      </c>
      <c r="C456" s="34" t="s">
        <v>1452</v>
      </c>
      <c r="D456" s="34" t="s">
        <v>1452</v>
      </c>
      <c r="E456"/>
      <c r="F456" s="32">
        <v>2</v>
      </c>
      <c r="G456"/>
      <c r="H456"/>
      <c r="I456"/>
      <c r="J456"/>
      <c r="K456"/>
      <c r="L456"/>
      <c r="M456"/>
      <c r="N456"/>
      <c r="O456"/>
    </row>
    <row r="457" spans="1:15">
      <c r="A457" s="32" t="s">
        <v>1450</v>
      </c>
      <c r="B457" s="32">
        <v>3</v>
      </c>
      <c r="C457" s="34" t="s">
        <v>1453</v>
      </c>
      <c r="D457" s="34" t="s">
        <v>1453</v>
      </c>
      <c r="E457"/>
      <c r="F457" s="32">
        <v>3</v>
      </c>
      <c r="G457"/>
      <c r="H457"/>
      <c r="I457"/>
      <c r="J457"/>
      <c r="K457"/>
      <c r="L457"/>
      <c r="M457"/>
      <c r="N457"/>
      <c r="O457"/>
    </row>
    <row r="458" spans="1:15">
      <c r="A458" s="32" t="s">
        <v>1450</v>
      </c>
      <c r="B458" s="32">
        <v>4</v>
      </c>
      <c r="C458" s="34" t="s">
        <v>1454</v>
      </c>
      <c r="D458" s="34" t="s">
        <v>1454</v>
      </c>
      <c r="E458"/>
      <c r="F458" s="32">
        <v>4</v>
      </c>
      <c r="G458"/>
      <c r="H458"/>
      <c r="I458"/>
      <c r="J458"/>
      <c r="K458"/>
      <c r="L458"/>
      <c r="M458"/>
      <c r="N458"/>
      <c r="O458"/>
    </row>
    <row r="459" spans="1:15">
      <c r="A459" s="42" t="s">
        <v>1450</v>
      </c>
      <c r="B459" s="42">
        <v>5</v>
      </c>
      <c r="C459" s="57" t="s">
        <v>1455</v>
      </c>
      <c r="D459" s="57" t="s">
        <v>1455</v>
      </c>
      <c r="E459" s="42"/>
      <c r="F459" s="42">
        <v>5</v>
      </c>
      <c r="G459" s="47"/>
      <c r="H459" s="47"/>
      <c r="I459" s="47"/>
      <c r="J459"/>
      <c r="K459"/>
      <c r="L459"/>
      <c r="M459"/>
      <c r="N459"/>
      <c r="O459"/>
    </row>
    <row r="460" spans="1:15">
      <c r="A460" s="44" t="s">
        <v>1456</v>
      </c>
      <c r="B460" s="44">
        <v>1</v>
      </c>
      <c r="C460" s="76" t="s">
        <v>1457</v>
      </c>
      <c r="D460" s="76" t="s">
        <v>1457</v>
      </c>
      <c r="E460" s="44"/>
      <c r="F460" s="44">
        <v>1</v>
      </c>
      <c r="G460"/>
      <c r="H460"/>
      <c r="I460"/>
      <c r="J460"/>
      <c r="K460"/>
      <c r="L460"/>
      <c r="M460"/>
      <c r="N460"/>
      <c r="O460"/>
    </row>
    <row r="461" spans="1:15">
      <c r="A461" s="32" t="s">
        <v>1456</v>
      </c>
      <c r="B461" s="32">
        <v>2</v>
      </c>
      <c r="C461" s="22" t="s">
        <v>1458</v>
      </c>
      <c r="D461" s="22" t="s">
        <v>1458</v>
      </c>
      <c r="E461"/>
      <c r="F461" s="32">
        <v>2</v>
      </c>
      <c r="G461"/>
      <c r="H461"/>
      <c r="I461"/>
      <c r="J461"/>
      <c r="K461"/>
      <c r="L461"/>
      <c r="M461"/>
      <c r="N461"/>
      <c r="O461"/>
    </row>
    <row r="462" spans="1:15">
      <c r="A462" s="32" t="s">
        <v>1456</v>
      </c>
      <c r="B462" s="32">
        <v>3</v>
      </c>
      <c r="C462" s="22" t="s">
        <v>1459</v>
      </c>
      <c r="D462" s="22" t="s">
        <v>1459</v>
      </c>
      <c r="E462"/>
      <c r="F462" s="32">
        <v>3</v>
      </c>
      <c r="G462"/>
      <c r="H462"/>
      <c r="I462"/>
      <c r="J462"/>
      <c r="K462"/>
      <c r="L462"/>
      <c r="M462"/>
      <c r="N462"/>
      <c r="O462"/>
    </row>
    <row r="463" spans="1:15">
      <c r="A463" s="32" t="s">
        <v>1456</v>
      </c>
      <c r="B463" s="32">
        <v>4</v>
      </c>
      <c r="C463" s="22" t="s">
        <v>1460</v>
      </c>
      <c r="D463" s="22" t="s">
        <v>1460</v>
      </c>
      <c r="E463"/>
      <c r="F463" s="32">
        <v>4</v>
      </c>
      <c r="G463"/>
      <c r="H463"/>
      <c r="I463"/>
      <c r="J463"/>
      <c r="K463"/>
      <c r="L463"/>
      <c r="M463"/>
      <c r="N463"/>
      <c r="O463"/>
    </row>
    <row r="464" spans="1:15">
      <c r="A464" s="44" t="s">
        <v>3186</v>
      </c>
      <c r="B464" s="44">
        <v>1</v>
      </c>
      <c r="C464" s="76" t="s">
        <v>1457</v>
      </c>
      <c r="D464" s="76" t="s">
        <v>1457</v>
      </c>
      <c r="E464" s="44"/>
      <c r="F464" s="44">
        <v>1</v>
      </c>
      <c r="G464" s="25"/>
      <c r="H464" s="25"/>
      <c r="I464" s="25"/>
      <c r="J464"/>
      <c r="K464"/>
      <c r="L464"/>
      <c r="M464"/>
      <c r="N464"/>
      <c r="O464"/>
    </row>
    <row r="465" spans="1:15">
      <c r="A465" s="44" t="s">
        <v>3186</v>
      </c>
      <c r="B465" s="32">
        <v>2</v>
      </c>
      <c r="C465" s="22" t="s">
        <v>1458</v>
      </c>
      <c r="D465" s="22" t="s">
        <v>1458</v>
      </c>
      <c r="E465"/>
      <c r="F465" s="44">
        <v>2</v>
      </c>
      <c r="G465" s="25"/>
      <c r="H465" s="25"/>
      <c r="I465" s="25"/>
      <c r="J465"/>
      <c r="K465"/>
      <c r="L465"/>
      <c r="M465"/>
      <c r="N465"/>
      <c r="O465"/>
    </row>
    <row r="466" spans="1:15">
      <c r="A466" s="44" t="s">
        <v>3186</v>
      </c>
      <c r="B466" s="32">
        <v>3</v>
      </c>
      <c r="C466" s="22" t="s">
        <v>1459</v>
      </c>
      <c r="D466" s="22" t="s">
        <v>1459</v>
      </c>
      <c r="E466"/>
      <c r="F466" s="44">
        <v>3</v>
      </c>
      <c r="G466" s="25"/>
      <c r="H466" s="25"/>
      <c r="I466" s="25"/>
      <c r="J466"/>
      <c r="K466"/>
      <c r="L466"/>
      <c r="M466"/>
      <c r="N466"/>
      <c r="O466"/>
    </row>
    <row r="467" spans="1:15">
      <c r="A467" s="44" t="s">
        <v>3186</v>
      </c>
      <c r="B467" s="32">
        <v>4</v>
      </c>
      <c r="C467" s="22" t="s">
        <v>1460</v>
      </c>
      <c r="D467" s="22" t="s">
        <v>1460</v>
      </c>
      <c r="E467"/>
      <c r="F467" s="44">
        <v>4</v>
      </c>
      <c r="H467" s="25"/>
      <c r="I467" s="25"/>
      <c r="J467"/>
      <c r="K467"/>
      <c r="L467"/>
      <c r="M467"/>
      <c r="N467"/>
      <c r="O467"/>
    </row>
    <row r="468" spans="1:15">
      <c r="A468" s="44" t="s">
        <v>3186</v>
      </c>
      <c r="B468" s="44">
        <v>5</v>
      </c>
      <c r="C468" s="76" t="s">
        <v>3053</v>
      </c>
      <c r="D468" s="76" t="s">
        <v>3053</v>
      </c>
      <c r="E468"/>
      <c r="F468" s="44"/>
      <c r="G468" s="25">
        <v>1</v>
      </c>
      <c r="H468" s="25"/>
      <c r="I468" s="25"/>
      <c r="J468"/>
      <c r="K468"/>
      <c r="L468"/>
      <c r="M468"/>
      <c r="N468"/>
      <c r="O468"/>
    </row>
    <row r="469" spans="1:15">
      <c r="A469" s="44" t="s">
        <v>3186</v>
      </c>
      <c r="B469" s="32">
        <v>6</v>
      </c>
      <c r="C469" s="22" t="s">
        <v>3054</v>
      </c>
      <c r="D469" s="22" t="s">
        <v>3054</v>
      </c>
      <c r="E469"/>
      <c r="F469" s="44"/>
      <c r="G469" s="25">
        <v>2</v>
      </c>
      <c r="H469" s="25"/>
      <c r="I469" s="25"/>
      <c r="J469"/>
      <c r="K469"/>
      <c r="L469"/>
      <c r="M469"/>
      <c r="N469"/>
      <c r="O469"/>
    </row>
    <row r="470" spans="1:15">
      <c r="A470" s="44" t="s">
        <v>3186</v>
      </c>
      <c r="B470" s="32">
        <v>7</v>
      </c>
      <c r="C470" s="22" t="s">
        <v>3055</v>
      </c>
      <c r="D470" s="22" t="s">
        <v>3055</v>
      </c>
      <c r="E470"/>
      <c r="F470" s="44"/>
      <c r="G470" s="25">
        <v>3</v>
      </c>
      <c r="H470" s="25"/>
      <c r="I470" s="25"/>
      <c r="J470"/>
      <c r="K470"/>
      <c r="L470"/>
      <c r="M470"/>
      <c r="N470"/>
      <c r="O470"/>
    </row>
    <row r="471" spans="1:15">
      <c r="A471" s="44" t="s">
        <v>3186</v>
      </c>
      <c r="B471" s="32">
        <v>8</v>
      </c>
      <c r="C471" s="22" t="s">
        <v>3056</v>
      </c>
      <c r="D471" s="22" t="s">
        <v>3056</v>
      </c>
      <c r="E471"/>
      <c r="F471" s="44"/>
      <c r="G471" s="25">
        <v>4</v>
      </c>
      <c r="H471" s="25"/>
      <c r="I471" s="25"/>
      <c r="J471"/>
      <c r="K471"/>
      <c r="L471"/>
      <c r="M471"/>
      <c r="N471"/>
      <c r="O471"/>
    </row>
    <row r="472" spans="1:15">
      <c r="A472" s="44" t="s">
        <v>3186</v>
      </c>
      <c r="B472" s="44">
        <v>-77</v>
      </c>
      <c r="C472" s="25" t="s">
        <v>860</v>
      </c>
      <c r="D472" s="25" t="s">
        <v>861</v>
      </c>
      <c r="E472"/>
      <c r="F472" s="44"/>
      <c r="G472" s="25">
        <v>0</v>
      </c>
      <c r="H472" s="25"/>
      <c r="I472" s="25"/>
      <c r="J472"/>
      <c r="K472"/>
      <c r="L472"/>
      <c r="M472"/>
      <c r="N472"/>
      <c r="O472"/>
    </row>
    <row r="473" spans="1:15">
      <c r="A473" s="39" t="s">
        <v>1461</v>
      </c>
      <c r="B473" s="39">
        <v>1</v>
      </c>
      <c r="C473" s="51" t="s">
        <v>1462</v>
      </c>
      <c r="D473" s="51" t="s">
        <v>1463</v>
      </c>
      <c r="E473" s="39"/>
      <c r="F473" s="39"/>
      <c r="G473" s="43"/>
      <c r="H473" s="43"/>
      <c r="I473" s="43"/>
      <c r="J473"/>
      <c r="K473"/>
      <c r="L473"/>
      <c r="M473"/>
      <c r="N473"/>
      <c r="O473"/>
    </row>
    <row r="474" spans="1:15">
      <c r="A474" s="32" t="s">
        <v>1461</v>
      </c>
      <c r="B474" s="32">
        <v>2</v>
      </c>
      <c r="C474" s="34" t="s">
        <v>1464</v>
      </c>
      <c r="D474" s="34" t="s">
        <v>1465</v>
      </c>
      <c r="E474"/>
      <c r="F474"/>
      <c r="G474"/>
      <c r="H474"/>
      <c r="I474"/>
      <c r="J474"/>
      <c r="K474"/>
      <c r="L474"/>
      <c r="M474"/>
      <c r="N474"/>
      <c r="O474"/>
    </row>
    <row r="475" spans="1:15">
      <c r="A475" s="36" t="s">
        <v>1461</v>
      </c>
      <c r="B475" s="36">
        <v>3</v>
      </c>
      <c r="C475" s="37" t="s">
        <v>1466</v>
      </c>
      <c r="D475" s="37" t="s">
        <v>1467</v>
      </c>
      <c r="E475" s="36"/>
      <c r="F475" s="36"/>
      <c r="G475"/>
      <c r="H475"/>
      <c r="I475"/>
      <c r="J475"/>
      <c r="K475"/>
      <c r="L475"/>
      <c r="M475"/>
      <c r="N475"/>
      <c r="O475"/>
    </row>
    <row r="476" spans="1:15">
      <c r="A476" s="39" t="s">
        <v>1468</v>
      </c>
      <c r="B476" s="39">
        <v>1</v>
      </c>
      <c r="C476" s="51" t="s">
        <v>1469</v>
      </c>
      <c r="D476" s="51" t="s">
        <v>1470</v>
      </c>
      <c r="E476" s="39"/>
      <c r="F476" s="39"/>
      <c r="G476" s="43"/>
      <c r="H476" s="43"/>
      <c r="I476" s="43"/>
      <c r="J476"/>
      <c r="K476"/>
      <c r="L476"/>
      <c r="M476"/>
      <c r="N476"/>
      <c r="O476"/>
    </row>
    <row r="477" spans="1:15">
      <c r="A477" s="32" t="s">
        <v>1468</v>
      </c>
      <c r="B477" s="32">
        <v>2</v>
      </c>
      <c r="C477" s="34" t="s">
        <v>1471</v>
      </c>
      <c r="D477" s="34" t="s">
        <v>1472</v>
      </c>
      <c r="E477"/>
      <c r="F477"/>
      <c r="G477"/>
      <c r="H477"/>
      <c r="I477"/>
      <c r="J477"/>
      <c r="K477"/>
      <c r="L477"/>
      <c r="M477"/>
      <c r="N477"/>
      <c r="O477"/>
    </row>
    <row r="478" spans="1:15">
      <c r="A478" s="32" t="s">
        <v>1468</v>
      </c>
      <c r="B478" s="32">
        <v>3</v>
      </c>
      <c r="C478" s="34" t="s">
        <v>1473</v>
      </c>
      <c r="D478" s="34" t="s">
        <v>1474</v>
      </c>
      <c r="E478"/>
      <c r="F478"/>
      <c r="G478"/>
      <c r="H478"/>
      <c r="I478"/>
      <c r="J478"/>
      <c r="K478"/>
      <c r="L478"/>
      <c r="M478"/>
      <c r="N478"/>
      <c r="O478"/>
    </row>
    <row r="479" spans="1:15">
      <c r="A479" s="32" t="s">
        <v>1468</v>
      </c>
      <c r="B479" s="32">
        <v>4</v>
      </c>
      <c r="C479" s="34" t="s">
        <v>1475</v>
      </c>
      <c r="D479" s="34" t="s">
        <v>1476</v>
      </c>
      <c r="E479"/>
      <c r="F479"/>
      <c r="G479"/>
      <c r="H479"/>
      <c r="I479"/>
      <c r="J479"/>
      <c r="K479"/>
      <c r="L479"/>
      <c r="M479"/>
      <c r="N479"/>
      <c r="O479"/>
    </row>
    <row r="480" spans="1:15">
      <c r="A480" s="32" t="s">
        <v>1468</v>
      </c>
      <c r="B480" s="32">
        <v>5</v>
      </c>
      <c r="C480" s="34" t="s">
        <v>1477</v>
      </c>
      <c r="D480" s="34" t="s">
        <v>1478</v>
      </c>
      <c r="E480"/>
      <c r="F480"/>
      <c r="G480"/>
      <c r="H480"/>
      <c r="I480"/>
      <c r="J480"/>
      <c r="K480"/>
      <c r="L480"/>
      <c r="M480"/>
      <c r="N480"/>
      <c r="O480"/>
    </row>
    <row r="481" spans="1:15">
      <c r="A481" s="32" t="s">
        <v>1468</v>
      </c>
      <c r="B481" s="32">
        <v>6</v>
      </c>
      <c r="C481" s="34" t="s">
        <v>1479</v>
      </c>
      <c r="D481" s="34" t="s">
        <v>1480</v>
      </c>
      <c r="E481"/>
      <c r="F481"/>
      <c r="G481"/>
      <c r="H481"/>
      <c r="I481"/>
      <c r="J481"/>
      <c r="K481"/>
      <c r="L481"/>
      <c r="M481"/>
      <c r="N481"/>
      <c r="O481"/>
    </row>
    <row r="482" spans="1:15">
      <c r="A482" s="32" t="s">
        <v>1481</v>
      </c>
      <c r="B482" s="32">
        <v>1</v>
      </c>
      <c r="C482" s="34" t="s">
        <v>1482</v>
      </c>
      <c r="D482" s="34" t="s">
        <v>1483</v>
      </c>
      <c r="E482"/>
      <c r="F482"/>
      <c r="G482"/>
      <c r="H482"/>
      <c r="I482"/>
      <c r="J482"/>
      <c r="K482"/>
      <c r="L482"/>
      <c r="M482"/>
      <c r="N482"/>
      <c r="O482"/>
    </row>
    <row r="483" spans="1:15">
      <c r="A483" s="32" t="s">
        <v>1481</v>
      </c>
      <c r="B483" s="32">
        <v>2</v>
      </c>
      <c r="C483" s="34" t="s">
        <v>1484</v>
      </c>
      <c r="D483" s="34" t="s">
        <v>1485</v>
      </c>
      <c r="E483"/>
      <c r="F483"/>
      <c r="G483"/>
      <c r="H483"/>
      <c r="I483"/>
      <c r="J483"/>
      <c r="K483"/>
      <c r="L483"/>
      <c r="M483"/>
      <c r="N483"/>
      <c r="O483"/>
    </row>
    <row r="484" spans="1:15">
      <c r="A484" s="32" t="s">
        <v>1481</v>
      </c>
      <c r="B484" s="32">
        <v>3</v>
      </c>
      <c r="C484" s="34" t="s">
        <v>1486</v>
      </c>
      <c r="D484" s="34" t="s">
        <v>1487</v>
      </c>
      <c r="E484"/>
      <c r="F484"/>
      <c r="G484"/>
      <c r="H484"/>
      <c r="I484"/>
      <c r="J484"/>
      <c r="K484"/>
      <c r="L484"/>
      <c r="M484"/>
      <c r="N484"/>
      <c r="O484"/>
    </row>
    <row r="485" spans="1:15">
      <c r="A485" s="32" t="s">
        <v>1481</v>
      </c>
      <c r="B485" s="32">
        <v>4</v>
      </c>
      <c r="C485" s="34" t="s">
        <v>1471</v>
      </c>
      <c r="D485" s="34" t="s">
        <v>1472</v>
      </c>
      <c r="E485"/>
      <c r="F485"/>
      <c r="G485"/>
      <c r="H485"/>
      <c r="I485"/>
      <c r="J485"/>
      <c r="K485"/>
      <c r="L485"/>
      <c r="M485"/>
      <c r="N485"/>
      <c r="O485"/>
    </row>
    <row r="486" spans="1:15">
      <c r="A486" s="32" t="s">
        <v>1488</v>
      </c>
      <c r="B486" s="32">
        <v>1</v>
      </c>
      <c r="C486" s="34" t="s">
        <v>1489</v>
      </c>
      <c r="D486" s="34" t="s">
        <v>1490</v>
      </c>
      <c r="E486"/>
      <c r="F486"/>
      <c r="G486"/>
      <c r="H486"/>
      <c r="I486"/>
      <c r="J486"/>
      <c r="K486"/>
      <c r="L486"/>
      <c r="M486"/>
      <c r="N486"/>
      <c r="O486"/>
    </row>
    <row r="487" spans="1:15">
      <c r="A487" s="32" t="s">
        <v>1488</v>
      </c>
      <c r="B487" s="32">
        <v>2</v>
      </c>
      <c r="C487" s="34" t="s">
        <v>1491</v>
      </c>
      <c r="D487" s="34" t="s">
        <v>1492</v>
      </c>
      <c r="E487"/>
      <c r="F487"/>
      <c r="G487"/>
      <c r="H487"/>
      <c r="I487"/>
      <c r="J487"/>
      <c r="K487"/>
      <c r="L487"/>
      <c r="M487"/>
      <c r="N487"/>
      <c r="O487"/>
    </row>
    <row r="488" spans="1:15">
      <c r="A488" s="32" t="s">
        <v>1488</v>
      </c>
      <c r="B488" s="32">
        <v>3</v>
      </c>
      <c r="C488" s="34" t="s">
        <v>1493</v>
      </c>
      <c r="D488" s="34" t="s">
        <v>1494</v>
      </c>
      <c r="E488"/>
      <c r="F488"/>
      <c r="G488"/>
      <c r="H488"/>
      <c r="I488"/>
      <c r="J488"/>
      <c r="K488"/>
      <c r="L488"/>
      <c r="M488"/>
      <c r="N488"/>
      <c r="O488"/>
    </row>
    <row r="489" spans="1:15">
      <c r="A489" s="32" t="s">
        <v>1488</v>
      </c>
      <c r="B489" s="32">
        <v>4</v>
      </c>
      <c r="C489" s="34" t="s">
        <v>1495</v>
      </c>
      <c r="D489" s="34" t="s">
        <v>1496</v>
      </c>
      <c r="E489"/>
      <c r="F489"/>
      <c r="G489"/>
      <c r="H489"/>
      <c r="I489"/>
      <c r="J489"/>
      <c r="K489"/>
      <c r="L489"/>
      <c r="M489"/>
      <c r="N489"/>
      <c r="O489"/>
    </row>
    <row r="490" spans="1:15">
      <c r="A490" s="32" t="s">
        <v>1488</v>
      </c>
      <c r="B490" s="32">
        <v>5</v>
      </c>
      <c r="C490" s="34" t="s">
        <v>1497</v>
      </c>
      <c r="D490" s="34" t="s">
        <v>1498</v>
      </c>
      <c r="E490"/>
      <c r="F490"/>
      <c r="G490"/>
      <c r="H490"/>
      <c r="I490"/>
      <c r="J490"/>
      <c r="K490"/>
      <c r="L490"/>
      <c r="M490"/>
      <c r="N490"/>
      <c r="O490"/>
    </row>
    <row r="491" spans="1:15">
      <c r="A491" s="32" t="s">
        <v>1488</v>
      </c>
      <c r="B491" s="32">
        <v>6</v>
      </c>
      <c r="C491" s="34" t="s">
        <v>1499</v>
      </c>
      <c r="D491" s="34" t="s">
        <v>1500</v>
      </c>
      <c r="E491"/>
      <c r="F491"/>
      <c r="G491"/>
      <c r="H491"/>
      <c r="I491"/>
      <c r="J491"/>
      <c r="K491"/>
      <c r="L491"/>
      <c r="M491"/>
      <c r="N491"/>
      <c r="O491"/>
    </row>
    <row r="492" spans="1:15">
      <c r="A492" s="32" t="s">
        <v>1488</v>
      </c>
      <c r="B492" s="32">
        <v>7</v>
      </c>
      <c r="C492" s="34" t="s">
        <v>1501</v>
      </c>
      <c r="D492" s="34" t="s">
        <v>1502</v>
      </c>
      <c r="E492"/>
      <c r="F492"/>
      <c r="G492"/>
      <c r="H492"/>
      <c r="I492"/>
      <c r="J492"/>
      <c r="K492"/>
      <c r="L492"/>
      <c r="M492"/>
      <c r="N492"/>
      <c r="O492"/>
    </row>
    <row r="493" spans="1:15" s="32" customFormat="1">
      <c r="A493" s="32" t="s">
        <v>1503</v>
      </c>
      <c r="B493" s="32">
        <v>1</v>
      </c>
      <c r="C493" s="34" t="s">
        <v>1504</v>
      </c>
      <c r="D493" s="34" t="s">
        <v>1505</v>
      </c>
      <c r="G493" s="23"/>
      <c r="H493" s="23"/>
      <c r="I493" s="23"/>
      <c r="J493" s="23"/>
      <c r="K493" s="23"/>
      <c r="L493" s="23"/>
    </row>
    <row r="494" spans="1:15" s="32" customFormat="1">
      <c r="A494" s="32" t="s">
        <v>1503</v>
      </c>
      <c r="B494" s="32">
        <v>2</v>
      </c>
      <c r="C494" s="34" t="s">
        <v>1506</v>
      </c>
      <c r="D494" s="34" t="s">
        <v>1507</v>
      </c>
      <c r="G494" s="23"/>
      <c r="H494" s="23"/>
      <c r="I494" s="23"/>
      <c r="J494" s="23"/>
      <c r="K494" s="23"/>
      <c r="L494" s="23"/>
    </row>
    <row r="495" spans="1:15" s="32" customFormat="1">
      <c r="A495" s="32" t="s">
        <v>1503</v>
      </c>
      <c r="B495" s="32">
        <v>3</v>
      </c>
      <c r="C495" s="34" t="s">
        <v>1508</v>
      </c>
      <c r="D495" s="34" t="s">
        <v>1509</v>
      </c>
      <c r="G495" s="23"/>
      <c r="H495" s="23"/>
      <c r="I495" s="23"/>
      <c r="J495" s="23"/>
      <c r="K495" s="23"/>
      <c r="L495" s="23"/>
    </row>
    <row r="496" spans="1:15" s="32" customFormat="1">
      <c r="A496" s="32" t="s">
        <v>1503</v>
      </c>
      <c r="B496" s="32">
        <v>4</v>
      </c>
      <c r="C496" s="34" t="s">
        <v>1510</v>
      </c>
      <c r="D496" s="34" t="s">
        <v>1511</v>
      </c>
      <c r="G496" s="23"/>
      <c r="H496" s="23"/>
      <c r="I496" s="23"/>
      <c r="J496" s="23"/>
      <c r="K496" s="23"/>
      <c r="L496" s="23"/>
    </row>
    <row r="497" spans="1:15" s="32" customFormat="1">
      <c r="A497" s="32" t="s">
        <v>1512</v>
      </c>
      <c r="B497" s="32">
        <v>1</v>
      </c>
      <c r="C497" s="34" t="s">
        <v>1513</v>
      </c>
      <c r="D497" s="34" t="s">
        <v>1514</v>
      </c>
      <c r="G497" s="23"/>
      <c r="H497" s="23"/>
      <c r="I497" s="23"/>
      <c r="J497" s="23"/>
      <c r="K497" s="23"/>
      <c r="L497" s="23"/>
    </row>
    <row r="498" spans="1:15" s="32" customFormat="1">
      <c r="A498" s="32" t="s">
        <v>1512</v>
      </c>
      <c r="B498" s="32">
        <v>2</v>
      </c>
      <c r="C498" s="34" t="s">
        <v>1515</v>
      </c>
      <c r="D498" s="34" t="s">
        <v>1516</v>
      </c>
      <c r="G498" s="23"/>
      <c r="H498" s="23"/>
      <c r="I498" s="23"/>
      <c r="J498" s="23"/>
      <c r="K498" s="23"/>
      <c r="L498" s="23"/>
    </row>
    <row r="499" spans="1:15" s="32" customFormat="1">
      <c r="A499" s="32" t="s">
        <v>1512</v>
      </c>
      <c r="B499" s="32">
        <v>3</v>
      </c>
      <c r="C499" s="34" t="s">
        <v>1517</v>
      </c>
      <c r="D499" s="34" t="s">
        <v>1518</v>
      </c>
      <c r="G499" s="23"/>
      <c r="H499" s="23"/>
      <c r="I499" s="23"/>
      <c r="J499" s="23"/>
      <c r="K499" s="23"/>
      <c r="L499" s="23"/>
    </row>
    <row r="500" spans="1:15" s="32" customFormat="1">
      <c r="A500" s="32" t="s">
        <v>1512</v>
      </c>
      <c r="B500" s="32">
        <v>4</v>
      </c>
      <c r="C500" s="34" t="s">
        <v>1519</v>
      </c>
      <c r="D500" s="34" t="s">
        <v>1520</v>
      </c>
      <c r="G500" s="23"/>
      <c r="H500" s="23"/>
      <c r="I500" s="23"/>
      <c r="J500" s="23"/>
      <c r="K500" s="23"/>
      <c r="L500" s="23"/>
    </row>
    <row r="501" spans="1:15" s="32" customFormat="1">
      <c r="A501" s="32" t="s">
        <v>1512</v>
      </c>
      <c r="B501" s="32">
        <v>5</v>
      </c>
      <c r="C501" s="34" t="s">
        <v>1521</v>
      </c>
      <c r="D501" s="34" t="s">
        <v>1522</v>
      </c>
      <c r="G501" s="23"/>
      <c r="H501" s="23"/>
      <c r="I501" s="23"/>
      <c r="J501" s="23"/>
      <c r="K501" s="23"/>
      <c r="L501" s="23"/>
    </row>
    <row r="502" spans="1:15" s="32" customFormat="1">
      <c r="A502" s="32" t="s">
        <v>1523</v>
      </c>
      <c r="B502" s="32">
        <v>1</v>
      </c>
      <c r="C502" s="34" t="s">
        <v>1524</v>
      </c>
      <c r="D502" s="34" t="s">
        <v>1525</v>
      </c>
      <c r="G502" s="23"/>
      <c r="H502" s="23"/>
      <c r="I502" s="23"/>
      <c r="J502" s="23"/>
      <c r="K502" s="23"/>
      <c r="L502" s="23"/>
    </row>
    <row r="503" spans="1:15" s="32" customFormat="1">
      <c r="A503" s="32" t="s">
        <v>1523</v>
      </c>
      <c r="B503" s="32">
        <v>2</v>
      </c>
      <c r="C503" s="34" t="s">
        <v>1515</v>
      </c>
      <c r="D503" s="34" t="s">
        <v>1526</v>
      </c>
      <c r="G503" s="23"/>
      <c r="H503" s="23"/>
      <c r="I503" s="23"/>
      <c r="J503" s="23"/>
      <c r="K503" s="23"/>
      <c r="L503" s="23"/>
    </row>
    <row r="504" spans="1:15" s="32" customFormat="1">
      <c r="A504" s="32" t="s">
        <v>1523</v>
      </c>
      <c r="B504" s="32">
        <v>3</v>
      </c>
      <c r="C504" s="34" t="s">
        <v>1527</v>
      </c>
      <c r="D504" s="34" t="s">
        <v>1518</v>
      </c>
      <c r="G504" s="23"/>
      <c r="H504" s="23"/>
      <c r="I504" s="23"/>
      <c r="J504" s="23"/>
      <c r="K504" s="23"/>
      <c r="L504" s="23"/>
    </row>
    <row r="505" spans="1:15" s="32" customFormat="1">
      <c r="A505" s="32" t="s">
        <v>1523</v>
      </c>
      <c r="B505" s="32">
        <v>4</v>
      </c>
      <c r="C505" s="34" t="s">
        <v>1528</v>
      </c>
      <c r="D505" s="34" t="s">
        <v>1265</v>
      </c>
      <c r="G505" s="23"/>
      <c r="H505" s="23"/>
      <c r="I505" s="23"/>
      <c r="J505" s="23"/>
      <c r="K505" s="23"/>
      <c r="L505" s="23"/>
    </row>
    <row r="506" spans="1:15" s="32" customFormat="1">
      <c r="A506" s="32" t="s">
        <v>1529</v>
      </c>
      <c r="B506" s="32">
        <v>1</v>
      </c>
      <c r="C506" s="34" t="s">
        <v>1530</v>
      </c>
      <c r="D506" s="34" t="s">
        <v>1531</v>
      </c>
      <c r="G506" s="23"/>
      <c r="H506" s="23"/>
      <c r="I506" s="23"/>
      <c r="J506" s="23"/>
      <c r="K506" s="23"/>
      <c r="L506" s="23"/>
    </row>
    <row r="507" spans="1:15" s="32" customFormat="1">
      <c r="A507" s="32" t="s">
        <v>1529</v>
      </c>
      <c r="B507" s="32">
        <v>2</v>
      </c>
      <c r="C507" s="34" t="s">
        <v>1532</v>
      </c>
      <c r="D507" s="34" t="s">
        <v>1533</v>
      </c>
      <c r="G507" s="23"/>
      <c r="H507" s="23"/>
      <c r="I507" s="23"/>
      <c r="J507" s="23"/>
      <c r="K507" s="23"/>
      <c r="L507" s="23"/>
    </row>
    <row r="508" spans="1:15" s="32" customFormat="1">
      <c r="A508" s="32" t="s">
        <v>1529</v>
      </c>
      <c r="B508" s="32">
        <v>3</v>
      </c>
      <c r="C508" s="34" t="s">
        <v>1534</v>
      </c>
      <c r="D508" s="34" t="s">
        <v>1535</v>
      </c>
      <c r="G508" s="23"/>
      <c r="H508" s="23"/>
      <c r="I508" s="23"/>
      <c r="J508" s="23"/>
      <c r="K508" s="23"/>
      <c r="L508" s="23"/>
    </row>
    <row r="509" spans="1:15">
      <c r="A509" s="32" t="s">
        <v>1529</v>
      </c>
      <c r="B509" s="32">
        <v>4</v>
      </c>
      <c r="C509" s="34" t="s">
        <v>1536</v>
      </c>
      <c r="D509" s="34" t="s">
        <v>1537</v>
      </c>
      <c r="E509"/>
      <c r="F509"/>
      <c r="G509"/>
      <c r="H509"/>
      <c r="I509"/>
      <c r="J509"/>
      <c r="K509"/>
      <c r="L509"/>
      <c r="M509"/>
      <c r="N509"/>
      <c r="O509"/>
    </row>
    <row r="510" spans="1:15">
      <c r="A510" s="32" t="s">
        <v>1529</v>
      </c>
      <c r="B510" s="32">
        <v>5</v>
      </c>
      <c r="C510" s="34" t="s">
        <v>1538</v>
      </c>
      <c r="D510" s="34" t="s">
        <v>1539</v>
      </c>
      <c r="E510"/>
      <c r="F510"/>
      <c r="G510"/>
      <c r="H510"/>
      <c r="I510"/>
      <c r="J510"/>
      <c r="K510"/>
      <c r="L510"/>
      <c r="M510"/>
      <c r="N510"/>
      <c r="O510"/>
    </row>
    <row r="511" spans="1:15">
      <c r="A511" s="32" t="s">
        <v>1540</v>
      </c>
      <c r="B511" s="32">
        <v>1</v>
      </c>
      <c r="C511" s="34" t="s">
        <v>1541</v>
      </c>
      <c r="D511" s="34" t="s">
        <v>1542</v>
      </c>
      <c r="E511"/>
      <c r="F511" s="32">
        <v>1</v>
      </c>
      <c r="G511"/>
      <c r="H511"/>
      <c r="I511"/>
      <c r="J511"/>
      <c r="K511"/>
      <c r="L511"/>
      <c r="M511"/>
      <c r="N511"/>
      <c r="O511"/>
    </row>
    <row r="512" spans="1:15">
      <c r="A512" s="32" t="s">
        <v>1540</v>
      </c>
      <c r="B512" s="32">
        <v>2</v>
      </c>
      <c r="C512" s="34" t="s">
        <v>1543</v>
      </c>
      <c r="D512" s="34" t="s">
        <v>1544</v>
      </c>
      <c r="E512"/>
      <c r="F512" s="32">
        <v>2</v>
      </c>
      <c r="G512"/>
      <c r="H512"/>
      <c r="I512"/>
      <c r="J512"/>
      <c r="K512"/>
      <c r="L512"/>
      <c r="M512"/>
      <c r="N512"/>
      <c r="O512"/>
    </row>
    <row r="513" spans="1:15">
      <c r="A513" s="32" t="s">
        <v>1545</v>
      </c>
      <c r="B513" s="32">
        <v>1</v>
      </c>
      <c r="C513" s="34" t="s">
        <v>1546</v>
      </c>
      <c r="D513" s="34" t="s">
        <v>1546</v>
      </c>
      <c r="E513"/>
      <c r="F513" s="32">
        <v>3</v>
      </c>
      <c r="G513"/>
      <c r="H513"/>
      <c r="I513"/>
      <c r="J513"/>
      <c r="K513"/>
      <c r="L513"/>
      <c r="M513"/>
      <c r="N513"/>
      <c r="O513"/>
    </row>
    <row r="514" spans="1:15">
      <c r="A514" s="32" t="s">
        <v>1545</v>
      </c>
      <c r="B514" s="32">
        <v>2</v>
      </c>
      <c r="C514" s="34" t="s">
        <v>1547</v>
      </c>
      <c r="D514" s="34" t="s">
        <v>1547</v>
      </c>
      <c r="E514"/>
      <c r="F514" s="32">
        <v>4</v>
      </c>
      <c r="G514"/>
      <c r="H514"/>
      <c r="I514"/>
      <c r="J514"/>
      <c r="K514"/>
      <c r="L514"/>
      <c r="M514"/>
      <c r="N514"/>
      <c r="O514"/>
    </row>
    <row r="515" spans="1:15">
      <c r="A515" s="32" t="s">
        <v>1545</v>
      </c>
      <c r="B515" s="32">
        <v>3</v>
      </c>
      <c r="C515" s="34" t="s">
        <v>1548</v>
      </c>
      <c r="D515" s="34" t="s">
        <v>1548</v>
      </c>
      <c r="E515"/>
      <c r="F515" s="32">
        <v>5</v>
      </c>
      <c r="G515"/>
      <c r="H515"/>
      <c r="I515"/>
      <c r="J515"/>
      <c r="K515"/>
      <c r="L515"/>
      <c r="M515"/>
      <c r="N515"/>
      <c r="O515"/>
    </row>
    <row r="516" spans="1:15">
      <c r="A516" s="32" t="s">
        <v>1545</v>
      </c>
      <c r="B516" s="32">
        <v>4</v>
      </c>
      <c r="C516" s="34" t="s">
        <v>1549</v>
      </c>
      <c r="D516" s="34" t="s">
        <v>1549</v>
      </c>
      <c r="E516"/>
      <c r="F516" s="32">
        <v>6</v>
      </c>
      <c r="G516"/>
      <c r="H516"/>
      <c r="I516"/>
      <c r="J516"/>
      <c r="K516"/>
      <c r="L516"/>
      <c r="M516"/>
      <c r="N516"/>
      <c r="O516"/>
    </row>
    <row r="517" spans="1:15">
      <c r="A517" s="32" t="s">
        <v>1545</v>
      </c>
      <c r="B517" s="32">
        <v>5</v>
      </c>
      <c r="C517" s="34" t="s">
        <v>1550</v>
      </c>
      <c r="D517" s="34" t="s">
        <v>1550</v>
      </c>
      <c r="E517"/>
      <c r="F517" s="32">
        <v>7</v>
      </c>
      <c r="G517"/>
      <c r="H517"/>
      <c r="I517"/>
      <c r="J517"/>
      <c r="K517"/>
      <c r="L517"/>
      <c r="M517"/>
      <c r="N517"/>
      <c r="O517"/>
    </row>
    <row r="518" spans="1:15">
      <c r="A518" s="32" t="s">
        <v>1545</v>
      </c>
      <c r="B518" s="32">
        <v>6</v>
      </c>
      <c r="C518" s="34" t="s">
        <v>1551</v>
      </c>
      <c r="D518" s="34" t="s">
        <v>1551</v>
      </c>
      <c r="E518"/>
      <c r="F518" s="32">
        <v>8</v>
      </c>
      <c r="G518"/>
      <c r="H518"/>
      <c r="I518"/>
      <c r="J518"/>
      <c r="K518"/>
      <c r="L518"/>
      <c r="M518"/>
      <c r="N518"/>
      <c r="O518"/>
    </row>
    <row r="519" spans="1:15">
      <c r="A519" s="32" t="s">
        <v>1545</v>
      </c>
      <c r="B519" s="32">
        <v>7</v>
      </c>
      <c r="C519" s="34" t="s">
        <v>1552</v>
      </c>
      <c r="D519" s="34" t="s">
        <v>1552</v>
      </c>
      <c r="E519"/>
      <c r="F519" s="32">
        <v>9</v>
      </c>
      <c r="G519"/>
      <c r="H519"/>
      <c r="I519"/>
      <c r="J519"/>
      <c r="K519"/>
      <c r="L519"/>
      <c r="M519"/>
      <c r="N519"/>
      <c r="O519"/>
    </row>
    <row r="520" spans="1:15">
      <c r="A520" s="32" t="s">
        <v>1545</v>
      </c>
      <c r="B520" s="32">
        <v>8</v>
      </c>
      <c r="C520" s="34" t="s">
        <v>1553</v>
      </c>
      <c r="D520" s="34" t="s">
        <v>1553</v>
      </c>
      <c r="E520"/>
      <c r="F520" s="32">
        <v>10</v>
      </c>
      <c r="G520"/>
      <c r="H520"/>
      <c r="I520"/>
      <c r="J520"/>
      <c r="K520"/>
      <c r="L520"/>
      <c r="M520"/>
      <c r="N520"/>
      <c r="O520"/>
    </row>
    <row r="521" spans="1:15">
      <c r="A521" s="32" t="s">
        <v>1545</v>
      </c>
      <c r="B521" s="32">
        <v>9</v>
      </c>
      <c r="C521" s="34" t="s">
        <v>1554</v>
      </c>
      <c r="D521" s="34" t="s">
        <v>1554</v>
      </c>
      <c r="E521"/>
      <c r="F521" s="32">
        <v>11</v>
      </c>
      <c r="G521"/>
      <c r="H521"/>
      <c r="I521"/>
      <c r="J521"/>
      <c r="K521"/>
      <c r="L521"/>
      <c r="M521"/>
      <c r="N521"/>
      <c r="O521"/>
    </row>
    <row r="522" spans="1:15">
      <c r="A522" s="32" t="s">
        <v>1545</v>
      </c>
      <c r="B522" s="32">
        <v>10</v>
      </c>
      <c r="C522" s="34" t="s">
        <v>1555</v>
      </c>
      <c r="D522" s="34" t="s">
        <v>1555</v>
      </c>
      <c r="E522"/>
      <c r="F522" s="32">
        <v>12</v>
      </c>
      <c r="G522"/>
      <c r="H522"/>
      <c r="I522"/>
      <c r="J522"/>
      <c r="K522"/>
      <c r="L522"/>
      <c r="M522"/>
      <c r="N522"/>
      <c r="O522"/>
    </row>
    <row r="523" spans="1:15">
      <c r="A523" s="32" t="s">
        <v>1556</v>
      </c>
      <c r="B523" s="32">
        <v>1</v>
      </c>
      <c r="C523" s="34" t="s">
        <v>1557</v>
      </c>
      <c r="D523" s="34" t="s">
        <v>1558</v>
      </c>
      <c r="E523"/>
      <c r="F523"/>
      <c r="G523"/>
      <c r="H523"/>
      <c r="I523"/>
      <c r="J523"/>
      <c r="K523"/>
      <c r="L523"/>
      <c r="M523"/>
      <c r="N523"/>
      <c r="O523"/>
    </row>
    <row r="524" spans="1:15">
      <c r="A524" s="32" t="s">
        <v>1556</v>
      </c>
      <c r="B524" s="32">
        <v>2</v>
      </c>
      <c r="C524" s="34" t="s">
        <v>1559</v>
      </c>
      <c r="D524" s="34" t="s">
        <v>1560</v>
      </c>
      <c r="E524"/>
      <c r="F524"/>
      <c r="G524"/>
      <c r="H524"/>
      <c r="I524"/>
      <c r="J524"/>
      <c r="K524"/>
      <c r="L524"/>
      <c r="M524"/>
      <c r="N524"/>
      <c r="O524"/>
    </row>
    <row r="525" spans="1:15">
      <c r="A525" s="32" t="s">
        <v>1556</v>
      </c>
      <c r="B525" s="32">
        <v>3</v>
      </c>
      <c r="C525" s="34" t="s">
        <v>1561</v>
      </c>
      <c r="D525" s="34" t="s">
        <v>1562</v>
      </c>
      <c r="E525"/>
      <c r="F525"/>
      <c r="G525"/>
      <c r="H525"/>
      <c r="I525"/>
      <c r="J525"/>
      <c r="K525"/>
      <c r="L525"/>
      <c r="M525"/>
      <c r="N525"/>
      <c r="O525"/>
    </row>
    <row r="526" spans="1:15">
      <c r="A526" s="32" t="s">
        <v>1556</v>
      </c>
      <c r="B526" s="32">
        <v>4</v>
      </c>
      <c r="C526" s="34" t="s">
        <v>1563</v>
      </c>
      <c r="D526" s="34" t="s">
        <v>1564</v>
      </c>
      <c r="E526"/>
      <c r="F526"/>
      <c r="G526"/>
      <c r="H526"/>
      <c r="I526"/>
      <c r="J526"/>
      <c r="K526"/>
      <c r="L526"/>
      <c r="M526"/>
      <c r="N526"/>
      <c r="O526"/>
    </row>
    <row r="527" spans="1:15">
      <c r="A527" s="32" t="s">
        <v>1556</v>
      </c>
      <c r="B527" s="32">
        <v>5</v>
      </c>
      <c r="C527" s="34" t="s">
        <v>1565</v>
      </c>
      <c r="D527" s="34" t="s">
        <v>1566</v>
      </c>
      <c r="E527"/>
      <c r="F527"/>
      <c r="G527"/>
      <c r="H527"/>
      <c r="I527"/>
      <c r="J527"/>
      <c r="K527"/>
      <c r="L527"/>
      <c r="M527"/>
      <c r="N527"/>
      <c r="O527"/>
    </row>
    <row r="528" spans="1:15">
      <c r="A528" s="32" t="s">
        <v>1556</v>
      </c>
      <c r="B528" s="32">
        <v>6</v>
      </c>
      <c r="C528" s="34" t="s">
        <v>1567</v>
      </c>
      <c r="D528" s="34" t="s">
        <v>1568</v>
      </c>
      <c r="E528"/>
      <c r="F528"/>
      <c r="G528"/>
      <c r="H528"/>
      <c r="I528"/>
      <c r="J528"/>
      <c r="K528"/>
      <c r="L528"/>
      <c r="M528"/>
      <c r="N528"/>
      <c r="O528"/>
    </row>
    <row r="529" spans="1:15">
      <c r="A529" s="32" t="s">
        <v>1556</v>
      </c>
      <c r="B529" s="32">
        <v>7</v>
      </c>
      <c r="C529" s="34" t="s">
        <v>1569</v>
      </c>
      <c r="D529" s="34" t="s">
        <v>1570</v>
      </c>
      <c r="E529"/>
      <c r="F529"/>
      <c r="G529"/>
      <c r="H529"/>
      <c r="I529"/>
      <c r="J529"/>
      <c r="K529"/>
      <c r="L529"/>
      <c r="M529"/>
      <c r="N529"/>
      <c r="O529"/>
    </row>
    <row r="530" spans="1:15">
      <c r="A530" s="32" t="s">
        <v>1556</v>
      </c>
      <c r="B530" s="32">
        <v>-88</v>
      </c>
      <c r="C530" s="34" t="s">
        <v>893</v>
      </c>
      <c r="D530" s="34" t="s">
        <v>856</v>
      </c>
      <c r="E530"/>
      <c r="F530"/>
      <c r="G530"/>
      <c r="H530"/>
      <c r="I530"/>
      <c r="J530"/>
      <c r="K530"/>
      <c r="L530"/>
      <c r="M530"/>
      <c r="N530"/>
      <c r="O530"/>
    </row>
    <row r="531" spans="1:15">
      <c r="A531" s="32" t="s">
        <v>1556</v>
      </c>
      <c r="B531" s="32">
        <v>-66</v>
      </c>
      <c r="C531" s="34" t="s">
        <v>1000</v>
      </c>
      <c r="D531" s="34" t="s">
        <v>892</v>
      </c>
      <c r="E531"/>
      <c r="F531"/>
      <c r="G531"/>
      <c r="H531"/>
      <c r="I531"/>
      <c r="J531"/>
      <c r="K531"/>
      <c r="L531"/>
      <c r="M531"/>
      <c r="N531"/>
      <c r="O531"/>
    </row>
    <row r="532" spans="1:15">
      <c r="A532" s="32" t="s">
        <v>1571</v>
      </c>
      <c r="B532" s="32">
        <v>1</v>
      </c>
      <c r="C532" s="77" t="s">
        <v>1572</v>
      </c>
      <c r="D532" s="77" t="s">
        <v>1573</v>
      </c>
      <c r="E532"/>
      <c r="F532"/>
      <c r="G532"/>
      <c r="H532"/>
      <c r="I532"/>
      <c r="J532"/>
      <c r="K532"/>
      <c r="L532"/>
      <c r="M532"/>
      <c r="N532"/>
      <c r="O532"/>
    </row>
    <row r="533" spans="1:15">
      <c r="A533" s="32" t="s">
        <v>1571</v>
      </c>
      <c r="B533" s="32">
        <v>2</v>
      </c>
      <c r="C533" s="77" t="s">
        <v>1574</v>
      </c>
      <c r="D533" s="77" t="s">
        <v>1575</v>
      </c>
      <c r="E533"/>
      <c r="F533"/>
      <c r="G533"/>
      <c r="H533"/>
      <c r="I533"/>
      <c r="J533"/>
      <c r="K533"/>
      <c r="L533"/>
      <c r="M533"/>
      <c r="N533"/>
      <c r="O533"/>
    </row>
    <row r="534" spans="1:15">
      <c r="A534" s="32" t="s">
        <v>1571</v>
      </c>
      <c r="B534" s="32">
        <v>3</v>
      </c>
      <c r="C534" s="77" t="s">
        <v>1576</v>
      </c>
      <c r="D534" s="77" t="s">
        <v>4529</v>
      </c>
      <c r="E534"/>
      <c r="F534"/>
      <c r="G534"/>
      <c r="H534"/>
      <c r="I534"/>
      <c r="J534"/>
      <c r="K534"/>
      <c r="L534"/>
      <c r="M534"/>
      <c r="N534"/>
      <c r="O534"/>
    </row>
    <row r="535" spans="1:15">
      <c r="A535" s="32" t="s">
        <v>1571</v>
      </c>
      <c r="B535" s="32">
        <v>4</v>
      </c>
      <c r="C535" s="77" t="s">
        <v>1577</v>
      </c>
      <c r="D535" s="77" t="s">
        <v>4533</v>
      </c>
      <c r="E535"/>
      <c r="F535"/>
      <c r="G535"/>
      <c r="H535"/>
      <c r="I535"/>
      <c r="J535"/>
      <c r="K535"/>
      <c r="L535"/>
      <c r="M535"/>
      <c r="N535"/>
      <c r="O535"/>
    </row>
    <row r="536" spans="1:15">
      <c r="A536" s="32" t="s">
        <v>1571</v>
      </c>
      <c r="B536" s="32">
        <v>5</v>
      </c>
      <c r="C536" s="77" t="s">
        <v>1578</v>
      </c>
      <c r="D536" s="77" t="s">
        <v>1579</v>
      </c>
      <c r="E536"/>
      <c r="F536"/>
      <c r="G536"/>
      <c r="H536"/>
      <c r="I536"/>
      <c r="J536"/>
      <c r="K536"/>
      <c r="L536"/>
      <c r="M536"/>
      <c r="N536"/>
      <c r="O536"/>
    </row>
    <row r="537" spans="1:15">
      <c r="A537" s="32" t="s">
        <v>1571</v>
      </c>
      <c r="B537" s="32">
        <v>6</v>
      </c>
      <c r="C537" s="77" t="s">
        <v>1580</v>
      </c>
      <c r="D537" s="77" t="s">
        <v>1581</v>
      </c>
      <c r="E537"/>
      <c r="F537"/>
      <c r="G537"/>
      <c r="H537"/>
      <c r="I537"/>
      <c r="J537"/>
      <c r="K537"/>
      <c r="L537"/>
      <c r="M537"/>
      <c r="N537"/>
      <c r="O537"/>
    </row>
    <row r="538" spans="1:15">
      <c r="A538" s="32" t="s">
        <v>1571</v>
      </c>
      <c r="B538" s="32">
        <v>-77</v>
      </c>
      <c r="C538" s="77" t="s">
        <v>860</v>
      </c>
      <c r="D538" s="77" t="s">
        <v>759</v>
      </c>
      <c r="E538"/>
      <c r="F538"/>
      <c r="G538"/>
      <c r="H538"/>
      <c r="I538"/>
      <c r="J538"/>
      <c r="K538"/>
      <c r="L538"/>
      <c r="M538"/>
      <c r="N538"/>
      <c r="O538"/>
    </row>
    <row r="539" spans="1:15">
      <c r="A539" s="32" t="s">
        <v>1582</v>
      </c>
      <c r="B539" s="32">
        <v>1</v>
      </c>
      <c r="C539" s="34" t="s">
        <v>1583</v>
      </c>
      <c r="D539" s="34" t="s">
        <v>1583</v>
      </c>
      <c r="E539"/>
      <c r="F539" s="32">
        <v>1</v>
      </c>
      <c r="G539"/>
      <c r="H539"/>
      <c r="I539"/>
      <c r="J539"/>
      <c r="K539"/>
      <c r="L539"/>
      <c r="M539"/>
      <c r="N539"/>
      <c r="O539"/>
    </row>
    <row r="540" spans="1:15">
      <c r="A540" s="32" t="s">
        <v>1582</v>
      </c>
      <c r="B540" s="32">
        <v>2</v>
      </c>
      <c r="C540" s="34" t="s">
        <v>1584</v>
      </c>
      <c r="D540" s="34" t="s">
        <v>1584</v>
      </c>
      <c r="E540"/>
      <c r="F540" s="32">
        <v>2</v>
      </c>
      <c r="G540"/>
      <c r="H540"/>
      <c r="I540"/>
      <c r="J540"/>
      <c r="K540"/>
      <c r="L540"/>
      <c r="M540"/>
      <c r="N540"/>
      <c r="O540"/>
    </row>
    <row r="541" spans="1:15">
      <c r="A541" s="32" t="s">
        <v>1582</v>
      </c>
      <c r="B541" s="32">
        <v>3</v>
      </c>
      <c r="C541" s="34" t="s">
        <v>1585</v>
      </c>
      <c r="D541" s="34" t="s">
        <v>1585</v>
      </c>
      <c r="E541"/>
      <c r="F541" s="32">
        <v>3</v>
      </c>
      <c r="G541"/>
      <c r="H541"/>
      <c r="I541"/>
      <c r="J541"/>
      <c r="K541"/>
      <c r="L541"/>
      <c r="M541"/>
      <c r="N541"/>
      <c r="O541"/>
    </row>
    <row r="542" spans="1:15">
      <c r="A542" s="32" t="s">
        <v>1582</v>
      </c>
      <c r="B542" s="32">
        <v>4</v>
      </c>
      <c r="C542" s="34" t="s">
        <v>1586</v>
      </c>
      <c r="D542" s="34" t="s">
        <v>1586</v>
      </c>
      <c r="E542"/>
      <c r="F542" s="32">
        <v>4</v>
      </c>
      <c r="G542"/>
      <c r="H542"/>
      <c r="I542"/>
      <c r="J542"/>
      <c r="K542"/>
      <c r="L542"/>
      <c r="M542"/>
      <c r="N542"/>
      <c r="O542"/>
    </row>
    <row r="543" spans="1:15">
      <c r="A543" s="32" t="s">
        <v>1582</v>
      </c>
      <c r="B543" s="32">
        <v>5</v>
      </c>
      <c r="C543" s="34" t="s">
        <v>1587</v>
      </c>
      <c r="D543" s="34" t="s">
        <v>1587</v>
      </c>
      <c r="E543"/>
      <c r="F543" s="32">
        <v>5</v>
      </c>
      <c r="G543"/>
      <c r="H543"/>
      <c r="I543"/>
      <c r="J543"/>
      <c r="K543"/>
      <c r="L543"/>
      <c r="M543"/>
      <c r="N543"/>
      <c r="O543"/>
    </row>
    <row r="544" spans="1:15">
      <c r="A544" s="32" t="s">
        <v>1582</v>
      </c>
      <c r="B544" s="32">
        <v>6</v>
      </c>
      <c r="C544" s="34" t="s">
        <v>1588</v>
      </c>
      <c r="D544" s="34" t="s">
        <v>1588</v>
      </c>
      <c r="E544"/>
      <c r="F544" s="32">
        <v>6</v>
      </c>
      <c r="G544"/>
      <c r="H544"/>
      <c r="I544"/>
      <c r="J544"/>
      <c r="K544"/>
      <c r="L544"/>
      <c r="M544"/>
      <c r="N544"/>
      <c r="O544"/>
    </row>
    <row r="545" spans="1:15">
      <c r="A545" s="32" t="s">
        <v>1582</v>
      </c>
      <c r="B545" s="32">
        <v>7</v>
      </c>
      <c r="C545" s="34" t="s">
        <v>1589</v>
      </c>
      <c r="D545" s="34" t="s">
        <v>1589</v>
      </c>
      <c r="E545"/>
      <c r="F545" s="32">
        <v>7</v>
      </c>
      <c r="G545"/>
      <c r="H545"/>
      <c r="I545"/>
      <c r="J545"/>
      <c r="K545"/>
      <c r="L545"/>
      <c r="M545"/>
      <c r="N545"/>
      <c r="O545"/>
    </row>
    <row r="546" spans="1:15">
      <c r="A546" s="32" t="s">
        <v>1582</v>
      </c>
      <c r="B546" s="32">
        <v>8</v>
      </c>
      <c r="C546" s="34" t="s">
        <v>1590</v>
      </c>
      <c r="D546" s="34" t="s">
        <v>1590</v>
      </c>
      <c r="E546"/>
      <c r="F546" s="32">
        <v>8</v>
      </c>
      <c r="G546"/>
      <c r="H546"/>
      <c r="I546"/>
      <c r="J546"/>
      <c r="K546"/>
      <c r="L546"/>
      <c r="M546"/>
      <c r="N546"/>
      <c r="O546"/>
    </row>
    <row r="547" spans="1:15">
      <c r="A547" s="32" t="s">
        <v>1591</v>
      </c>
      <c r="B547" s="32">
        <v>1</v>
      </c>
      <c r="C547" s="34" t="s">
        <v>1592</v>
      </c>
      <c r="D547" s="34" t="s">
        <v>1593</v>
      </c>
      <c r="E547"/>
      <c r="F547"/>
      <c r="G547"/>
      <c r="H547"/>
      <c r="I547"/>
      <c r="J547"/>
      <c r="K547"/>
      <c r="L547"/>
      <c r="M547"/>
      <c r="N547"/>
      <c r="O547"/>
    </row>
    <row r="548" spans="1:15">
      <c r="A548" s="32" t="s">
        <v>1591</v>
      </c>
      <c r="B548" s="32">
        <v>2</v>
      </c>
      <c r="C548" s="34" t="s">
        <v>1594</v>
      </c>
      <c r="D548" s="34" t="s">
        <v>1595</v>
      </c>
      <c r="E548"/>
      <c r="F548"/>
      <c r="G548"/>
      <c r="H548"/>
      <c r="I548"/>
      <c r="J548"/>
      <c r="K548"/>
      <c r="L548"/>
      <c r="M548"/>
      <c r="N548"/>
      <c r="O548"/>
    </row>
    <row r="549" spans="1:15">
      <c r="A549" s="32" t="s">
        <v>1591</v>
      </c>
      <c r="B549" s="32">
        <v>3</v>
      </c>
      <c r="C549" s="34" t="s">
        <v>1596</v>
      </c>
      <c r="D549" s="34" t="s">
        <v>1597</v>
      </c>
      <c r="E549"/>
      <c r="F549"/>
      <c r="G549"/>
      <c r="H549"/>
      <c r="I549"/>
      <c r="J549"/>
      <c r="K549"/>
      <c r="L549"/>
      <c r="M549"/>
      <c r="N549"/>
      <c r="O549"/>
    </row>
    <row r="550" spans="1:15">
      <c r="A550" s="32" t="s">
        <v>1591</v>
      </c>
      <c r="B550" s="32">
        <v>4</v>
      </c>
      <c r="C550" s="34" t="s">
        <v>1598</v>
      </c>
      <c r="D550" s="34" t="s">
        <v>1599</v>
      </c>
      <c r="E550"/>
      <c r="F550"/>
      <c r="G550"/>
      <c r="H550"/>
      <c r="I550"/>
      <c r="J550"/>
      <c r="K550"/>
      <c r="L550"/>
      <c r="M550"/>
      <c r="N550"/>
      <c r="O550"/>
    </row>
    <row r="551" spans="1:15">
      <c r="A551" s="32" t="s">
        <v>1591</v>
      </c>
      <c r="B551" s="32">
        <v>5</v>
      </c>
      <c r="C551" s="34" t="s">
        <v>1600</v>
      </c>
      <c r="D551" s="34" t="s">
        <v>1601</v>
      </c>
      <c r="E551"/>
      <c r="F551"/>
      <c r="G551"/>
      <c r="H551"/>
      <c r="I551"/>
      <c r="J551"/>
      <c r="K551"/>
      <c r="L551"/>
      <c r="M551"/>
      <c r="N551"/>
      <c r="O551"/>
    </row>
    <row r="552" spans="1:15">
      <c r="A552" s="32" t="s">
        <v>1602</v>
      </c>
      <c r="B552" s="32">
        <v>1</v>
      </c>
      <c r="C552" s="34" t="s">
        <v>1603</v>
      </c>
      <c r="D552" s="34" t="s">
        <v>1604</v>
      </c>
      <c r="E552"/>
      <c r="F552"/>
      <c r="G552"/>
      <c r="H552"/>
      <c r="I552"/>
      <c r="J552"/>
      <c r="K552"/>
      <c r="L552"/>
      <c r="M552"/>
      <c r="N552"/>
      <c r="O552"/>
    </row>
    <row r="553" spans="1:15">
      <c r="A553" s="32" t="s">
        <v>1602</v>
      </c>
      <c r="B553" s="32">
        <v>2</v>
      </c>
      <c r="C553" s="34" t="s">
        <v>1605</v>
      </c>
      <c r="D553" s="34" t="s">
        <v>1606</v>
      </c>
      <c r="E553"/>
      <c r="F553"/>
      <c r="G553"/>
      <c r="H553"/>
      <c r="I553"/>
      <c r="J553"/>
      <c r="K553"/>
      <c r="L553"/>
      <c r="M553"/>
      <c r="N553"/>
      <c r="O553"/>
    </row>
    <row r="554" spans="1:15">
      <c r="A554" s="32" t="s">
        <v>1602</v>
      </c>
      <c r="B554" s="32">
        <v>3</v>
      </c>
      <c r="C554" s="34" t="s">
        <v>1607</v>
      </c>
      <c r="D554" s="34" t="s">
        <v>1608</v>
      </c>
      <c r="E554"/>
      <c r="F554"/>
      <c r="G554"/>
      <c r="H554"/>
      <c r="I554"/>
      <c r="J554"/>
      <c r="K554"/>
      <c r="L554"/>
      <c r="M554"/>
      <c r="N554"/>
      <c r="O554"/>
    </row>
    <row r="555" spans="1:15">
      <c r="A555" s="32" t="s">
        <v>1602</v>
      </c>
      <c r="B555" s="32">
        <v>4</v>
      </c>
      <c r="C555" s="34" t="s">
        <v>1609</v>
      </c>
      <c r="D555" s="34" t="s">
        <v>1610</v>
      </c>
      <c r="E555"/>
      <c r="F555"/>
      <c r="G555"/>
      <c r="H555"/>
      <c r="I555"/>
      <c r="J555"/>
      <c r="K555"/>
      <c r="L555"/>
      <c r="M555"/>
      <c r="N555"/>
      <c r="O555"/>
    </row>
    <row r="556" spans="1:15">
      <c r="A556" s="32" t="s">
        <v>1602</v>
      </c>
      <c r="B556" s="32">
        <v>5</v>
      </c>
      <c r="C556" s="34" t="s">
        <v>1611</v>
      </c>
      <c r="D556" s="34" t="s">
        <v>1612</v>
      </c>
      <c r="E556"/>
      <c r="F556"/>
      <c r="G556"/>
      <c r="H556"/>
      <c r="I556"/>
      <c r="J556"/>
      <c r="K556"/>
      <c r="L556"/>
      <c r="M556"/>
      <c r="N556"/>
      <c r="O556"/>
    </row>
    <row r="557" spans="1:15">
      <c r="A557" s="32" t="s">
        <v>1602</v>
      </c>
      <c r="B557" s="32">
        <v>6</v>
      </c>
      <c r="C557" s="34" t="s">
        <v>1613</v>
      </c>
      <c r="D557" s="34" t="s">
        <v>1614</v>
      </c>
      <c r="E557"/>
      <c r="F557"/>
      <c r="G557"/>
      <c r="H557"/>
      <c r="I557"/>
      <c r="J557"/>
      <c r="K557"/>
      <c r="L557"/>
      <c r="M557"/>
      <c r="N557"/>
      <c r="O557"/>
    </row>
    <row r="558" spans="1:15">
      <c r="A558" s="32" t="s">
        <v>1602</v>
      </c>
      <c r="B558" s="32">
        <v>7</v>
      </c>
      <c r="C558" s="34" t="s">
        <v>1615</v>
      </c>
      <c r="D558" s="34" t="s">
        <v>1616</v>
      </c>
      <c r="E558"/>
      <c r="F558"/>
      <c r="G558"/>
      <c r="H558"/>
      <c r="I558"/>
      <c r="J558"/>
      <c r="K558"/>
      <c r="L558"/>
      <c r="M558"/>
      <c r="N558"/>
      <c r="O558"/>
    </row>
    <row r="559" spans="1:15">
      <c r="A559" s="32" t="s">
        <v>1602</v>
      </c>
      <c r="B559" s="32">
        <v>8</v>
      </c>
      <c r="C559" s="34" t="s">
        <v>1617</v>
      </c>
      <c r="D559" s="34" t="s">
        <v>1618</v>
      </c>
      <c r="E559"/>
      <c r="F559"/>
      <c r="G559"/>
      <c r="H559"/>
      <c r="I559"/>
      <c r="J559"/>
      <c r="K559"/>
      <c r="L559"/>
      <c r="M559"/>
      <c r="N559"/>
      <c r="O559"/>
    </row>
    <row r="560" spans="1:15" s="32" customFormat="1">
      <c r="A560" s="32" t="s">
        <v>1602</v>
      </c>
      <c r="B560" s="32">
        <v>9</v>
      </c>
      <c r="C560" s="34" t="s">
        <v>1619</v>
      </c>
      <c r="D560" s="34" t="s">
        <v>1620</v>
      </c>
      <c r="G560" s="23"/>
      <c r="H560" s="23"/>
      <c r="I560" s="23"/>
      <c r="J560" s="23"/>
      <c r="K560" s="23"/>
      <c r="L560" s="23"/>
    </row>
    <row r="561" spans="1:12" s="32" customFormat="1">
      <c r="A561" s="32" t="s">
        <v>1602</v>
      </c>
      <c r="B561" s="32">
        <v>10</v>
      </c>
      <c r="C561" s="34" t="s">
        <v>1621</v>
      </c>
      <c r="D561" s="34" t="s">
        <v>1622</v>
      </c>
      <c r="G561" s="23"/>
      <c r="H561" s="23"/>
      <c r="I561" s="23"/>
      <c r="J561" s="23"/>
      <c r="K561" s="23"/>
      <c r="L561" s="23"/>
    </row>
    <row r="562" spans="1:12" s="32" customFormat="1">
      <c r="A562" s="32" t="s">
        <v>1602</v>
      </c>
      <c r="B562" s="32">
        <v>-77</v>
      </c>
      <c r="C562" s="34" t="s">
        <v>4560</v>
      </c>
      <c r="D562" s="34" t="s">
        <v>759</v>
      </c>
      <c r="G562" s="23"/>
      <c r="H562" s="23"/>
      <c r="I562" s="23"/>
      <c r="J562" s="23"/>
      <c r="K562" s="23"/>
      <c r="L562" s="23"/>
    </row>
    <row r="563" spans="1:12" s="32" customFormat="1">
      <c r="A563" s="32" t="s">
        <v>1623</v>
      </c>
      <c r="B563" s="32">
        <v>1</v>
      </c>
      <c r="C563" s="34" t="s">
        <v>1624</v>
      </c>
      <c r="D563" s="34" t="s">
        <v>1625</v>
      </c>
      <c r="G563" s="23"/>
      <c r="H563" s="23"/>
      <c r="I563" s="23"/>
      <c r="J563" s="23"/>
      <c r="K563" s="23"/>
      <c r="L563" s="23"/>
    </row>
    <row r="564" spans="1:12" s="32" customFormat="1">
      <c r="A564" s="32" t="s">
        <v>1623</v>
      </c>
      <c r="B564" s="32">
        <v>2</v>
      </c>
      <c r="C564" s="34" t="s">
        <v>1626</v>
      </c>
      <c r="D564" s="34" t="s">
        <v>1627</v>
      </c>
      <c r="G564" s="23"/>
      <c r="H564" s="23"/>
      <c r="I564" s="23"/>
      <c r="J564" s="23"/>
      <c r="K564" s="23"/>
      <c r="L564" s="23"/>
    </row>
    <row r="565" spans="1:12" s="32" customFormat="1">
      <c r="A565" s="32" t="s">
        <v>1623</v>
      </c>
      <c r="B565" s="32">
        <v>3</v>
      </c>
      <c r="C565" s="34" t="s">
        <v>1628</v>
      </c>
      <c r="D565" s="34" t="s">
        <v>1629</v>
      </c>
      <c r="G565" s="23"/>
      <c r="H565" s="23"/>
      <c r="I565" s="23"/>
      <c r="J565" s="23"/>
      <c r="K565" s="23"/>
      <c r="L565" s="23"/>
    </row>
    <row r="566" spans="1:12" s="32" customFormat="1">
      <c r="A566" s="32" t="s">
        <v>1623</v>
      </c>
      <c r="B566" s="32">
        <v>4</v>
      </c>
      <c r="C566" s="34" t="s">
        <v>1630</v>
      </c>
      <c r="D566" s="34" t="s">
        <v>1631</v>
      </c>
      <c r="G566" s="23"/>
      <c r="H566" s="23"/>
      <c r="I566" s="23"/>
      <c r="J566" s="23"/>
      <c r="K566" s="23"/>
      <c r="L566" s="23"/>
    </row>
    <row r="567" spans="1:12" s="32" customFormat="1">
      <c r="A567" s="32" t="s">
        <v>1623</v>
      </c>
      <c r="B567" s="32">
        <v>5</v>
      </c>
      <c r="C567" s="34" t="s">
        <v>1632</v>
      </c>
      <c r="D567" s="34" t="s">
        <v>1633</v>
      </c>
      <c r="G567" s="23"/>
      <c r="H567" s="23"/>
      <c r="I567" s="23"/>
      <c r="J567" s="23"/>
      <c r="K567" s="23"/>
      <c r="L567" s="23"/>
    </row>
    <row r="568" spans="1:12" s="32" customFormat="1">
      <c r="A568" s="32" t="s">
        <v>1623</v>
      </c>
      <c r="B568" s="32">
        <v>-88</v>
      </c>
      <c r="C568" s="34" t="s">
        <v>893</v>
      </c>
      <c r="D568" s="34" t="s">
        <v>856</v>
      </c>
      <c r="G568" s="23"/>
      <c r="H568" s="23"/>
      <c r="I568" s="23"/>
      <c r="J568" s="23"/>
      <c r="K568" s="23"/>
      <c r="L568" s="23"/>
    </row>
    <row r="569" spans="1:12" s="32" customFormat="1">
      <c r="A569" s="32" t="s">
        <v>1623</v>
      </c>
      <c r="B569" s="32">
        <v>-66</v>
      </c>
      <c r="C569" s="34" t="s">
        <v>1000</v>
      </c>
      <c r="D569" s="34" t="s">
        <v>892</v>
      </c>
      <c r="G569" s="23"/>
      <c r="H569" s="23"/>
      <c r="I569" s="23"/>
      <c r="J569" s="23"/>
      <c r="K569" s="23"/>
      <c r="L569" s="23"/>
    </row>
    <row r="570" spans="1:12" s="32" customFormat="1">
      <c r="A570" s="32" t="s">
        <v>1634</v>
      </c>
      <c r="B570" s="32">
        <v>1</v>
      </c>
      <c r="C570" s="34" t="s">
        <v>1635</v>
      </c>
      <c r="D570" s="34" t="s">
        <v>1636</v>
      </c>
      <c r="G570" s="23"/>
      <c r="H570" s="23"/>
      <c r="I570" s="23"/>
      <c r="J570" s="23"/>
      <c r="K570" s="23"/>
      <c r="L570" s="23"/>
    </row>
    <row r="571" spans="1:12" s="32" customFormat="1">
      <c r="A571" s="32" t="s">
        <v>1634</v>
      </c>
      <c r="B571" s="32">
        <v>2</v>
      </c>
      <c r="C571" s="34" t="s">
        <v>1637</v>
      </c>
      <c r="D571" s="34" t="s">
        <v>1638</v>
      </c>
      <c r="G571" s="23"/>
      <c r="H571" s="23"/>
      <c r="I571" s="23"/>
      <c r="J571" s="23"/>
      <c r="K571" s="23"/>
      <c r="L571" s="23"/>
    </row>
    <row r="572" spans="1:12" s="32" customFormat="1">
      <c r="A572" s="32" t="s">
        <v>1634</v>
      </c>
      <c r="B572" s="32">
        <v>3</v>
      </c>
      <c r="C572" s="34" t="s">
        <v>1639</v>
      </c>
      <c r="D572" s="34" t="s">
        <v>1640</v>
      </c>
      <c r="G572" s="23"/>
      <c r="H572" s="23"/>
      <c r="I572" s="23"/>
      <c r="J572" s="23"/>
      <c r="K572" s="23"/>
      <c r="L572" s="23"/>
    </row>
    <row r="573" spans="1:12" s="32" customFormat="1">
      <c r="A573" s="32" t="s">
        <v>1634</v>
      </c>
      <c r="B573" s="32">
        <v>-88</v>
      </c>
      <c r="C573" s="34" t="s">
        <v>893</v>
      </c>
      <c r="D573" s="34" t="s">
        <v>856</v>
      </c>
      <c r="G573" s="23"/>
      <c r="H573" s="23"/>
      <c r="I573" s="23"/>
      <c r="J573" s="23"/>
      <c r="K573" s="23"/>
      <c r="L573" s="23"/>
    </row>
    <row r="574" spans="1:12" s="32" customFormat="1">
      <c r="A574" s="32" t="s">
        <v>1634</v>
      </c>
      <c r="B574" s="32">
        <v>-66</v>
      </c>
      <c r="C574" s="34" t="s">
        <v>1000</v>
      </c>
      <c r="D574" s="34" t="s">
        <v>892</v>
      </c>
      <c r="G574" s="23"/>
      <c r="H574" s="23"/>
      <c r="I574" s="23"/>
      <c r="J574" s="23"/>
      <c r="K574" s="23"/>
      <c r="L574" s="23"/>
    </row>
    <row r="575" spans="1:12" s="32" customFormat="1">
      <c r="A575" s="32" t="s">
        <v>1641</v>
      </c>
      <c r="B575" s="32">
        <v>1</v>
      </c>
      <c r="C575" s="34" t="s">
        <v>1642</v>
      </c>
      <c r="D575" s="34" t="s">
        <v>1643</v>
      </c>
      <c r="G575" s="23"/>
      <c r="H575" s="23"/>
      <c r="I575" s="23"/>
      <c r="J575" s="23"/>
      <c r="K575" s="23"/>
      <c r="L575" s="23"/>
    </row>
    <row r="576" spans="1:12" s="32" customFormat="1">
      <c r="A576" s="32" t="s">
        <v>1641</v>
      </c>
      <c r="B576" s="32">
        <v>2</v>
      </c>
      <c r="C576" s="34" t="s">
        <v>1644</v>
      </c>
      <c r="D576" s="34" t="s">
        <v>1645</v>
      </c>
      <c r="G576" s="23"/>
      <c r="H576" s="23"/>
      <c r="I576" s="23"/>
      <c r="J576" s="23"/>
      <c r="K576" s="23"/>
      <c r="L576" s="23"/>
    </row>
    <row r="577" spans="1:15" s="32" customFormat="1">
      <c r="A577" s="32" t="s">
        <v>1641</v>
      </c>
      <c r="B577" s="32">
        <v>3</v>
      </c>
      <c r="C577" s="34" t="s">
        <v>1646</v>
      </c>
      <c r="D577" s="34" t="s">
        <v>1647</v>
      </c>
      <c r="G577" s="23"/>
      <c r="H577" s="23"/>
      <c r="I577" s="23"/>
      <c r="J577" s="23"/>
      <c r="K577" s="23"/>
      <c r="L577" s="23"/>
    </row>
    <row r="578" spans="1:15" s="32" customFormat="1">
      <c r="A578" s="32" t="s">
        <v>1641</v>
      </c>
      <c r="B578" s="32">
        <v>4</v>
      </c>
      <c r="C578" s="34" t="s">
        <v>1648</v>
      </c>
      <c r="D578" s="34" t="s">
        <v>1649</v>
      </c>
      <c r="G578" s="23"/>
      <c r="H578" s="23"/>
      <c r="I578" s="23"/>
      <c r="J578" s="23"/>
      <c r="K578" s="23"/>
      <c r="L578" s="23"/>
    </row>
    <row r="579" spans="1:15" s="32" customFormat="1">
      <c r="A579" s="32" t="s">
        <v>1641</v>
      </c>
      <c r="B579" s="32">
        <v>5</v>
      </c>
      <c r="C579" s="34" t="s">
        <v>1650</v>
      </c>
      <c r="D579" s="34" t="s">
        <v>1651</v>
      </c>
      <c r="G579" s="23"/>
      <c r="H579" s="23"/>
      <c r="I579" s="23"/>
      <c r="J579" s="23"/>
      <c r="K579" s="23"/>
      <c r="L579" s="23"/>
    </row>
    <row r="580" spans="1:15" s="543" customFormat="1">
      <c r="A580" s="541" t="s">
        <v>1641</v>
      </c>
      <c r="B580" s="541">
        <v>6</v>
      </c>
      <c r="C580" s="542" t="s">
        <v>1652</v>
      </c>
      <c r="D580" s="542" t="s">
        <v>1653</v>
      </c>
      <c r="E580" s="541"/>
      <c r="F580" s="541"/>
    </row>
    <row r="581" spans="1:15">
      <c r="A581" s="32" t="s">
        <v>1654</v>
      </c>
      <c r="B581" s="32">
        <v>0</v>
      </c>
      <c r="C581" s="34" t="s">
        <v>5343</v>
      </c>
      <c r="D581" s="34" t="s">
        <v>5602</v>
      </c>
      <c r="E581"/>
      <c r="F581"/>
      <c r="G581"/>
      <c r="H581"/>
      <c r="I581"/>
      <c r="J581"/>
      <c r="K581"/>
      <c r="L581"/>
      <c r="M581"/>
      <c r="N581"/>
      <c r="O581"/>
    </row>
    <row r="582" spans="1:15">
      <c r="A582" s="32" t="s">
        <v>1654</v>
      </c>
      <c r="B582" s="32">
        <v>1</v>
      </c>
      <c r="C582" s="28" t="s">
        <v>3836</v>
      </c>
      <c r="D582" s="28" t="s">
        <v>5614</v>
      </c>
      <c r="E582"/>
      <c r="F582"/>
      <c r="G582"/>
      <c r="H582"/>
      <c r="I582"/>
      <c r="J582"/>
      <c r="K582"/>
      <c r="L582"/>
      <c r="M582"/>
      <c r="N582"/>
      <c r="O582"/>
    </row>
    <row r="583" spans="1:15">
      <c r="A583" s="44" t="s">
        <v>1654</v>
      </c>
      <c r="B583" s="44">
        <v>2</v>
      </c>
      <c r="C583" s="34" t="s">
        <v>3837</v>
      </c>
      <c r="D583" s="34" t="s">
        <v>5603</v>
      </c>
      <c r="E583" s="44"/>
      <c r="F583" s="44"/>
      <c r="G583"/>
      <c r="H583"/>
      <c r="I583"/>
      <c r="J583"/>
      <c r="K583"/>
      <c r="L583"/>
      <c r="M583"/>
      <c r="N583"/>
      <c r="O583"/>
    </row>
    <row r="584" spans="1:15">
      <c r="A584" s="32" t="s">
        <v>1654</v>
      </c>
      <c r="B584" s="32">
        <v>3</v>
      </c>
      <c r="C584" s="34" t="s">
        <v>3838</v>
      </c>
      <c r="D584" s="34" t="s">
        <v>5604</v>
      </c>
      <c r="E584"/>
      <c r="F584"/>
      <c r="G584"/>
      <c r="H584"/>
      <c r="I584"/>
      <c r="J584"/>
      <c r="K584"/>
      <c r="L584"/>
      <c r="M584"/>
      <c r="N584"/>
      <c r="O584"/>
    </row>
    <row r="585" spans="1:15">
      <c r="A585" s="32" t="s">
        <v>1654</v>
      </c>
      <c r="B585" s="32">
        <v>4</v>
      </c>
      <c r="C585" s="34" t="s">
        <v>3839</v>
      </c>
      <c r="D585" s="34" t="s">
        <v>5605</v>
      </c>
      <c r="E585"/>
      <c r="F585"/>
      <c r="G585"/>
      <c r="H585"/>
      <c r="I585"/>
      <c r="J585"/>
      <c r="K585"/>
      <c r="L585"/>
      <c r="M585"/>
      <c r="N585"/>
      <c r="O585"/>
    </row>
    <row r="586" spans="1:15">
      <c r="A586" s="32" t="s">
        <v>1654</v>
      </c>
      <c r="B586" s="32">
        <v>5</v>
      </c>
      <c r="C586" s="34" t="s">
        <v>3840</v>
      </c>
      <c r="D586" s="34" t="s">
        <v>5606</v>
      </c>
      <c r="E586"/>
      <c r="F586"/>
      <c r="G586"/>
      <c r="H586"/>
      <c r="I586"/>
      <c r="J586"/>
      <c r="K586"/>
      <c r="L586"/>
      <c r="M586"/>
      <c r="N586"/>
      <c r="O586"/>
    </row>
    <row r="587" spans="1:15">
      <c r="A587" s="32" t="s">
        <v>1654</v>
      </c>
      <c r="B587" s="32">
        <v>6</v>
      </c>
      <c r="C587" s="34" t="s">
        <v>3841</v>
      </c>
      <c r="D587" s="34" t="s">
        <v>5607</v>
      </c>
      <c r="E587"/>
      <c r="F587"/>
      <c r="G587"/>
      <c r="H587"/>
      <c r="I587"/>
      <c r="J587"/>
      <c r="K587"/>
      <c r="L587"/>
      <c r="M587"/>
      <c r="N587"/>
      <c r="O587"/>
    </row>
    <row r="588" spans="1:15">
      <c r="A588" s="32" t="s">
        <v>1654</v>
      </c>
      <c r="B588" s="32">
        <v>7</v>
      </c>
      <c r="C588" s="34" t="s">
        <v>5344</v>
      </c>
      <c r="D588" s="34" t="s">
        <v>5608</v>
      </c>
      <c r="E588"/>
      <c r="F588"/>
      <c r="G588"/>
      <c r="H588"/>
      <c r="I588"/>
      <c r="J588"/>
      <c r="K588"/>
      <c r="L588"/>
      <c r="M588"/>
      <c r="N588"/>
      <c r="O588"/>
    </row>
    <row r="589" spans="1:15">
      <c r="A589" s="32" t="s">
        <v>1654</v>
      </c>
      <c r="B589" s="32">
        <v>8</v>
      </c>
      <c r="C589" s="34" t="s">
        <v>5345</v>
      </c>
      <c r="D589" s="34" t="s">
        <v>5609</v>
      </c>
      <c r="E589"/>
      <c r="F589"/>
      <c r="G589"/>
      <c r="H589"/>
      <c r="I589"/>
      <c r="J589"/>
      <c r="K589"/>
      <c r="L589"/>
      <c r="M589"/>
      <c r="N589"/>
      <c r="O589"/>
    </row>
    <row r="590" spans="1:15">
      <c r="A590" s="32" t="s">
        <v>1654</v>
      </c>
      <c r="B590" s="32">
        <v>9</v>
      </c>
      <c r="C590" s="34" t="s">
        <v>5346</v>
      </c>
      <c r="D590" s="34" t="s">
        <v>5610</v>
      </c>
      <c r="E590"/>
      <c r="F590"/>
      <c r="G590"/>
      <c r="H590"/>
      <c r="I590"/>
      <c r="J590"/>
      <c r="K590"/>
      <c r="L590"/>
      <c r="M590"/>
      <c r="N590"/>
      <c r="O590"/>
    </row>
    <row r="591" spans="1:15">
      <c r="A591" s="32" t="s">
        <v>1654</v>
      </c>
      <c r="B591" s="32">
        <v>10</v>
      </c>
      <c r="C591" s="34" t="s">
        <v>5347</v>
      </c>
      <c r="D591" s="34" t="s">
        <v>5611</v>
      </c>
      <c r="E591"/>
      <c r="F591"/>
      <c r="G591"/>
      <c r="H591"/>
      <c r="I591"/>
      <c r="J591"/>
      <c r="K591"/>
      <c r="L591"/>
      <c r="M591"/>
      <c r="N591"/>
      <c r="O591"/>
    </row>
    <row r="592" spans="1:15">
      <c r="A592" s="32" t="s">
        <v>1654</v>
      </c>
      <c r="B592" s="32">
        <v>11</v>
      </c>
      <c r="C592" s="34" t="s">
        <v>5348</v>
      </c>
      <c r="D592" s="34" t="s">
        <v>5612</v>
      </c>
      <c r="E592"/>
      <c r="F592"/>
      <c r="G592"/>
      <c r="H592"/>
      <c r="I592"/>
      <c r="J592"/>
      <c r="K592"/>
      <c r="L592"/>
      <c r="M592"/>
      <c r="N592"/>
      <c r="O592"/>
    </row>
    <row r="593" spans="1:15">
      <c r="A593" s="32" t="s">
        <v>1654</v>
      </c>
      <c r="B593" s="32">
        <v>12</v>
      </c>
      <c r="C593" s="34" t="s">
        <v>5349</v>
      </c>
      <c r="D593" s="34" t="s">
        <v>5613</v>
      </c>
      <c r="E593"/>
      <c r="F593"/>
      <c r="G593"/>
      <c r="H593"/>
      <c r="I593"/>
      <c r="J593"/>
      <c r="K593"/>
      <c r="L593"/>
      <c r="M593"/>
      <c r="N593"/>
      <c r="O593"/>
    </row>
    <row r="594" spans="1:15">
      <c r="A594" s="32" t="s">
        <v>1655</v>
      </c>
      <c r="B594" s="32">
        <v>1</v>
      </c>
      <c r="C594" s="28" t="s">
        <v>3836</v>
      </c>
      <c r="D594" s="28" t="s">
        <v>5614</v>
      </c>
      <c r="E594"/>
      <c r="F594"/>
      <c r="G594"/>
      <c r="H594"/>
      <c r="I594"/>
      <c r="J594"/>
      <c r="K594"/>
      <c r="L594"/>
      <c r="M594"/>
      <c r="N594"/>
      <c r="O594"/>
    </row>
    <row r="595" spans="1:15">
      <c r="A595" s="32" t="s">
        <v>1655</v>
      </c>
      <c r="B595" s="32">
        <v>2</v>
      </c>
      <c r="C595" s="34" t="s">
        <v>3837</v>
      </c>
      <c r="D595" s="34" t="s">
        <v>5603</v>
      </c>
      <c r="E595"/>
      <c r="F595"/>
      <c r="G595"/>
      <c r="H595"/>
      <c r="I595"/>
      <c r="J595"/>
      <c r="K595"/>
      <c r="L595"/>
      <c r="M595"/>
      <c r="N595"/>
      <c r="O595"/>
    </row>
    <row r="596" spans="1:15">
      <c r="A596" s="32" t="s">
        <v>1655</v>
      </c>
      <c r="B596" s="32">
        <v>3</v>
      </c>
      <c r="C596" s="34" t="s">
        <v>3838</v>
      </c>
      <c r="D596" s="34" t="s">
        <v>5604</v>
      </c>
      <c r="E596"/>
      <c r="F596"/>
      <c r="G596"/>
      <c r="H596"/>
      <c r="I596"/>
      <c r="J596"/>
      <c r="K596"/>
      <c r="L596"/>
      <c r="M596"/>
      <c r="N596"/>
      <c r="O596"/>
    </row>
    <row r="597" spans="1:15">
      <c r="A597" s="32" t="s">
        <v>1655</v>
      </c>
      <c r="B597" s="32">
        <v>4</v>
      </c>
      <c r="C597" s="34" t="s">
        <v>3839</v>
      </c>
      <c r="D597" s="34" t="s">
        <v>5605</v>
      </c>
      <c r="E597"/>
      <c r="F597"/>
      <c r="G597"/>
      <c r="H597"/>
      <c r="I597"/>
      <c r="J597"/>
      <c r="K597"/>
      <c r="L597"/>
      <c r="M597"/>
      <c r="N597"/>
      <c r="O597"/>
    </row>
    <row r="598" spans="1:15">
      <c r="A598" s="32" t="s">
        <v>1655</v>
      </c>
      <c r="B598" s="32">
        <v>5</v>
      </c>
      <c r="C598" s="34" t="s">
        <v>3840</v>
      </c>
      <c r="D598" s="34" t="s">
        <v>5606</v>
      </c>
      <c r="E598"/>
      <c r="F598"/>
      <c r="G598"/>
      <c r="H598"/>
      <c r="I598"/>
      <c r="J598"/>
      <c r="K598"/>
      <c r="L598"/>
      <c r="M598"/>
      <c r="N598"/>
      <c r="O598"/>
    </row>
    <row r="599" spans="1:15">
      <c r="A599" s="32" t="s">
        <v>1655</v>
      </c>
      <c r="B599" s="32">
        <v>6</v>
      </c>
      <c r="C599" s="34" t="s">
        <v>3841</v>
      </c>
      <c r="D599" s="34" t="s">
        <v>5607</v>
      </c>
      <c r="E599"/>
      <c r="F599"/>
      <c r="G599"/>
      <c r="H599"/>
      <c r="I599"/>
      <c r="J599"/>
      <c r="K599"/>
      <c r="L599"/>
      <c r="M599"/>
      <c r="N599"/>
      <c r="O599"/>
    </row>
    <row r="600" spans="1:15">
      <c r="A600" s="32" t="s">
        <v>1655</v>
      </c>
      <c r="B600" s="32">
        <v>7</v>
      </c>
      <c r="C600" s="34" t="s">
        <v>5344</v>
      </c>
      <c r="D600" s="34" t="s">
        <v>5608</v>
      </c>
      <c r="E600"/>
      <c r="F600"/>
      <c r="G600"/>
      <c r="H600"/>
      <c r="I600"/>
      <c r="J600"/>
      <c r="K600"/>
      <c r="L600"/>
      <c r="M600"/>
      <c r="N600"/>
      <c r="O600"/>
    </row>
    <row r="601" spans="1:15">
      <c r="A601" s="32" t="s">
        <v>1655</v>
      </c>
      <c r="B601" s="32">
        <v>8</v>
      </c>
      <c r="C601" s="34" t="s">
        <v>5345</v>
      </c>
      <c r="D601" s="34" t="s">
        <v>5609</v>
      </c>
      <c r="E601"/>
      <c r="F601"/>
      <c r="G601"/>
      <c r="H601"/>
      <c r="I601"/>
      <c r="J601"/>
      <c r="K601"/>
      <c r="L601"/>
      <c r="M601"/>
      <c r="N601"/>
      <c r="O601"/>
    </row>
    <row r="602" spans="1:15">
      <c r="A602" s="32" t="s">
        <v>1655</v>
      </c>
      <c r="B602" s="32">
        <v>9</v>
      </c>
      <c r="C602" s="34" t="s">
        <v>5346</v>
      </c>
      <c r="D602" s="34" t="s">
        <v>5610</v>
      </c>
      <c r="E602"/>
      <c r="F602"/>
      <c r="G602"/>
      <c r="H602"/>
      <c r="I602"/>
      <c r="J602"/>
      <c r="K602"/>
      <c r="L602"/>
      <c r="M602"/>
      <c r="N602"/>
      <c r="O602"/>
    </row>
    <row r="603" spans="1:15">
      <c r="A603" s="32" t="s">
        <v>1655</v>
      </c>
      <c r="B603" s="32">
        <v>10</v>
      </c>
      <c r="C603" s="34" t="s">
        <v>5347</v>
      </c>
      <c r="D603" s="34" t="s">
        <v>5611</v>
      </c>
      <c r="E603"/>
      <c r="F603"/>
      <c r="G603"/>
      <c r="H603"/>
      <c r="I603"/>
      <c r="J603"/>
      <c r="K603"/>
      <c r="L603"/>
      <c r="M603"/>
      <c r="N603"/>
      <c r="O603"/>
    </row>
    <row r="604" spans="1:15">
      <c r="A604" s="32" t="s">
        <v>1655</v>
      </c>
      <c r="B604" s="32">
        <v>11</v>
      </c>
      <c r="C604" s="34" t="s">
        <v>5348</v>
      </c>
      <c r="D604" s="34" t="s">
        <v>5612</v>
      </c>
      <c r="E604"/>
      <c r="F604"/>
      <c r="G604"/>
      <c r="H604"/>
      <c r="I604"/>
      <c r="J604"/>
      <c r="K604"/>
      <c r="L604"/>
      <c r="M604"/>
      <c r="N604"/>
      <c r="O604"/>
    </row>
    <row r="605" spans="1:15">
      <c r="A605" s="32" t="s">
        <v>1655</v>
      </c>
      <c r="B605" s="32">
        <v>12</v>
      </c>
      <c r="C605" s="34" t="s">
        <v>5349</v>
      </c>
      <c r="D605" s="34" t="s">
        <v>5613</v>
      </c>
      <c r="E605"/>
      <c r="F605"/>
      <c r="G605"/>
      <c r="H605"/>
      <c r="I605"/>
      <c r="J605"/>
      <c r="K605"/>
      <c r="L605"/>
      <c r="M605"/>
      <c r="N605"/>
      <c r="O605"/>
    </row>
    <row r="606" spans="1:15">
      <c r="A606" s="32" t="s">
        <v>1655</v>
      </c>
      <c r="B606" s="32">
        <v>13</v>
      </c>
      <c r="C606" s="34" t="s">
        <v>5350</v>
      </c>
      <c r="D606" s="34" t="s">
        <v>5615</v>
      </c>
      <c r="E606"/>
      <c r="F606"/>
      <c r="G606"/>
      <c r="H606"/>
      <c r="I606"/>
      <c r="J606"/>
      <c r="K606"/>
      <c r="L606"/>
      <c r="M606"/>
      <c r="N606"/>
      <c r="O606"/>
    </row>
    <row r="607" spans="1:15">
      <c r="A607" s="32" t="s">
        <v>1655</v>
      </c>
      <c r="B607" s="32">
        <v>15</v>
      </c>
      <c r="C607" s="34" t="s">
        <v>3880</v>
      </c>
      <c r="D607" s="34" t="s">
        <v>5616</v>
      </c>
      <c r="E607"/>
      <c r="F607"/>
      <c r="G607"/>
      <c r="H607"/>
      <c r="I607"/>
      <c r="J607"/>
      <c r="K607"/>
      <c r="L607"/>
      <c r="M607"/>
      <c r="N607"/>
      <c r="O607"/>
    </row>
    <row r="608" spans="1:15">
      <c r="A608" s="32" t="s">
        <v>1656</v>
      </c>
      <c r="B608" s="32">
        <v>1</v>
      </c>
      <c r="C608" s="34" t="s">
        <v>5848</v>
      </c>
      <c r="D608" s="34" t="s">
        <v>5850</v>
      </c>
      <c r="E608"/>
      <c r="F608"/>
      <c r="G608"/>
      <c r="H608"/>
      <c r="I608"/>
      <c r="J608"/>
      <c r="K608"/>
      <c r="L608"/>
      <c r="M608"/>
      <c r="N608"/>
      <c r="O608"/>
    </row>
    <row r="609" spans="1:15">
      <c r="A609" s="32" t="s">
        <v>1656</v>
      </c>
      <c r="B609" s="32">
        <v>2</v>
      </c>
      <c r="C609" s="34" t="s">
        <v>5849</v>
      </c>
      <c r="D609" s="34" t="s">
        <v>5851</v>
      </c>
      <c r="E609"/>
      <c r="F609"/>
      <c r="G609"/>
      <c r="H609"/>
      <c r="I609"/>
      <c r="J609"/>
      <c r="K609"/>
      <c r="L609"/>
      <c r="M609"/>
      <c r="N609"/>
      <c r="O609"/>
    </row>
    <row r="610" spans="1:15">
      <c r="A610" s="32" t="s">
        <v>1657</v>
      </c>
      <c r="B610" s="32">
        <v>1</v>
      </c>
      <c r="C610" s="34" t="s">
        <v>1530</v>
      </c>
      <c r="D610" s="34" t="s">
        <v>1531</v>
      </c>
      <c r="E610"/>
      <c r="F610"/>
      <c r="G610"/>
      <c r="H610"/>
      <c r="I610"/>
      <c r="J610"/>
      <c r="K610"/>
      <c r="L610"/>
      <c r="M610"/>
      <c r="N610"/>
      <c r="O610"/>
    </row>
    <row r="611" spans="1:15">
      <c r="A611" s="32" t="s">
        <v>1657</v>
      </c>
      <c r="B611" s="32">
        <v>2</v>
      </c>
      <c r="C611" s="34" t="s">
        <v>1532</v>
      </c>
      <c r="D611" s="34" t="s">
        <v>1533</v>
      </c>
      <c r="E611"/>
      <c r="F611"/>
      <c r="G611"/>
      <c r="H611"/>
      <c r="I611"/>
      <c r="J611"/>
      <c r="K611"/>
      <c r="L611"/>
      <c r="M611"/>
      <c r="N611"/>
      <c r="O611"/>
    </row>
    <row r="612" spans="1:15">
      <c r="A612" s="32" t="s">
        <v>1657</v>
      </c>
      <c r="B612" s="32">
        <v>3</v>
      </c>
      <c r="C612" s="34" t="s">
        <v>1534</v>
      </c>
      <c r="D612" s="34" t="s">
        <v>1658</v>
      </c>
      <c r="E612"/>
      <c r="F612"/>
      <c r="G612"/>
      <c r="H612"/>
      <c r="I612"/>
      <c r="J612"/>
      <c r="K612"/>
      <c r="L612"/>
      <c r="M612"/>
      <c r="N612"/>
      <c r="O612"/>
    </row>
    <row r="613" spans="1:15">
      <c r="A613" s="32" t="s">
        <v>1657</v>
      </c>
      <c r="B613" s="32">
        <v>4</v>
      </c>
      <c r="C613" s="34" t="s">
        <v>1536</v>
      </c>
      <c r="D613" s="34" t="s">
        <v>1659</v>
      </c>
      <c r="E613"/>
      <c r="F613"/>
      <c r="G613"/>
      <c r="H613"/>
      <c r="I613"/>
      <c r="J613"/>
      <c r="K613"/>
      <c r="L613"/>
      <c r="M613"/>
      <c r="N613"/>
      <c r="O613"/>
    </row>
    <row r="614" spans="1:15">
      <c r="A614" s="32" t="s">
        <v>1657</v>
      </c>
      <c r="B614" s="32">
        <v>5</v>
      </c>
      <c r="C614" s="34" t="s">
        <v>1660</v>
      </c>
      <c r="D614" s="34" t="s">
        <v>1661</v>
      </c>
      <c r="E614"/>
      <c r="F614"/>
      <c r="G614"/>
      <c r="H614"/>
      <c r="I614"/>
      <c r="J614"/>
      <c r="K614"/>
      <c r="L614"/>
      <c r="M614"/>
      <c r="N614"/>
      <c r="O614"/>
    </row>
    <row r="615" spans="1:15">
      <c r="A615" s="32" t="s">
        <v>1662</v>
      </c>
      <c r="B615" s="32">
        <v>1</v>
      </c>
      <c r="C615" s="423" t="s">
        <v>5351</v>
      </c>
      <c r="D615" s="423" t="s">
        <v>5353</v>
      </c>
      <c r="E615"/>
      <c r="F615" s="32">
        <v>1</v>
      </c>
      <c r="G615"/>
      <c r="H615"/>
      <c r="I615"/>
      <c r="J615"/>
      <c r="K615"/>
      <c r="L615"/>
      <c r="M615"/>
      <c r="N615"/>
      <c r="O615"/>
    </row>
    <row r="616" spans="1:15">
      <c r="A616" s="32" t="s">
        <v>1662</v>
      </c>
      <c r="B616" s="32">
        <v>2</v>
      </c>
      <c r="C616" s="423" t="s">
        <v>5352</v>
      </c>
      <c r="D616" s="423" t="s">
        <v>5354</v>
      </c>
      <c r="E616"/>
      <c r="F616" s="32">
        <v>2</v>
      </c>
      <c r="G616"/>
      <c r="H616"/>
      <c r="I616"/>
      <c r="J616"/>
      <c r="K616"/>
      <c r="L616"/>
      <c r="M616"/>
      <c r="N616"/>
      <c r="O616"/>
    </row>
    <row r="617" spans="1:15">
      <c r="A617" s="32" t="s">
        <v>1663</v>
      </c>
      <c r="B617" s="32">
        <v>1</v>
      </c>
      <c r="C617" s="34" t="s">
        <v>1664</v>
      </c>
      <c r="D617" s="34" t="s">
        <v>1665</v>
      </c>
      <c r="E617"/>
      <c r="F617"/>
      <c r="G617"/>
      <c r="H617"/>
      <c r="I617"/>
      <c r="J617"/>
      <c r="K617"/>
      <c r="L617"/>
      <c r="M617"/>
      <c r="N617"/>
      <c r="O617"/>
    </row>
    <row r="618" spans="1:15">
      <c r="A618" s="32" t="s">
        <v>1663</v>
      </c>
      <c r="B618" s="32">
        <v>2</v>
      </c>
      <c r="C618" s="34" t="s">
        <v>1666</v>
      </c>
      <c r="D618" s="34" t="s">
        <v>1667</v>
      </c>
      <c r="E618"/>
      <c r="F618"/>
      <c r="G618"/>
      <c r="H618"/>
      <c r="I618"/>
      <c r="J618"/>
      <c r="K618"/>
      <c r="L618"/>
      <c r="M618"/>
      <c r="N618"/>
      <c r="O618"/>
    </row>
    <row r="619" spans="1:15">
      <c r="A619" s="32" t="s">
        <v>1663</v>
      </c>
      <c r="B619" s="32">
        <v>3</v>
      </c>
      <c r="C619" s="34" t="s">
        <v>1668</v>
      </c>
      <c r="D619" s="34" t="s">
        <v>1669</v>
      </c>
      <c r="E619"/>
      <c r="F619"/>
      <c r="G619"/>
      <c r="H619"/>
      <c r="I619"/>
      <c r="J619"/>
      <c r="K619"/>
      <c r="L619"/>
      <c r="M619"/>
      <c r="N619"/>
      <c r="O619"/>
    </row>
    <row r="620" spans="1:15">
      <c r="A620" s="32" t="s">
        <v>1663</v>
      </c>
      <c r="B620" s="32">
        <v>4</v>
      </c>
      <c r="C620" s="34" t="s">
        <v>1670</v>
      </c>
      <c r="D620" s="34" t="s">
        <v>1671</v>
      </c>
      <c r="E620"/>
      <c r="F620"/>
      <c r="G620"/>
      <c r="H620"/>
      <c r="I620"/>
      <c r="J620"/>
      <c r="K620"/>
      <c r="L620"/>
      <c r="M620"/>
      <c r="N620"/>
      <c r="O620"/>
    </row>
    <row r="621" spans="1:15">
      <c r="A621" s="32" t="s">
        <v>1663</v>
      </c>
      <c r="B621" s="32">
        <v>5</v>
      </c>
      <c r="C621" s="34" t="s">
        <v>1672</v>
      </c>
      <c r="D621" s="34" t="s">
        <v>1673</v>
      </c>
      <c r="E621"/>
      <c r="F621"/>
      <c r="G621"/>
      <c r="H621"/>
      <c r="I621"/>
      <c r="J621"/>
      <c r="K621"/>
      <c r="L621"/>
      <c r="M621"/>
      <c r="N621"/>
      <c r="O621"/>
    </row>
    <row r="622" spans="1:15">
      <c r="A622" s="32" t="s">
        <v>1663</v>
      </c>
      <c r="B622" s="32">
        <v>6</v>
      </c>
      <c r="C622" s="34" t="s">
        <v>1674</v>
      </c>
      <c r="D622" s="34" t="s">
        <v>1675</v>
      </c>
      <c r="E622"/>
      <c r="F622"/>
      <c r="G622"/>
      <c r="H622"/>
      <c r="I622"/>
      <c r="J622"/>
      <c r="K622"/>
      <c r="L622"/>
      <c r="M622"/>
      <c r="N622"/>
      <c r="O622"/>
    </row>
    <row r="623" spans="1:15">
      <c r="A623" s="32" t="s">
        <v>1663</v>
      </c>
      <c r="B623" s="32">
        <v>7</v>
      </c>
      <c r="C623" s="34" t="s">
        <v>1676</v>
      </c>
      <c r="D623" s="34" t="s">
        <v>1677</v>
      </c>
      <c r="E623"/>
      <c r="F623"/>
      <c r="G623"/>
      <c r="H623"/>
      <c r="I623"/>
      <c r="J623"/>
      <c r="K623"/>
      <c r="L623"/>
      <c r="M623"/>
      <c r="N623"/>
      <c r="O623"/>
    </row>
    <row r="624" spans="1:15">
      <c r="A624" s="32" t="s">
        <v>1663</v>
      </c>
      <c r="B624" s="32">
        <v>8</v>
      </c>
      <c r="C624" s="34" t="s">
        <v>1678</v>
      </c>
      <c r="D624" s="34" t="s">
        <v>1679</v>
      </c>
      <c r="E624"/>
      <c r="F624"/>
      <c r="G624"/>
      <c r="H624"/>
      <c r="I624"/>
      <c r="J624"/>
      <c r="K624"/>
      <c r="L624"/>
      <c r="M624"/>
      <c r="N624"/>
      <c r="O624"/>
    </row>
    <row r="625" spans="1:15">
      <c r="A625" s="32" t="s">
        <v>1680</v>
      </c>
      <c r="B625" s="32">
        <v>1</v>
      </c>
      <c r="C625" s="34" t="s">
        <v>1681</v>
      </c>
      <c r="D625" s="34" t="s">
        <v>1682</v>
      </c>
      <c r="E625"/>
      <c r="F625"/>
      <c r="G625"/>
      <c r="H625"/>
      <c r="I625"/>
      <c r="J625"/>
      <c r="K625"/>
      <c r="L625"/>
      <c r="M625"/>
      <c r="N625"/>
      <c r="O625"/>
    </row>
    <row r="626" spans="1:15">
      <c r="A626" s="32" t="s">
        <v>1680</v>
      </c>
      <c r="B626" s="32">
        <v>2</v>
      </c>
      <c r="C626" s="34" t="s">
        <v>1683</v>
      </c>
      <c r="D626" s="34" t="s">
        <v>1143</v>
      </c>
      <c r="E626"/>
      <c r="F626"/>
      <c r="G626"/>
      <c r="H626"/>
      <c r="I626"/>
      <c r="J626"/>
      <c r="K626"/>
      <c r="L626"/>
      <c r="M626"/>
      <c r="N626"/>
      <c r="O626"/>
    </row>
    <row r="627" spans="1:15">
      <c r="A627" s="32" t="s">
        <v>1684</v>
      </c>
      <c r="B627" s="32">
        <v>1</v>
      </c>
      <c r="C627" s="34" t="s">
        <v>1685</v>
      </c>
      <c r="D627" s="34" t="s">
        <v>1686</v>
      </c>
      <c r="E627"/>
      <c r="F627"/>
      <c r="G627"/>
      <c r="H627"/>
      <c r="I627"/>
      <c r="J627"/>
      <c r="K627"/>
      <c r="L627"/>
      <c r="M627"/>
      <c r="N627"/>
      <c r="O627"/>
    </row>
    <row r="628" spans="1:15">
      <c r="A628" s="32" t="s">
        <v>1684</v>
      </c>
      <c r="B628" s="32">
        <v>2</v>
      </c>
      <c r="C628" s="34" t="s">
        <v>1687</v>
      </c>
      <c r="D628" s="34" t="s">
        <v>1688</v>
      </c>
      <c r="E628"/>
      <c r="F628"/>
      <c r="G628"/>
      <c r="H628"/>
      <c r="I628"/>
      <c r="J628"/>
      <c r="K628"/>
      <c r="L628"/>
      <c r="M628"/>
      <c r="N628"/>
      <c r="O628"/>
    </row>
    <row r="629" spans="1:15">
      <c r="A629" s="32" t="s">
        <v>1684</v>
      </c>
      <c r="B629" s="32">
        <v>3</v>
      </c>
      <c r="C629" s="34" t="s">
        <v>1689</v>
      </c>
      <c r="D629" s="34" t="s">
        <v>1690</v>
      </c>
      <c r="E629"/>
      <c r="F629"/>
      <c r="G629"/>
      <c r="H629"/>
      <c r="I629"/>
      <c r="J629"/>
      <c r="K629"/>
      <c r="L629"/>
      <c r="M629"/>
      <c r="N629"/>
      <c r="O629"/>
    </row>
    <row r="630" spans="1:15">
      <c r="A630" s="32" t="s">
        <v>1684</v>
      </c>
      <c r="B630" s="32">
        <v>4</v>
      </c>
      <c r="C630" s="34" t="s">
        <v>1691</v>
      </c>
      <c r="D630" s="34" t="s">
        <v>1692</v>
      </c>
      <c r="E630"/>
      <c r="F630"/>
      <c r="G630"/>
      <c r="H630"/>
      <c r="I630"/>
      <c r="J630"/>
      <c r="K630"/>
      <c r="L630"/>
      <c r="M630"/>
      <c r="N630"/>
      <c r="O630"/>
    </row>
    <row r="631" spans="1:15">
      <c r="A631" s="42" t="s">
        <v>1684</v>
      </c>
      <c r="B631" s="42">
        <v>5</v>
      </c>
      <c r="C631" s="57" t="s">
        <v>1693</v>
      </c>
      <c r="D631" s="57" t="s">
        <v>1694</v>
      </c>
      <c r="E631" s="42"/>
      <c r="F631" s="42"/>
      <c r="G631" s="47"/>
      <c r="H631" s="47"/>
      <c r="I631" s="47"/>
      <c r="J631"/>
      <c r="K631"/>
      <c r="L631"/>
      <c r="M631"/>
      <c r="N631"/>
      <c r="O631"/>
    </row>
    <row r="632" spans="1:15">
      <c r="A632" s="44" t="s">
        <v>3183</v>
      </c>
      <c r="B632" s="44">
        <v>1</v>
      </c>
      <c r="C632" s="45" t="s">
        <v>2955</v>
      </c>
      <c r="D632" s="45" t="s">
        <v>5545</v>
      </c>
      <c r="E632" s="44"/>
      <c r="F632" s="44"/>
      <c r="G632"/>
      <c r="H632"/>
      <c r="I632"/>
      <c r="J632"/>
      <c r="K632"/>
      <c r="L632"/>
      <c r="M632"/>
      <c r="N632"/>
      <c r="O632"/>
    </row>
    <row r="633" spans="1:15">
      <c r="A633" s="44" t="s">
        <v>3183</v>
      </c>
      <c r="B633" s="44">
        <v>2</v>
      </c>
      <c r="C633" s="34" t="s">
        <v>4749</v>
      </c>
      <c r="D633" s="34" t="s">
        <v>5546</v>
      </c>
      <c r="E633" s="44"/>
      <c r="F633" s="44"/>
      <c r="G633"/>
      <c r="H633"/>
      <c r="I633"/>
      <c r="J633"/>
      <c r="K633"/>
      <c r="L633"/>
      <c r="M633"/>
      <c r="N633"/>
      <c r="O633"/>
    </row>
    <row r="634" spans="1:15">
      <c r="A634" s="44" t="s">
        <v>3183</v>
      </c>
      <c r="B634" s="32">
        <v>3</v>
      </c>
      <c r="C634" s="45" t="s">
        <v>4750</v>
      </c>
      <c r="D634" s="45" t="s">
        <v>4751</v>
      </c>
      <c r="E634"/>
      <c r="F634"/>
      <c r="G634"/>
      <c r="H634"/>
      <c r="I634"/>
      <c r="J634"/>
      <c r="K634"/>
      <c r="L634"/>
      <c r="M634"/>
      <c r="N634"/>
      <c r="O634"/>
    </row>
    <row r="635" spans="1:15">
      <c r="A635" s="44" t="s">
        <v>1695</v>
      </c>
      <c r="B635" s="44">
        <v>1</v>
      </c>
      <c r="C635" s="45" t="s">
        <v>2955</v>
      </c>
      <c r="D635" s="45" t="s">
        <v>5545</v>
      </c>
      <c r="E635" s="44"/>
      <c r="F635" s="44"/>
      <c r="G635"/>
      <c r="H635"/>
      <c r="I635"/>
      <c r="J635"/>
      <c r="K635"/>
      <c r="L635"/>
      <c r="M635"/>
      <c r="N635"/>
      <c r="O635"/>
    </row>
    <row r="636" spans="1:15">
      <c r="A636" s="32" t="s">
        <v>1695</v>
      </c>
      <c r="B636" s="32">
        <v>2</v>
      </c>
      <c r="C636" s="34" t="s">
        <v>4749</v>
      </c>
      <c r="D636" s="34" t="s">
        <v>5546</v>
      </c>
      <c r="E636"/>
      <c r="F636"/>
      <c r="G636"/>
      <c r="H636"/>
      <c r="I636"/>
      <c r="J636"/>
      <c r="K636"/>
      <c r="L636"/>
      <c r="M636"/>
      <c r="N636"/>
      <c r="O636"/>
    </row>
    <row r="637" spans="1:15">
      <c r="A637" s="32" t="s">
        <v>1695</v>
      </c>
      <c r="B637" s="32">
        <v>3</v>
      </c>
      <c r="C637" s="45" t="s">
        <v>4750</v>
      </c>
      <c r="D637" s="45" t="s">
        <v>4751</v>
      </c>
      <c r="E637"/>
      <c r="F637"/>
      <c r="G637"/>
      <c r="H637"/>
      <c r="I637"/>
      <c r="J637"/>
      <c r="K637"/>
      <c r="L637"/>
      <c r="M637"/>
      <c r="N637"/>
      <c r="O637"/>
    </row>
    <row r="638" spans="1:15">
      <c r="A638" s="32" t="s">
        <v>1696</v>
      </c>
      <c r="B638" s="32">
        <v>1</v>
      </c>
      <c r="C638" s="34" t="s">
        <v>1451</v>
      </c>
      <c r="D638" s="34" t="s">
        <v>1451</v>
      </c>
      <c r="E638"/>
      <c r="F638" s="32">
        <v>1</v>
      </c>
      <c r="G638"/>
      <c r="H638"/>
      <c r="I638"/>
      <c r="J638"/>
      <c r="K638"/>
      <c r="L638"/>
      <c r="M638"/>
      <c r="N638"/>
      <c r="O638"/>
    </row>
    <row r="639" spans="1:15">
      <c r="A639" s="32" t="s">
        <v>1696</v>
      </c>
      <c r="B639" s="32">
        <v>2</v>
      </c>
      <c r="C639" s="34" t="s">
        <v>1452</v>
      </c>
      <c r="D639" s="34" t="s">
        <v>1452</v>
      </c>
      <c r="E639"/>
      <c r="F639" s="32">
        <v>2</v>
      </c>
      <c r="G639"/>
      <c r="H639"/>
      <c r="I639"/>
      <c r="J639"/>
      <c r="K639"/>
      <c r="L639"/>
      <c r="M639"/>
      <c r="N639"/>
      <c r="O639"/>
    </row>
    <row r="640" spans="1:15">
      <c r="A640" s="32" t="s">
        <v>1696</v>
      </c>
      <c r="B640" s="32">
        <v>3</v>
      </c>
      <c r="C640" s="34" t="s">
        <v>1453</v>
      </c>
      <c r="D640" s="34" t="s">
        <v>1453</v>
      </c>
      <c r="E640"/>
      <c r="F640" s="32">
        <v>3</v>
      </c>
      <c r="G640"/>
      <c r="H640"/>
      <c r="I640"/>
      <c r="J640"/>
      <c r="K640"/>
      <c r="L640"/>
      <c r="M640"/>
      <c r="N640"/>
      <c r="O640"/>
    </row>
    <row r="641" spans="1:15">
      <c r="A641" s="32" t="s">
        <v>1696</v>
      </c>
      <c r="B641" s="32">
        <v>4</v>
      </c>
      <c r="C641" s="34" t="s">
        <v>1454</v>
      </c>
      <c r="D641" s="34" t="s">
        <v>1454</v>
      </c>
      <c r="E641"/>
      <c r="F641" s="32">
        <v>4</v>
      </c>
      <c r="G641"/>
      <c r="H641"/>
      <c r="I641"/>
      <c r="J641"/>
      <c r="K641"/>
      <c r="L641"/>
      <c r="M641"/>
      <c r="N641"/>
      <c r="O641"/>
    </row>
    <row r="642" spans="1:15">
      <c r="A642" s="32" t="s">
        <v>1696</v>
      </c>
      <c r="B642" s="42">
        <v>5</v>
      </c>
      <c r="C642" s="57" t="s">
        <v>1455</v>
      </c>
      <c r="D642" s="57" t="s">
        <v>1455</v>
      </c>
      <c r="E642" s="42"/>
      <c r="F642" s="42">
        <v>5</v>
      </c>
      <c r="G642" s="47"/>
      <c r="H642" s="47"/>
      <c r="I642" s="47"/>
      <c r="J642"/>
      <c r="K642"/>
      <c r="L642"/>
      <c r="M642"/>
      <c r="N642"/>
      <c r="O642"/>
    </row>
    <row r="643" spans="1:15">
      <c r="A643" s="32" t="s">
        <v>1696</v>
      </c>
      <c r="B643" s="32">
        <v>6</v>
      </c>
      <c r="C643" s="34" t="s">
        <v>1697</v>
      </c>
      <c r="D643" s="34" t="s">
        <v>1698</v>
      </c>
      <c r="E643"/>
      <c r="F643" s="32">
        <v>6</v>
      </c>
      <c r="G643"/>
      <c r="H643"/>
      <c r="I643"/>
      <c r="J643"/>
      <c r="K643"/>
      <c r="L643"/>
      <c r="M643"/>
      <c r="N643"/>
      <c r="O643"/>
    </row>
    <row r="644" spans="1:15">
      <c r="A644" s="32" t="s">
        <v>1699</v>
      </c>
      <c r="B644" s="32">
        <v>1</v>
      </c>
      <c r="C644" s="34" t="s">
        <v>1700</v>
      </c>
      <c r="D644" s="34" t="s">
        <v>1701</v>
      </c>
      <c r="E644"/>
      <c r="F644"/>
      <c r="G644"/>
      <c r="H644"/>
      <c r="I644"/>
      <c r="J644"/>
      <c r="K644"/>
      <c r="L644"/>
      <c r="M644"/>
      <c r="N644"/>
      <c r="O644"/>
    </row>
    <row r="645" spans="1:15">
      <c r="A645" s="32" t="s">
        <v>1699</v>
      </c>
      <c r="B645" s="32">
        <v>2</v>
      </c>
      <c r="C645" s="34" t="s">
        <v>1702</v>
      </c>
      <c r="D645" s="34" t="s">
        <v>1703</v>
      </c>
      <c r="E645"/>
      <c r="F645"/>
      <c r="G645"/>
      <c r="H645"/>
      <c r="I645"/>
      <c r="J645"/>
      <c r="K645"/>
      <c r="L645"/>
      <c r="M645"/>
      <c r="N645"/>
      <c r="O645"/>
    </row>
    <row r="646" spans="1:15">
      <c r="A646" s="32" t="s">
        <v>1699</v>
      </c>
      <c r="B646" s="32">
        <v>3</v>
      </c>
      <c r="C646" s="34" t="s">
        <v>1704</v>
      </c>
      <c r="D646" s="34" t="s">
        <v>1143</v>
      </c>
      <c r="E646"/>
      <c r="F646"/>
      <c r="G646"/>
      <c r="H646"/>
      <c r="I646"/>
      <c r="J646"/>
      <c r="K646"/>
      <c r="L646"/>
      <c r="M646"/>
      <c r="N646"/>
      <c r="O646"/>
    </row>
    <row r="647" spans="1:15">
      <c r="A647" s="32" t="s">
        <v>1699</v>
      </c>
      <c r="B647" s="32">
        <v>4</v>
      </c>
      <c r="C647" s="34" t="s">
        <v>1705</v>
      </c>
      <c r="D647" s="34" t="s">
        <v>1706</v>
      </c>
      <c r="E647"/>
      <c r="F647"/>
      <c r="G647"/>
      <c r="H647"/>
      <c r="I647"/>
      <c r="J647"/>
      <c r="K647"/>
      <c r="L647"/>
      <c r="M647"/>
      <c r="N647"/>
      <c r="O647"/>
    </row>
    <row r="648" spans="1:15">
      <c r="A648" s="32" t="s">
        <v>1699</v>
      </c>
      <c r="B648" s="32">
        <v>5</v>
      </c>
      <c r="C648" s="34" t="s">
        <v>1707</v>
      </c>
      <c r="D648" s="34" t="s">
        <v>1708</v>
      </c>
      <c r="E648"/>
      <c r="F648"/>
      <c r="G648"/>
      <c r="H648"/>
      <c r="I648"/>
      <c r="J648"/>
      <c r="K648"/>
      <c r="L648"/>
      <c r="M648"/>
      <c r="N648"/>
      <c r="O648"/>
    </row>
    <row r="649" spans="1:15">
      <c r="A649" s="32" t="s">
        <v>1699</v>
      </c>
      <c r="B649" s="32">
        <v>6</v>
      </c>
      <c r="C649" s="34" t="s">
        <v>1709</v>
      </c>
      <c r="D649" s="34" t="s">
        <v>1710</v>
      </c>
      <c r="E649"/>
      <c r="F649"/>
      <c r="G649"/>
      <c r="H649"/>
      <c r="I649"/>
      <c r="J649"/>
      <c r="K649"/>
      <c r="L649"/>
      <c r="M649"/>
      <c r="N649"/>
      <c r="O649"/>
    </row>
    <row r="650" spans="1:15">
      <c r="A650" s="32" t="s">
        <v>1699</v>
      </c>
      <c r="B650" s="32">
        <v>7</v>
      </c>
      <c r="C650" s="34" t="s">
        <v>4590</v>
      </c>
      <c r="D650" s="34" t="s">
        <v>4591</v>
      </c>
      <c r="E650"/>
      <c r="F650"/>
      <c r="G650"/>
      <c r="H650"/>
      <c r="I650"/>
      <c r="J650"/>
      <c r="K650"/>
      <c r="L650"/>
      <c r="M650"/>
      <c r="N650"/>
      <c r="O650"/>
    </row>
    <row r="651" spans="1:15">
      <c r="A651" s="32" t="s">
        <v>1711</v>
      </c>
      <c r="B651" s="32">
        <v>1</v>
      </c>
      <c r="C651" s="34" t="s">
        <v>1374</v>
      </c>
      <c r="D651" s="34" t="s">
        <v>1712</v>
      </c>
      <c r="E651"/>
      <c r="F651"/>
      <c r="G651"/>
      <c r="H651"/>
      <c r="I651"/>
      <c r="J651"/>
      <c r="K651"/>
      <c r="L651"/>
      <c r="M651"/>
      <c r="N651"/>
      <c r="O651"/>
    </row>
    <row r="652" spans="1:15">
      <c r="A652" s="32" t="s">
        <v>1711</v>
      </c>
      <c r="B652" s="32">
        <v>2</v>
      </c>
      <c r="C652" s="34" t="s">
        <v>1376</v>
      </c>
      <c r="D652" s="34" t="s">
        <v>1713</v>
      </c>
      <c r="E652"/>
      <c r="F652"/>
      <c r="G652"/>
      <c r="H652"/>
      <c r="I652"/>
      <c r="J652"/>
      <c r="K652"/>
      <c r="L652"/>
      <c r="M652"/>
      <c r="N652"/>
      <c r="O652"/>
    </row>
    <row r="653" spans="1:15" s="32" customFormat="1">
      <c r="A653" s="32" t="s">
        <v>1711</v>
      </c>
      <c r="B653" s="32">
        <v>3</v>
      </c>
      <c r="C653" s="34" t="s">
        <v>1378</v>
      </c>
      <c r="D653" s="34" t="s">
        <v>1714</v>
      </c>
      <c r="G653" s="23"/>
      <c r="H653" s="23"/>
      <c r="I653" s="23"/>
      <c r="J653" s="23"/>
      <c r="K653" s="23"/>
      <c r="L653" s="23"/>
      <c r="M653" s="23"/>
      <c r="N653" s="23"/>
      <c r="O653" s="23"/>
    </row>
    <row r="654" spans="1:15" s="32" customFormat="1">
      <c r="A654" s="32" t="s">
        <v>1711</v>
      </c>
      <c r="B654" s="32">
        <v>4</v>
      </c>
      <c r="C654" s="34" t="s">
        <v>1380</v>
      </c>
      <c r="D654" s="34" t="s">
        <v>1381</v>
      </c>
      <c r="G654" s="23"/>
      <c r="H654" s="23"/>
      <c r="I654" s="23"/>
      <c r="J654" s="23"/>
      <c r="K654" s="23"/>
      <c r="L654" s="23"/>
      <c r="M654" s="23"/>
      <c r="N654" s="23"/>
      <c r="O654" s="23"/>
    </row>
    <row r="655" spans="1:15" s="32" customFormat="1">
      <c r="A655" s="32" t="s">
        <v>1711</v>
      </c>
      <c r="B655" s="32">
        <v>5</v>
      </c>
      <c r="C655" s="34" t="s">
        <v>1382</v>
      </c>
      <c r="D655" s="34" t="s">
        <v>1383</v>
      </c>
      <c r="G655" s="23"/>
      <c r="H655" s="23"/>
      <c r="I655" s="23"/>
      <c r="J655" s="23"/>
      <c r="K655" s="23"/>
      <c r="L655" s="23"/>
      <c r="M655" s="23"/>
      <c r="N655" s="23"/>
      <c r="O655" s="23"/>
    </row>
    <row r="656" spans="1:15" s="32" customFormat="1">
      <c r="A656" s="32" t="s">
        <v>1711</v>
      </c>
      <c r="B656" s="32">
        <v>6</v>
      </c>
      <c r="C656" s="34" t="s">
        <v>1384</v>
      </c>
      <c r="D656" s="34" t="s">
        <v>1715</v>
      </c>
      <c r="G656" s="23"/>
      <c r="H656" s="23"/>
      <c r="I656" s="23"/>
      <c r="J656" s="23"/>
      <c r="K656" s="23"/>
      <c r="L656" s="23"/>
      <c r="M656" s="23"/>
      <c r="N656" s="23"/>
      <c r="O656" s="23"/>
    </row>
    <row r="657" spans="1:15" s="32" customFormat="1">
      <c r="A657" s="32" t="s">
        <v>1711</v>
      </c>
      <c r="B657" s="32">
        <v>7</v>
      </c>
      <c r="C657" s="34" t="s">
        <v>1386</v>
      </c>
      <c r="D657" s="34" t="s">
        <v>1716</v>
      </c>
      <c r="G657" s="23"/>
      <c r="H657" s="23"/>
      <c r="I657" s="23"/>
      <c r="J657" s="23"/>
      <c r="K657" s="23"/>
      <c r="L657" s="23"/>
      <c r="M657" s="23"/>
      <c r="N657" s="23"/>
      <c r="O657" s="23"/>
    </row>
    <row r="658" spans="1:15" s="32" customFormat="1">
      <c r="A658" s="32" t="s">
        <v>1711</v>
      </c>
      <c r="B658" s="32">
        <v>8</v>
      </c>
      <c r="C658" s="34" t="s">
        <v>1388</v>
      </c>
      <c r="D658" s="34" t="s">
        <v>1389</v>
      </c>
      <c r="G658" s="23"/>
      <c r="H658" s="23"/>
      <c r="I658" s="23"/>
      <c r="J658" s="23"/>
      <c r="K658" s="23"/>
      <c r="L658" s="23"/>
      <c r="M658" s="23"/>
      <c r="N658" s="23"/>
      <c r="O658" s="23"/>
    </row>
    <row r="659" spans="1:15" s="32" customFormat="1">
      <c r="A659" s="32" t="s">
        <v>1711</v>
      </c>
      <c r="B659" s="32">
        <v>9</v>
      </c>
      <c r="C659" s="34" t="s">
        <v>1676</v>
      </c>
      <c r="D659" s="34" t="s">
        <v>1717</v>
      </c>
      <c r="G659" s="23"/>
      <c r="H659" s="23"/>
      <c r="I659" s="23"/>
      <c r="J659" s="23"/>
      <c r="K659" s="23"/>
      <c r="L659" s="23"/>
      <c r="M659" s="23"/>
      <c r="N659" s="23"/>
      <c r="O659" s="23"/>
    </row>
    <row r="660" spans="1:15" s="32" customFormat="1">
      <c r="A660" s="32" t="s">
        <v>1718</v>
      </c>
      <c r="B660" s="32">
        <v>1</v>
      </c>
      <c r="C660" s="34" t="s">
        <v>1228</v>
      </c>
      <c r="D660" s="34" t="s">
        <v>1229</v>
      </c>
      <c r="G660" s="23"/>
      <c r="H660" s="23"/>
      <c r="I660" s="23"/>
      <c r="J660" s="23"/>
      <c r="K660" s="23"/>
      <c r="L660" s="23"/>
      <c r="M660" s="23"/>
      <c r="N660" s="23"/>
      <c r="O660" s="23"/>
    </row>
    <row r="661" spans="1:15" s="32" customFormat="1">
      <c r="A661" s="32" t="s">
        <v>1718</v>
      </c>
      <c r="B661" s="32">
        <v>2</v>
      </c>
      <c r="C661" s="34" t="s">
        <v>1230</v>
      </c>
      <c r="D661" s="34" t="s">
        <v>1231</v>
      </c>
      <c r="G661" s="23"/>
      <c r="H661" s="23"/>
      <c r="I661" s="23"/>
      <c r="J661" s="23"/>
      <c r="K661" s="23"/>
      <c r="L661" s="23"/>
      <c r="M661" s="23"/>
      <c r="N661" s="23"/>
      <c r="O661" s="23"/>
    </row>
    <row r="662" spans="1:15" s="32" customFormat="1">
      <c r="A662" s="32" t="s">
        <v>1718</v>
      </c>
      <c r="B662" s="32">
        <v>3</v>
      </c>
      <c r="C662" s="34" t="s">
        <v>1232</v>
      </c>
      <c r="D662" s="34" t="s">
        <v>1719</v>
      </c>
      <c r="G662" s="23"/>
      <c r="H662" s="23"/>
      <c r="I662" s="23"/>
      <c r="J662" s="23"/>
      <c r="K662" s="23"/>
      <c r="L662" s="23"/>
      <c r="M662" s="23"/>
      <c r="N662" s="23"/>
      <c r="O662" s="23"/>
    </row>
    <row r="663" spans="1:15">
      <c r="A663" s="32" t="s">
        <v>1718</v>
      </c>
      <c r="B663" s="32">
        <v>-88</v>
      </c>
      <c r="C663" s="55" t="s">
        <v>893</v>
      </c>
      <c r="D663" s="55" t="s">
        <v>856</v>
      </c>
      <c r="E663"/>
      <c r="F663"/>
      <c r="G663"/>
      <c r="H663"/>
      <c r="I663"/>
      <c r="J663"/>
      <c r="K663"/>
      <c r="L663"/>
      <c r="M663"/>
      <c r="N663"/>
      <c r="O663"/>
    </row>
    <row r="664" spans="1:15">
      <c r="A664" s="32" t="s">
        <v>1718</v>
      </c>
      <c r="B664" s="32">
        <v>-66</v>
      </c>
      <c r="C664" s="55" t="s">
        <v>1000</v>
      </c>
      <c r="D664" s="55" t="s">
        <v>892</v>
      </c>
      <c r="E664"/>
      <c r="F664"/>
      <c r="G664"/>
      <c r="H664"/>
      <c r="I664"/>
      <c r="J664"/>
      <c r="K664"/>
      <c r="L664"/>
      <c r="M664"/>
      <c r="N664"/>
      <c r="O664"/>
    </row>
    <row r="665" spans="1:15">
      <c r="A665" s="32" t="s">
        <v>1720</v>
      </c>
      <c r="B665" s="32">
        <v>1</v>
      </c>
      <c r="C665" s="78" t="s">
        <v>1112</v>
      </c>
      <c r="D665" s="78" t="s">
        <v>1112</v>
      </c>
      <c r="E665"/>
      <c r="F665"/>
      <c r="G665"/>
      <c r="H665"/>
      <c r="I665"/>
      <c r="J665"/>
      <c r="K665"/>
      <c r="L665"/>
      <c r="M665"/>
      <c r="N665"/>
      <c r="O665"/>
    </row>
    <row r="666" spans="1:15">
      <c r="A666" s="32" t="s">
        <v>1720</v>
      </c>
      <c r="B666" s="32">
        <v>2</v>
      </c>
      <c r="C666" s="78" t="s">
        <v>1721</v>
      </c>
      <c r="D666" s="78" t="s">
        <v>1721</v>
      </c>
      <c r="E666"/>
      <c r="F666"/>
      <c r="G666"/>
      <c r="H666"/>
      <c r="I666"/>
      <c r="J666"/>
      <c r="K666"/>
      <c r="L666"/>
      <c r="M666"/>
      <c r="N666"/>
      <c r="O666"/>
    </row>
    <row r="667" spans="1:15">
      <c r="A667" s="32" t="s">
        <v>1720</v>
      </c>
      <c r="B667" s="32">
        <v>3</v>
      </c>
      <c r="C667" s="78" t="s">
        <v>1117</v>
      </c>
      <c r="D667" s="78" t="s">
        <v>1117</v>
      </c>
      <c r="E667"/>
      <c r="F667"/>
      <c r="G667"/>
      <c r="H667"/>
      <c r="I667"/>
      <c r="J667"/>
      <c r="K667"/>
      <c r="L667"/>
      <c r="M667"/>
      <c r="N667"/>
      <c r="O667"/>
    </row>
    <row r="668" spans="1:15">
      <c r="A668" s="32" t="s">
        <v>1720</v>
      </c>
      <c r="B668" s="32">
        <v>4</v>
      </c>
      <c r="C668" s="78" t="s">
        <v>1722</v>
      </c>
      <c r="D668" s="78" t="s">
        <v>1722</v>
      </c>
      <c r="E668"/>
      <c r="F668"/>
      <c r="G668"/>
      <c r="H668"/>
      <c r="I668"/>
      <c r="J668"/>
      <c r="K668"/>
      <c r="L668"/>
      <c r="M668"/>
      <c r="N668"/>
      <c r="O668"/>
    </row>
    <row r="669" spans="1:15" ht="16.5" thickBot="1">
      <c r="A669" s="32" t="s">
        <v>1720</v>
      </c>
      <c r="B669" s="32">
        <v>5</v>
      </c>
      <c r="C669" s="79" t="s">
        <v>1723</v>
      </c>
      <c r="D669" s="79" t="s">
        <v>1723</v>
      </c>
      <c r="E669"/>
      <c r="F669"/>
      <c r="G669"/>
      <c r="H669"/>
      <c r="I669"/>
      <c r="J669"/>
      <c r="K669"/>
      <c r="L669"/>
      <c r="M669"/>
      <c r="N669"/>
      <c r="O669"/>
    </row>
    <row r="670" spans="1:15">
      <c r="A670" s="32" t="s">
        <v>1724</v>
      </c>
      <c r="B670" s="32">
        <v>1</v>
      </c>
      <c r="C670" s="78" t="s">
        <v>1112</v>
      </c>
      <c r="D670" s="78" t="s">
        <v>1112</v>
      </c>
      <c r="E670"/>
      <c r="F670"/>
      <c r="G670"/>
      <c r="H670"/>
      <c r="I670"/>
      <c r="J670"/>
      <c r="K670"/>
      <c r="L670"/>
      <c r="M670"/>
      <c r="N670"/>
      <c r="O670"/>
    </row>
    <row r="671" spans="1:15">
      <c r="A671" s="32" t="s">
        <v>1724</v>
      </c>
      <c r="B671" s="32">
        <v>2</v>
      </c>
      <c r="C671" s="78" t="s">
        <v>1721</v>
      </c>
      <c r="D671" s="78" t="s">
        <v>1721</v>
      </c>
      <c r="E671"/>
      <c r="F671"/>
      <c r="G671"/>
      <c r="H671"/>
      <c r="I671"/>
      <c r="J671"/>
      <c r="K671"/>
      <c r="L671"/>
      <c r="M671"/>
      <c r="N671"/>
      <c r="O671"/>
    </row>
    <row r="672" spans="1:15">
      <c r="A672" s="32" t="s">
        <v>1724</v>
      </c>
      <c r="B672" s="32">
        <v>3</v>
      </c>
      <c r="C672" s="78" t="s">
        <v>1725</v>
      </c>
      <c r="D672" s="78" t="s">
        <v>1725</v>
      </c>
      <c r="E672"/>
      <c r="F672"/>
      <c r="G672"/>
      <c r="H672"/>
      <c r="I672"/>
      <c r="J672"/>
      <c r="K672"/>
      <c r="L672"/>
      <c r="M672"/>
      <c r="N672"/>
      <c r="O672"/>
    </row>
    <row r="673" spans="1:15">
      <c r="A673" s="32" t="s">
        <v>1724</v>
      </c>
      <c r="B673" s="32">
        <v>4</v>
      </c>
      <c r="C673" s="78" t="s">
        <v>1726</v>
      </c>
      <c r="D673" s="78" t="s">
        <v>1726</v>
      </c>
      <c r="E673"/>
      <c r="F673"/>
      <c r="G673"/>
      <c r="H673"/>
      <c r="I673"/>
      <c r="J673"/>
      <c r="K673"/>
      <c r="L673"/>
      <c r="M673"/>
      <c r="N673"/>
      <c r="O673"/>
    </row>
    <row r="674" spans="1:15">
      <c r="A674" s="32" t="s">
        <v>1724</v>
      </c>
      <c r="B674" s="32">
        <v>5</v>
      </c>
      <c r="C674" s="78" t="s">
        <v>1116</v>
      </c>
      <c r="D674" s="78" t="s">
        <v>1116</v>
      </c>
      <c r="E674"/>
      <c r="F674"/>
      <c r="G674"/>
      <c r="H674"/>
      <c r="I674"/>
      <c r="J674"/>
      <c r="K674"/>
      <c r="L674"/>
      <c r="M674"/>
      <c r="N674"/>
      <c r="O674"/>
    </row>
    <row r="675" spans="1:15">
      <c r="A675" s="32" t="s">
        <v>1724</v>
      </c>
      <c r="B675" s="32">
        <v>6</v>
      </c>
      <c r="C675" s="78" t="s">
        <v>1727</v>
      </c>
      <c r="D675" s="78" t="s">
        <v>1727</v>
      </c>
      <c r="E675"/>
      <c r="F675"/>
      <c r="G675"/>
      <c r="H675"/>
      <c r="I675"/>
      <c r="J675"/>
      <c r="K675"/>
      <c r="L675"/>
      <c r="M675"/>
      <c r="N675"/>
      <c r="O675"/>
    </row>
    <row r="676" spans="1:15">
      <c r="A676" s="32" t="s">
        <v>1724</v>
      </c>
      <c r="B676" s="32">
        <v>7</v>
      </c>
      <c r="C676" s="78" t="s">
        <v>1728</v>
      </c>
      <c r="D676" s="78" t="s">
        <v>1728</v>
      </c>
      <c r="E676"/>
      <c r="F676"/>
      <c r="G676"/>
      <c r="H676"/>
      <c r="I676"/>
      <c r="J676"/>
      <c r="K676"/>
      <c r="L676"/>
      <c r="M676"/>
      <c r="N676"/>
      <c r="O676"/>
    </row>
    <row r="677" spans="1:15">
      <c r="A677" s="32" t="s">
        <v>1724</v>
      </c>
      <c r="B677" s="32">
        <v>8</v>
      </c>
      <c r="C677" s="659" t="s">
        <v>5896</v>
      </c>
      <c r="D677" s="659" t="s">
        <v>5897</v>
      </c>
      <c r="E677"/>
      <c r="F677"/>
      <c r="G677"/>
      <c r="H677"/>
      <c r="I677"/>
      <c r="J677"/>
      <c r="K677"/>
      <c r="L677"/>
      <c r="M677"/>
      <c r="N677"/>
      <c r="O677"/>
    </row>
    <row r="678" spans="1:15">
      <c r="A678" s="32" t="s">
        <v>1729</v>
      </c>
      <c r="B678" s="32">
        <v>1</v>
      </c>
      <c r="C678" s="34" t="s">
        <v>1730</v>
      </c>
      <c r="D678" s="34" t="s">
        <v>1731</v>
      </c>
      <c r="E678"/>
      <c r="F678"/>
      <c r="G678"/>
      <c r="H678"/>
      <c r="I678"/>
      <c r="J678"/>
      <c r="K678"/>
      <c r="L678"/>
      <c r="M678"/>
      <c r="N678"/>
      <c r="O678"/>
    </row>
    <row r="679" spans="1:15">
      <c r="A679" s="32" t="s">
        <v>1729</v>
      </c>
      <c r="B679" s="32">
        <v>2</v>
      </c>
      <c r="C679" s="34" t="s">
        <v>1732</v>
      </c>
      <c r="D679" s="34" t="s">
        <v>1733</v>
      </c>
      <c r="E679"/>
      <c r="F679"/>
      <c r="G679"/>
      <c r="H679"/>
      <c r="I679"/>
      <c r="J679"/>
      <c r="K679"/>
      <c r="L679"/>
      <c r="M679"/>
      <c r="N679"/>
      <c r="O679"/>
    </row>
    <row r="680" spans="1:15">
      <c r="A680" s="32" t="s">
        <v>1734</v>
      </c>
      <c r="B680" s="64">
        <v>1</v>
      </c>
      <c r="C680" s="75" t="s">
        <v>1294</v>
      </c>
      <c r="D680" s="75" t="s">
        <v>1294</v>
      </c>
      <c r="E680"/>
      <c r="F680" s="32">
        <v>1</v>
      </c>
      <c r="G680"/>
      <c r="H680"/>
      <c r="I680"/>
      <c r="J680"/>
      <c r="K680"/>
      <c r="L680"/>
      <c r="M680"/>
      <c r="N680"/>
      <c r="O680"/>
    </row>
    <row r="681" spans="1:15">
      <c r="A681" s="32" t="s">
        <v>1734</v>
      </c>
      <c r="B681" s="64">
        <v>2</v>
      </c>
      <c r="C681" s="75" t="s">
        <v>1295</v>
      </c>
      <c r="D681" s="75" t="s">
        <v>1295</v>
      </c>
      <c r="E681"/>
      <c r="F681" s="32">
        <v>2</v>
      </c>
      <c r="G681"/>
      <c r="H681"/>
      <c r="I681"/>
      <c r="J681"/>
      <c r="K681"/>
      <c r="L681"/>
      <c r="M681"/>
      <c r="N681"/>
      <c r="O681"/>
    </row>
    <row r="682" spans="1:15">
      <c r="A682" s="32" t="s">
        <v>1734</v>
      </c>
      <c r="B682" s="64">
        <v>3</v>
      </c>
      <c r="C682" s="75" t="s">
        <v>1296</v>
      </c>
      <c r="D682" s="75" t="s">
        <v>1296</v>
      </c>
      <c r="E682"/>
      <c r="F682" s="32">
        <v>3</v>
      </c>
      <c r="G682"/>
      <c r="H682"/>
      <c r="I682"/>
      <c r="J682"/>
      <c r="K682"/>
      <c r="L682"/>
      <c r="M682"/>
      <c r="N682"/>
      <c r="O682"/>
    </row>
    <row r="683" spans="1:15">
      <c r="A683" s="32" t="s">
        <v>1734</v>
      </c>
      <c r="B683" s="64">
        <v>4</v>
      </c>
      <c r="C683" s="75" t="s">
        <v>1297</v>
      </c>
      <c r="D683" s="75" t="s">
        <v>1297</v>
      </c>
      <c r="E683"/>
      <c r="F683" s="32">
        <v>4</v>
      </c>
      <c r="G683"/>
      <c r="H683"/>
      <c r="I683"/>
      <c r="J683"/>
      <c r="K683"/>
      <c r="L683"/>
      <c r="M683"/>
      <c r="N683"/>
      <c r="O683"/>
    </row>
    <row r="684" spans="1:15">
      <c r="A684" s="32" t="s">
        <v>1734</v>
      </c>
      <c r="B684" s="64">
        <v>5</v>
      </c>
      <c r="C684" s="75" t="s">
        <v>1298</v>
      </c>
      <c r="D684" s="75" t="s">
        <v>1298</v>
      </c>
      <c r="E684"/>
      <c r="F684" s="32">
        <v>5</v>
      </c>
      <c r="G684"/>
      <c r="H684"/>
      <c r="I684"/>
      <c r="J684"/>
      <c r="K684"/>
      <c r="L684"/>
      <c r="M684"/>
      <c r="N684"/>
      <c r="O684"/>
    </row>
    <row r="685" spans="1:15">
      <c r="A685" s="32" t="s">
        <v>1734</v>
      </c>
      <c r="B685" s="64">
        <v>6</v>
      </c>
      <c r="C685" s="75" t="s">
        <v>1299</v>
      </c>
      <c r="D685" s="75" t="s">
        <v>1299</v>
      </c>
      <c r="E685"/>
      <c r="F685" s="32">
        <v>6</v>
      </c>
      <c r="G685"/>
      <c r="H685"/>
      <c r="I685"/>
      <c r="J685"/>
      <c r="K685"/>
      <c r="L685"/>
      <c r="M685"/>
      <c r="N685"/>
      <c r="O685"/>
    </row>
    <row r="686" spans="1:15">
      <c r="A686" s="32" t="s">
        <v>1734</v>
      </c>
      <c r="B686" s="64">
        <v>7</v>
      </c>
      <c r="C686" s="75" t="s">
        <v>1300</v>
      </c>
      <c r="D686" s="75" t="s">
        <v>1300</v>
      </c>
      <c r="E686"/>
      <c r="F686" s="32">
        <v>7</v>
      </c>
      <c r="G686"/>
      <c r="H686"/>
      <c r="I686"/>
      <c r="J686"/>
      <c r="K686"/>
      <c r="L686"/>
      <c r="M686"/>
      <c r="N686"/>
      <c r="O686"/>
    </row>
    <row r="687" spans="1:15">
      <c r="A687" s="32" t="s">
        <v>1734</v>
      </c>
      <c r="B687" s="64">
        <v>8</v>
      </c>
      <c r="C687" s="75" t="s">
        <v>1301</v>
      </c>
      <c r="D687" s="75" t="s">
        <v>1301</v>
      </c>
      <c r="E687"/>
      <c r="F687" s="32">
        <v>8</v>
      </c>
      <c r="G687"/>
      <c r="H687"/>
      <c r="I687"/>
      <c r="J687"/>
      <c r="K687"/>
      <c r="L687"/>
      <c r="M687"/>
      <c r="N687"/>
      <c r="O687"/>
    </row>
    <row r="688" spans="1:15">
      <c r="A688" s="32" t="s">
        <v>1734</v>
      </c>
      <c r="B688" s="64">
        <v>9</v>
      </c>
      <c r="C688" s="75" t="s">
        <v>1302</v>
      </c>
      <c r="D688" s="75" t="s">
        <v>1302</v>
      </c>
      <c r="E688"/>
      <c r="F688" s="32">
        <v>9</v>
      </c>
      <c r="G688"/>
      <c r="H688"/>
      <c r="I688"/>
      <c r="J688"/>
      <c r="K688"/>
      <c r="L688"/>
      <c r="M688"/>
      <c r="N688"/>
      <c r="O688"/>
    </row>
    <row r="689" spans="1:15">
      <c r="A689" s="32" t="s">
        <v>1734</v>
      </c>
      <c r="B689" s="64">
        <v>10</v>
      </c>
      <c r="C689" s="75" t="s">
        <v>1303</v>
      </c>
      <c r="D689" s="75" t="s">
        <v>1303</v>
      </c>
      <c r="E689"/>
      <c r="F689" s="32">
        <v>10</v>
      </c>
      <c r="G689"/>
      <c r="H689"/>
      <c r="I689"/>
      <c r="J689"/>
      <c r="K689"/>
      <c r="L689"/>
      <c r="M689"/>
      <c r="N689"/>
      <c r="O689"/>
    </row>
    <row r="690" spans="1:15">
      <c r="A690" s="32" t="s">
        <v>1734</v>
      </c>
      <c r="B690" s="64">
        <v>11</v>
      </c>
      <c r="C690" s="75" t="s">
        <v>1304</v>
      </c>
      <c r="D690" s="75" t="s">
        <v>1304</v>
      </c>
      <c r="E690"/>
      <c r="F690" s="32">
        <v>11</v>
      </c>
      <c r="G690"/>
      <c r="H690"/>
      <c r="I690"/>
      <c r="J690"/>
      <c r="K690"/>
      <c r="L690"/>
      <c r="M690"/>
      <c r="N690"/>
      <c r="O690"/>
    </row>
    <row r="691" spans="1:15">
      <c r="A691" s="32" t="s">
        <v>1734</v>
      </c>
      <c r="B691" s="64">
        <v>12</v>
      </c>
      <c r="C691" s="75" t="s">
        <v>1305</v>
      </c>
      <c r="D691" s="75" t="s">
        <v>1305</v>
      </c>
      <c r="E691"/>
      <c r="F691" s="32">
        <v>12</v>
      </c>
      <c r="G691"/>
      <c r="H691"/>
      <c r="I691"/>
      <c r="J691"/>
      <c r="K691"/>
      <c r="L691"/>
      <c r="M691"/>
      <c r="N691"/>
      <c r="O691"/>
    </row>
    <row r="692" spans="1:15">
      <c r="A692" s="32" t="s">
        <v>1734</v>
      </c>
      <c r="B692" s="64">
        <v>13</v>
      </c>
      <c r="C692" s="75" t="s">
        <v>1306</v>
      </c>
      <c r="D692" s="75" t="s">
        <v>1306</v>
      </c>
      <c r="E692"/>
      <c r="F692" s="32">
        <v>13</v>
      </c>
      <c r="G692"/>
      <c r="H692"/>
      <c r="I692"/>
      <c r="J692"/>
      <c r="K692"/>
      <c r="L692"/>
      <c r="M692"/>
      <c r="N692"/>
      <c r="O692"/>
    </row>
    <row r="693" spans="1:15">
      <c r="A693" s="32" t="s">
        <v>1734</v>
      </c>
      <c r="B693" s="64">
        <v>14</v>
      </c>
      <c r="C693" s="75" t="s">
        <v>1307</v>
      </c>
      <c r="D693" s="75" t="s">
        <v>1307</v>
      </c>
      <c r="E693"/>
      <c r="F693" s="32">
        <v>14</v>
      </c>
      <c r="G693"/>
      <c r="H693"/>
      <c r="I693"/>
      <c r="J693"/>
      <c r="K693"/>
      <c r="L693"/>
      <c r="M693"/>
      <c r="N693"/>
      <c r="O693"/>
    </row>
    <row r="694" spans="1:15">
      <c r="A694" s="32" t="s">
        <v>1734</v>
      </c>
      <c r="B694" s="64">
        <v>15</v>
      </c>
      <c r="C694" s="75" t="s">
        <v>1308</v>
      </c>
      <c r="D694" s="75" t="s">
        <v>1308</v>
      </c>
      <c r="E694"/>
      <c r="F694" s="32">
        <v>15</v>
      </c>
      <c r="G694"/>
      <c r="H694"/>
      <c r="I694"/>
      <c r="J694"/>
      <c r="K694"/>
      <c r="L694"/>
      <c r="M694"/>
      <c r="N694"/>
      <c r="O694"/>
    </row>
    <row r="695" spans="1:15">
      <c r="A695" s="32" t="s">
        <v>1734</v>
      </c>
      <c r="B695" s="64">
        <v>16</v>
      </c>
      <c r="C695" s="75" t="s">
        <v>1309</v>
      </c>
      <c r="D695" s="75" t="s">
        <v>1309</v>
      </c>
      <c r="E695"/>
      <c r="F695" s="32">
        <v>16</v>
      </c>
      <c r="G695"/>
      <c r="H695"/>
      <c r="I695"/>
      <c r="J695"/>
      <c r="K695"/>
      <c r="L695"/>
      <c r="M695"/>
      <c r="N695"/>
      <c r="O695"/>
    </row>
    <row r="696" spans="1:15">
      <c r="A696" s="32" t="s">
        <v>1734</v>
      </c>
      <c r="B696" s="64">
        <v>17</v>
      </c>
      <c r="C696" s="75" t="s">
        <v>1310</v>
      </c>
      <c r="D696" s="75" t="s">
        <v>1310</v>
      </c>
      <c r="E696"/>
      <c r="F696" s="32">
        <v>17</v>
      </c>
      <c r="G696"/>
      <c r="H696"/>
      <c r="I696"/>
      <c r="J696"/>
      <c r="K696"/>
      <c r="L696"/>
      <c r="M696"/>
      <c r="N696"/>
      <c r="O696"/>
    </row>
    <row r="697" spans="1:15">
      <c r="A697" s="32" t="s">
        <v>1734</v>
      </c>
      <c r="B697" s="64">
        <v>18</v>
      </c>
      <c r="C697" s="75" t="s">
        <v>1311</v>
      </c>
      <c r="D697" s="75" t="s">
        <v>1311</v>
      </c>
      <c r="E697"/>
      <c r="F697" s="32">
        <v>18</v>
      </c>
      <c r="G697"/>
      <c r="H697"/>
      <c r="I697"/>
      <c r="J697"/>
      <c r="K697"/>
      <c r="L697"/>
      <c r="M697"/>
      <c r="N697"/>
      <c r="O697"/>
    </row>
    <row r="698" spans="1:15">
      <c r="A698" s="32" t="s">
        <v>1734</v>
      </c>
      <c r="B698" s="64">
        <v>19</v>
      </c>
      <c r="C698" s="75" t="s">
        <v>1312</v>
      </c>
      <c r="D698" s="75" t="s">
        <v>1312</v>
      </c>
      <c r="E698"/>
      <c r="F698" s="32">
        <v>19</v>
      </c>
      <c r="G698"/>
      <c r="H698"/>
      <c r="I698"/>
      <c r="J698"/>
      <c r="K698"/>
      <c r="L698"/>
      <c r="M698"/>
      <c r="N698"/>
      <c r="O698"/>
    </row>
    <row r="699" spans="1:15">
      <c r="A699" s="32" t="s">
        <v>1734</v>
      </c>
      <c r="B699" s="64">
        <v>20</v>
      </c>
      <c r="C699" s="75" t="s">
        <v>1313</v>
      </c>
      <c r="D699" s="75" t="s">
        <v>1313</v>
      </c>
      <c r="E699"/>
      <c r="F699" s="32">
        <v>20</v>
      </c>
      <c r="G699"/>
      <c r="H699"/>
      <c r="I699"/>
      <c r="J699"/>
      <c r="K699"/>
      <c r="L699"/>
      <c r="M699"/>
      <c r="N699"/>
      <c r="O699"/>
    </row>
    <row r="700" spans="1:15">
      <c r="A700" s="32" t="s">
        <v>1734</v>
      </c>
      <c r="B700" s="64">
        <v>21</v>
      </c>
      <c r="C700" s="75" t="s">
        <v>1314</v>
      </c>
      <c r="D700" s="75" t="s">
        <v>1314</v>
      </c>
      <c r="E700"/>
      <c r="F700" s="32">
        <v>21</v>
      </c>
      <c r="G700"/>
      <c r="H700"/>
      <c r="I700"/>
      <c r="J700"/>
      <c r="K700"/>
      <c r="L700"/>
      <c r="M700"/>
      <c r="N700"/>
      <c r="O700"/>
    </row>
    <row r="701" spans="1:15">
      <c r="A701" s="32" t="s">
        <v>1734</v>
      </c>
      <c r="B701" s="64">
        <v>22</v>
      </c>
      <c r="C701" s="75" t="s">
        <v>1315</v>
      </c>
      <c r="D701" s="75" t="s">
        <v>1315</v>
      </c>
      <c r="E701"/>
      <c r="F701" s="32">
        <v>22</v>
      </c>
      <c r="G701"/>
      <c r="H701"/>
      <c r="I701"/>
      <c r="J701"/>
      <c r="K701"/>
      <c r="L701"/>
      <c r="M701"/>
      <c r="N701"/>
      <c r="O701"/>
    </row>
    <row r="702" spans="1:15">
      <c r="A702" s="32" t="s">
        <v>1734</v>
      </c>
      <c r="B702" s="64">
        <v>23</v>
      </c>
      <c r="C702" s="75" t="s">
        <v>1316</v>
      </c>
      <c r="D702" s="75" t="s">
        <v>1316</v>
      </c>
      <c r="E702"/>
      <c r="F702" s="32">
        <v>23</v>
      </c>
      <c r="G702"/>
      <c r="H702"/>
      <c r="I702"/>
      <c r="J702"/>
      <c r="K702"/>
      <c r="L702"/>
      <c r="M702"/>
      <c r="N702"/>
      <c r="O702"/>
    </row>
    <row r="703" spans="1:15">
      <c r="A703" s="32" t="s">
        <v>1734</v>
      </c>
      <c r="B703" s="64">
        <v>24</v>
      </c>
      <c r="C703" s="75" t="s">
        <v>1317</v>
      </c>
      <c r="D703" s="75" t="s">
        <v>1317</v>
      </c>
      <c r="E703"/>
      <c r="F703" s="32">
        <v>24</v>
      </c>
      <c r="G703"/>
      <c r="H703"/>
      <c r="I703"/>
      <c r="J703"/>
      <c r="K703"/>
      <c r="L703"/>
      <c r="M703"/>
      <c r="N703"/>
      <c r="O703"/>
    </row>
    <row r="704" spans="1:15">
      <c r="A704" s="32" t="s">
        <v>1734</v>
      </c>
      <c r="B704" s="64">
        <v>25</v>
      </c>
      <c r="C704" s="75" t="s">
        <v>1318</v>
      </c>
      <c r="D704" s="75" t="s">
        <v>1318</v>
      </c>
      <c r="E704"/>
      <c r="F704" s="32">
        <v>25</v>
      </c>
      <c r="G704"/>
      <c r="H704"/>
      <c r="I704"/>
      <c r="J704"/>
      <c r="K704"/>
      <c r="L704"/>
      <c r="M704"/>
      <c r="N704"/>
      <c r="O704"/>
    </row>
    <row r="705" spans="1:15">
      <c r="A705" s="32" t="s">
        <v>1734</v>
      </c>
      <c r="B705" s="64">
        <v>26</v>
      </c>
      <c r="C705" s="75" t="s">
        <v>1319</v>
      </c>
      <c r="D705" s="75" t="s">
        <v>1319</v>
      </c>
      <c r="E705"/>
      <c r="F705" s="32">
        <v>26</v>
      </c>
      <c r="G705"/>
      <c r="H705"/>
      <c r="I705"/>
      <c r="J705"/>
      <c r="K705"/>
      <c r="L705"/>
      <c r="M705"/>
      <c r="N705"/>
      <c r="O705"/>
    </row>
    <row r="706" spans="1:15">
      <c r="A706" s="32" t="s">
        <v>1734</v>
      </c>
      <c r="B706" s="64">
        <v>27</v>
      </c>
      <c r="C706" s="75" t="s">
        <v>1320</v>
      </c>
      <c r="D706" s="75" t="s">
        <v>1320</v>
      </c>
      <c r="E706"/>
      <c r="F706" s="32">
        <v>27</v>
      </c>
      <c r="G706"/>
      <c r="H706"/>
      <c r="I706"/>
      <c r="J706"/>
      <c r="K706"/>
      <c r="L706"/>
      <c r="M706"/>
      <c r="N706"/>
      <c r="O706"/>
    </row>
    <row r="707" spans="1:15">
      <c r="A707" s="32" t="s">
        <v>1734</v>
      </c>
      <c r="B707" s="64">
        <v>28</v>
      </c>
      <c r="C707" s="75" t="s">
        <v>1321</v>
      </c>
      <c r="D707" s="75" t="s">
        <v>1321</v>
      </c>
      <c r="E707"/>
      <c r="F707" s="32">
        <v>28</v>
      </c>
      <c r="G707"/>
      <c r="H707"/>
      <c r="I707"/>
      <c r="J707"/>
      <c r="K707"/>
      <c r="L707"/>
      <c r="M707"/>
      <c r="N707"/>
      <c r="O707"/>
    </row>
    <row r="708" spans="1:15">
      <c r="A708" s="32" t="s">
        <v>1734</v>
      </c>
      <c r="B708" s="64">
        <v>29</v>
      </c>
      <c r="C708" s="75" t="s">
        <v>1322</v>
      </c>
      <c r="D708" s="75" t="s">
        <v>1322</v>
      </c>
      <c r="E708"/>
      <c r="F708" s="32">
        <v>29</v>
      </c>
      <c r="G708"/>
      <c r="H708"/>
      <c r="I708"/>
      <c r="J708"/>
      <c r="K708"/>
      <c r="L708"/>
      <c r="M708"/>
      <c r="N708"/>
      <c r="O708"/>
    </row>
    <row r="709" spans="1:15">
      <c r="A709" s="32" t="s">
        <v>1734</v>
      </c>
      <c r="B709" s="64">
        <v>30</v>
      </c>
      <c r="C709" s="75" t="s">
        <v>1323</v>
      </c>
      <c r="D709" s="75" t="s">
        <v>1323</v>
      </c>
      <c r="E709"/>
      <c r="F709" s="32">
        <v>30</v>
      </c>
      <c r="G709"/>
      <c r="H709"/>
      <c r="I709"/>
      <c r="J709"/>
      <c r="K709"/>
      <c r="L709"/>
      <c r="M709"/>
      <c r="N709"/>
      <c r="O709"/>
    </row>
    <row r="710" spans="1:15">
      <c r="A710" s="32" t="s">
        <v>1734</v>
      </c>
      <c r="B710" s="64">
        <v>31</v>
      </c>
      <c r="C710" s="75" t="s">
        <v>1324</v>
      </c>
      <c r="D710" s="75" t="s">
        <v>1324</v>
      </c>
      <c r="E710"/>
      <c r="F710" s="32">
        <v>31</v>
      </c>
      <c r="G710"/>
      <c r="H710"/>
      <c r="I710"/>
      <c r="J710"/>
      <c r="K710"/>
      <c r="L710"/>
      <c r="M710"/>
      <c r="N710"/>
      <c r="O710"/>
    </row>
    <row r="711" spans="1:15">
      <c r="A711" s="32" t="s">
        <v>1734</v>
      </c>
      <c r="B711" s="64">
        <v>32</v>
      </c>
      <c r="C711" s="75" t="s">
        <v>1325</v>
      </c>
      <c r="D711" s="75" t="s">
        <v>1325</v>
      </c>
      <c r="E711"/>
      <c r="F711" s="32">
        <v>32</v>
      </c>
      <c r="G711"/>
      <c r="H711"/>
      <c r="I711"/>
      <c r="J711"/>
      <c r="K711"/>
      <c r="L711"/>
      <c r="M711"/>
      <c r="N711"/>
      <c r="O711"/>
    </row>
    <row r="712" spans="1:15">
      <c r="A712" s="32" t="s">
        <v>1734</v>
      </c>
      <c r="B712" s="64">
        <v>33</v>
      </c>
      <c r="C712" s="75" t="s">
        <v>1326</v>
      </c>
      <c r="D712" s="75" t="s">
        <v>1326</v>
      </c>
      <c r="E712"/>
      <c r="F712" s="32">
        <v>33</v>
      </c>
      <c r="G712"/>
      <c r="H712"/>
      <c r="I712"/>
      <c r="J712"/>
      <c r="K712"/>
      <c r="L712"/>
      <c r="M712"/>
      <c r="N712"/>
      <c r="O712"/>
    </row>
    <row r="713" spans="1:15">
      <c r="A713" s="32" t="s">
        <v>1734</v>
      </c>
      <c r="B713" s="64">
        <v>34</v>
      </c>
      <c r="C713" s="75" t="s">
        <v>1327</v>
      </c>
      <c r="D713" s="75" t="s">
        <v>1327</v>
      </c>
      <c r="E713"/>
      <c r="F713" s="32">
        <v>34</v>
      </c>
      <c r="G713"/>
      <c r="H713"/>
      <c r="I713"/>
      <c r="J713"/>
      <c r="K713"/>
      <c r="L713"/>
      <c r="M713"/>
      <c r="N713"/>
      <c r="O713"/>
    </row>
    <row r="714" spans="1:15">
      <c r="A714" s="32" t="s">
        <v>1734</v>
      </c>
      <c r="B714" s="64">
        <v>35</v>
      </c>
      <c r="C714" s="75" t="s">
        <v>1328</v>
      </c>
      <c r="D714" s="75" t="s">
        <v>1328</v>
      </c>
      <c r="E714"/>
      <c r="F714" s="32">
        <v>35</v>
      </c>
      <c r="G714"/>
      <c r="H714"/>
      <c r="I714"/>
      <c r="J714"/>
      <c r="K714"/>
      <c r="L714"/>
      <c r="M714"/>
      <c r="N714"/>
      <c r="O714"/>
    </row>
    <row r="715" spans="1:15">
      <c r="A715" s="32" t="s">
        <v>1734</v>
      </c>
      <c r="B715" s="64">
        <v>36</v>
      </c>
      <c r="C715" s="75" t="s">
        <v>1329</v>
      </c>
      <c r="D715" s="75" t="s">
        <v>1329</v>
      </c>
      <c r="E715"/>
      <c r="F715" s="32">
        <v>36</v>
      </c>
      <c r="G715"/>
      <c r="H715"/>
      <c r="I715"/>
      <c r="J715"/>
      <c r="K715"/>
      <c r="L715"/>
      <c r="M715"/>
      <c r="N715"/>
      <c r="O715"/>
    </row>
    <row r="716" spans="1:15">
      <c r="A716" s="32" t="s">
        <v>1734</v>
      </c>
      <c r="B716" s="64">
        <v>37</v>
      </c>
      <c r="C716" s="75" t="s">
        <v>1330</v>
      </c>
      <c r="D716" s="75" t="s">
        <v>1330</v>
      </c>
      <c r="E716"/>
      <c r="F716" s="32">
        <v>37</v>
      </c>
      <c r="G716"/>
      <c r="H716"/>
      <c r="I716"/>
      <c r="J716"/>
      <c r="K716"/>
      <c r="L716"/>
      <c r="M716"/>
      <c r="N716"/>
      <c r="O716"/>
    </row>
    <row r="717" spans="1:15">
      <c r="A717" s="32" t="s">
        <v>1734</v>
      </c>
      <c r="B717" s="64">
        <v>38</v>
      </c>
      <c r="C717" s="75" t="s">
        <v>1331</v>
      </c>
      <c r="D717" s="75" t="s">
        <v>1331</v>
      </c>
      <c r="E717"/>
      <c r="F717" s="32">
        <v>38</v>
      </c>
      <c r="G717"/>
      <c r="H717"/>
      <c r="I717"/>
      <c r="J717"/>
      <c r="K717"/>
      <c r="L717"/>
      <c r="M717"/>
      <c r="N717"/>
      <c r="O717"/>
    </row>
    <row r="718" spans="1:15">
      <c r="A718" s="32" t="s">
        <v>1734</v>
      </c>
      <c r="B718" s="64">
        <v>39</v>
      </c>
      <c r="C718" s="75" t="s">
        <v>1332</v>
      </c>
      <c r="D718" s="75" t="s">
        <v>1332</v>
      </c>
      <c r="E718"/>
      <c r="F718" s="32">
        <v>39</v>
      </c>
      <c r="G718"/>
      <c r="H718"/>
      <c r="I718"/>
      <c r="J718"/>
      <c r="K718"/>
      <c r="L718"/>
      <c r="M718"/>
      <c r="N718"/>
      <c r="O718"/>
    </row>
    <row r="719" spans="1:15">
      <c r="A719" s="32" t="s">
        <v>1734</v>
      </c>
      <c r="B719" s="64">
        <v>40</v>
      </c>
      <c r="C719" s="64" t="s">
        <v>1333</v>
      </c>
      <c r="D719" s="64" t="s">
        <v>1333</v>
      </c>
      <c r="E719"/>
      <c r="F719" s="32">
        <v>32</v>
      </c>
      <c r="G719"/>
      <c r="H719"/>
      <c r="I719"/>
      <c r="J719"/>
      <c r="K719"/>
      <c r="L719"/>
      <c r="M719"/>
      <c r="N719"/>
      <c r="O719"/>
    </row>
    <row r="720" spans="1:15">
      <c r="A720" s="32" t="s">
        <v>1734</v>
      </c>
      <c r="B720" s="64">
        <v>41</v>
      </c>
      <c r="C720" s="64" t="s">
        <v>1334</v>
      </c>
      <c r="D720" s="64" t="s">
        <v>1334</v>
      </c>
      <c r="E720"/>
      <c r="F720" s="32">
        <v>33</v>
      </c>
      <c r="G720"/>
      <c r="H720"/>
      <c r="I720"/>
      <c r="J720"/>
      <c r="K720"/>
      <c r="L720"/>
      <c r="M720"/>
      <c r="N720"/>
      <c r="O720"/>
    </row>
    <row r="721" spans="1:15">
      <c r="A721" s="32" t="s">
        <v>1734</v>
      </c>
      <c r="B721" s="64">
        <v>42</v>
      </c>
      <c r="C721" s="64" t="s">
        <v>1335</v>
      </c>
      <c r="D721" s="64" t="s">
        <v>1335</v>
      </c>
      <c r="E721"/>
      <c r="F721" s="32">
        <v>34</v>
      </c>
      <c r="G721"/>
      <c r="H721"/>
      <c r="I721"/>
      <c r="J721"/>
      <c r="K721"/>
      <c r="L721"/>
      <c r="M721"/>
      <c r="N721"/>
      <c r="O721"/>
    </row>
    <row r="722" spans="1:15">
      <c r="A722" s="32" t="s">
        <v>1734</v>
      </c>
      <c r="B722" s="64">
        <v>43</v>
      </c>
      <c r="C722" s="64" t="s">
        <v>1336</v>
      </c>
      <c r="D722" s="64" t="s">
        <v>1336</v>
      </c>
      <c r="E722"/>
      <c r="F722" s="32">
        <v>35</v>
      </c>
      <c r="G722"/>
      <c r="H722"/>
      <c r="I722"/>
      <c r="J722"/>
      <c r="K722"/>
      <c r="L722"/>
      <c r="M722"/>
      <c r="N722"/>
      <c r="O722"/>
    </row>
    <row r="723" spans="1:15">
      <c r="A723" s="32" t="s">
        <v>1734</v>
      </c>
      <c r="B723" s="64">
        <v>44</v>
      </c>
      <c r="C723" s="64" t="s">
        <v>1337</v>
      </c>
      <c r="D723" s="64" t="s">
        <v>1337</v>
      </c>
      <c r="E723"/>
      <c r="F723" s="32">
        <v>36</v>
      </c>
      <c r="G723"/>
      <c r="H723"/>
      <c r="I723"/>
      <c r="J723"/>
      <c r="K723"/>
      <c r="L723"/>
      <c r="M723"/>
      <c r="N723"/>
      <c r="O723"/>
    </row>
    <row r="724" spans="1:15">
      <c r="A724" s="32" t="s">
        <v>1734</v>
      </c>
      <c r="B724" s="64">
        <v>45</v>
      </c>
      <c r="C724" s="64" t="s">
        <v>1338</v>
      </c>
      <c r="D724" s="64" t="s">
        <v>1338</v>
      </c>
      <c r="E724"/>
      <c r="F724" s="32">
        <v>37</v>
      </c>
      <c r="G724"/>
      <c r="H724"/>
      <c r="I724"/>
      <c r="J724"/>
      <c r="K724"/>
      <c r="L724"/>
      <c r="M724"/>
      <c r="N724"/>
      <c r="O724"/>
    </row>
    <row r="725" spans="1:15">
      <c r="A725" s="32" t="s">
        <v>1734</v>
      </c>
      <c r="B725" s="64">
        <v>46</v>
      </c>
      <c r="C725" s="64" t="s">
        <v>1339</v>
      </c>
      <c r="D725" s="64" t="s">
        <v>1339</v>
      </c>
      <c r="E725"/>
      <c r="F725" s="32">
        <v>38</v>
      </c>
      <c r="G725"/>
      <c r="H725"/>
      <c r="I725"/>
      <c r="J725"/>
      <c r="K725"/>
      <c r="L725"/>
      <c r="M725"/>
      <c r="N725"/>
      <c r="O725"/>
    </row>
    <row r="726" spans="1:15">
      <c r="A726" s="32" t="s">
        <v>1734</v>
      </c>
      <c r="B726" s="64">
        <v>47</v>
      </c>
      <c r="C726" s="64" t="s">
        <v>1340</v>
      </c>
      <c r="D726" s="64" t="s">
        <v>1340</v>
      </c>
      <c r="E726"/>
      <c r="F726" s="32">
        <v>39</v>
      </c>
      <c r="G726"/>
      <c r="H726"/>
      <c r="I726"/>
      <c r="J726"/>
      <c r="K726"/>
      <c r="L726"/>
      <c r="M726"/>
      <c r="N726"/>
      <c r="O726"/>
    </row>
    <row r="727" spans="1:15">
      <c r="A727" s="32" t="s">
        <v>71</v>
      </c>
      <c r="B727" s="32">
        <v>1</v>
      </c>
      <c r="C727" s="34" t="s">
        <v>1735</v>
      </c>
      <c r="D727" s="34" t="s">
        <v>1735</v>
      </c>
      <c r="E727"/>
      <c r="F727"/>
    </row>
    <row r="728" spans="1:15">
      <c r="A728" s="32" t="s">
        <v>71</v>
      </c>
      <c r="B728" s="32">
        <v>2</v>
      </c>
      <c r="C728" s="34" t="s">
        <v>1736</v>
      </c>
      <c r="D728" s="34" t="s">
        <v>1736</v>
      </c>
      <c r="E728"/>
      <c r="F728"/>
    </row>
    <row r="729" spans="1:15">
      <c r="A729" s="32" t="s">
        <v>71</v>
      </c>
      <c r="B729" s="32">
        <v>3</v>
      </c>
      <c r="C729" s="34" t="s">
        <v>1737</v>
      </c>
      <c r="D729" s="34" t="s">
        <v>1737</v>
      </c>
      <c r="E729"/>
      <c r="F729"/>
    </row>
    <row r="730" spans="1:15">
      <c r="A730" s="81" t="s">
        <v>1738</v>
      </c>
      <c r="B730" s="80">
        <v>1</v>
      </c>
      <c r="C730" s="82" t="s">
        <v>1739</v>
      </c>
      <c r="D730" s="81" t="s">
        <v>1740</v>
      </c>
    </row>
    <row r="731" spans="1:15">
      <c r="A731" s="81" t="s">
        <v>1738</v>
      </c>
      <c r="B731" s="80">
        <v>2</v>
      </c>
      <c r="C731" s="82" t="s">
        <v>1741</v>
      </c>
      <c r="D731" s="81" t="s">
        <v>1742</v>
      </c>
    </row>
    <row r="732" spans="1:15">
      <c r="A732" s="81" t="s">
        <v>1738</v>
      </c>
      <c r="B732" s="80">
        <v>3</v>
      </c>
      <c r="C732" s="82" t="s">
        <v>1743</v>
      </c>
      <c r="D732" s="81" t="s">
        <v>1744</v>
      </c>
    </row>
    <row r="733" spans="1:15">
      <c r="A733" s="81" t="s">
        <v>1738</v>
      </c>
      <c r="B733" s="80">
        <v>4</v>
      </c>
      <c r="C733" s="82" t="s">
        <v>1745</v>
      </c>
      <c r="D733" s="81" t="s">
        <v>1746</v>
      </c>
    </row>
    <row r="734" spans="1:15">
      <c r="A734" s="81" t="s">
        <v>1738</v>
      </c>
      <c r="B734" s="80">
        <v>5</v>
      </c>
      <c r="C734" s="82" t="s">
        <v>1747</v>
      </c>
      <c r="D734" s="81" t="s">
        <v>1748</v>
      </c>
    </row>
    <row r="735" spans="1:15">
      <c r="A735" s="81" t="s">
        <v>1738</v>
      </c>
      <c r="B735" s="80">
        <v>6</v>
      </c>
      <c r="C735" s="83" t="s">
        <v>1749</v>
      </c>
      <c r="D735" s="81" t="s">
        <v>1750</v>
      </c>
    </row>
    <row r="736" spans="1:15">
      <c r="A736" s="81" t="s">
        <v>1738</v>
      </c>
      <c r="B736" s="80">
        <v>7</v>
      </c>
      <c r="C736" s="84" t="s">
        <v>1751</v>
      </c>
      <c r="D736" s="81" t="s">
        <v>1752</v>
      </c>
    </row>
    <row r="737" spans="1:15">
      <c r="A737" s="81" t="s">
        <v>1753</v>
      </c>
      <c r="B737" s="81">
        <v>1</v>
      </c>
      <c r="C737" s="85" t="s">
        <v>1754</v>
      </c>
      <c r="D737" s="85" t="s">
        <v>1754</v>
      </c>
    </row>
    <row r="738" spans="1:15">
      <c r="A738" s="81" t="s">
        <v>1753</v>
      </c>
      <c r="B738" s="81">
        <v>2</v>
      </c>
      <c r="C738" s="85" t="s">
        <v>1755</v>
      </c>
      <c r="D738" s="85" t="s">
        <v>1755</v>
      </c>
    </row>
    <row r="739" spans="1:15">
      <c r="A739" s="81" t="s">
        <v>1753</v>
      </c>
      <c r="B739" s="81">
        <v>3</v>
      </c>
      <c r="C739" s="85" t="s">
        <v>1756</v>
      </c>
      <c r="D739" s="85" t="s">
        <v>1756</v>
      </c>
    </row>
    <row r="740" spans="1:15">
      <c r="A740" s="81" t="s">
        <v>1753</v>
      </c>
      <c r="B740" s="81">
        <v>4</v>
      </c>
      <c r="C740" s="85" t="s">
        <v>1757</v>
      </c>
      <c r="D740" s="85" t="s">
        <v>1757</v>
      </c>
    </row>
    <row r="741" spans="1:15">
      <c r="A741" s="474" t="s">
        <v>2666</v>
      </c>
      <c r="B741" s="474">
        <v>1</v>
      </c>
      <c r="C741" s="475" t="s">
        <v>2667</v>
      </c>
      <c r="D741" s="475" t="s">
        <v>2685</v>
      </c>
    </row>
    <row r="742" spans="1:15">
      <c r="A742" s="474" t="s">
        <v>2666</v>
      </c>
      <c r="B742" s="474">
        <v>2</v>
      </c>
      <c r="C742" s="475" t="s">
        <v>2668</v>
      </c>
      <c r="D742" s="475" t="s">
        <v>2686</v>
      </c>
    </row>
    <row r="743" spans="1:15">
      <c r="A743" s="474" t="s">
        <v>2666</v>
      </c>
      <c r="B743" s="474">
        <v>3</v>
      </c>
      <c r="C743" s="475" t="s">
        <v>2669</v>
      </c>
      <c r="D743" s="475" t="s">
        <v>2687</v>
      </c>
    </row>
    <row r="744" spans="1:15">
      <c r="A744" s="474" t="s">
        <v>2666</v>
      </c>
      <c r="B744" s="474">
        <v>4</v>
      </c>
      <c r="C744" s="484" t="s">
        <v>2776</v>
      </c>
      <c r="D744" s="484" t="s">
        <v>2818</v>
      </c>
    </row>
    <row r="745" spans="1:15">
      <c r="A745" s="474" t="s">
        <v>2666</v>
      </c>
      <c r="B745" s="474">
        <v>-77</v>
      </c>
      <c r="C745" s="484" t="s">
        <v>860</v>
      </c>
      <c r="D745" s="484" t="s">
        <v>759</v>
      </c>
    </row>
    <row r="746" spans="1:15" s="480" customFormat="1">
      <c r="A746" s="477"/>
      <c r="B746" s="477"/>
      <c r="C746" s="478"/>
      <c r="D746" s="478"/>
      <c r="E746" s="477"/>
      <c r="F746" s="477"/>
      <c r="G746" s="479"/>
      <c r="H746" s="479"/>
      <c r="I746" s="479"/>
      <c r="J746" s="479"/>
      <c r="K746" s="479"/>
      <c r="L746" s="479"/>
      <c r="M746" s="479"/>
      <c r="N746" s="479"/>
      <c r="O746" s="479"/>
    </row>
    <row r="748" spans="1:15">
      <c r="A748" s="474" t="s">
        <v>2777</v>
      </c>
      <c r="B748" s="474">
        <v>1</v>
      </c>
      <c r="C748" s="475" t="s">
        <v>2778</v>
      </c>
      <c r="D748" s="475" t="s">
        <v>2814</v>
      </c>
    </row>
    <row r="749" spans="1:15">
      <c r="A749" s="474" t="s">
        <v>2777</v>
      </c>
      <c r="B749" s="474">
        <v>2</v>
      </c>
      <c r="C749" s="475" t="s">
        <v>2779</v>
      </c>
      <c r="D749" s="475" t="s">
        <v>2815</v>
      </c>
    </row>
    <row r="750" spans="1:15">
      <c r="A750" s="474" t="s">
        <v>2777</v>
      </c>
      <c r="B750" s="474">
        <v>3</v>
      </c>
      <c r="C750" s="475" t="s">
        <v>2780</v>
      </c>
      <c r="D750" s="475" t="s">
        <v>2816</v>
      </c>
    </row>
    <row r="751" spans="1:15">
      <c r="A751" s="474" t="s">
        <v>2777</v>
      </c>
      <c r="B751" s="474">
        <v>4</v>
      </c>
      <c r="C751" s="475" t="s">
        <v>2781</v>
      </c>
      <c r="D751" s="475" t="s">
        <v>2817</v>
      </c>
    </row>
    <row r="753" spans="1:4">
      <c r="A753" s="474" t="s">
        <v>2782</v>
      </c>
      <c r="B753" s="474">
        <v>1</v>
      </c>
      <c r="C753" s="475" t="s">
        <v>2783</v>
      </c>
      <c r="D753" s="475" t="s">
        <v>2811</v>
      </c>
    </row>
    <row r="754" spans="1:4">
      <c r="A754" s="474" t="s">
        <v>2782</v>
      </c>
      <c r="B754" s="474">
        <v>2</v>
      </c>
      <c r="C754" s="475" t="s">
        <v>2784</v>
      </c>
      <c r="D754" s="475" t="s">
        <v>5887</v>
      </c>
    </row>
    <row r="755" spans="1:4">
      <c r="A755" s="474" t="s">
        <v>2782</v>
      </c>
      <c r="B755" s="474">
        <v>3</v>
      </c>
      <c r="C755" s="475" t="s">
        <v>2785</v>
      </c>
      <c r="D755" s="475" t="s">
        <v>5886</v>
      </c>
    </row>
    <row r="756" spans="1:4">
      <c r="A756" s="474" t="s">
        <v>2782</v>
      </c>
      <c r="B756" s="474">
        <v>4</v>
      </c>
      <c r="C756" s="475" t="s">
        <v>2786</v>
      </c>
      <c r="D756" s="475" t="s">
        <v>2812</v>
      </c>
    </row>
    <row r="757" spans="1:4">
      <c r="A757" s="474" t="s">
        <v>2782</v>
      </c>
      <c r="B757" s="474">
        <v>5</v>
      </c>
      <c r="C757" s="475" t="s">
        <v>2787</v>
      </c>
      <c r="D757" s="475" t="s">
        <v>856</v>
      </c>
    </row>
    <row r="758" spans="1:4">
      <c r="A758" s="474" t="s">
        <v>2782</v>
      </c>
      <c r="B758" s="474">
        <v>-77</v>
      </c>
      <c r="C758" s="475" t="s">
        <v>860</v>
      </c>
      <c r="D758" s="475" t="s">
        <v>2813</v>
      </c>
    </row>
    <row r="760" spans="1:4">
      <c r="A760" s="474" t="s">
        <v>2788</v>
      </c>
      <c r="B760" s="474">
        <v>1</v>
      </c>
      <c r="C760" s="475" t="s">
        <v>2789</v>
      </c>
      <c r="D760" s="475" t="s">
        <v>2790</v>
      </c>
    </row>
    <row r="761" spans="1:4">
      <c r="A761" s="474" t="s">
        <v>2788</v>
      </c>
      <c r="B761" s="474">
        <v>2</v>
      </c>
      <c r="C761" s="475" t="s">
        <v>2791</v>
      </c>
      <c r="D761" s="475" t="s">
        <v>2792</v>
      </c>
    </row>
    <row r="762" spans="1:4">
      <c r="A762" s="474" t="s">
        <v>2788</v>
      </c>
      <c r="B762" s="474">
        <v>3</v>
      </c>
      <c r="C762" s="475" t="s">
        <v>2793</v>
      </c>
      <c r="D762" s="475" t="s">
        <v>2794</v>
      </c>
    </row>
    <row r="764" spans="1:4">
      <c r="A764" s="27" t="s">
        <v>2802</v>
      </c>
      <c r="B764" s="474">
        <v>1</v>
      </c>
      <c r="C764" s="475" t="s">
        <v>2803</v>
      </c>
      <c r="D764" s="475" t="s">
        <v>2807</v>
      </c>
    </row>
    <row r="765" spans="1:4">
      <c r="A765" s="27" t="s">
        <v>2802</v>
      </c>
      <c r="B765" s="474">
        <v>2</v>
      </c>
      <c r="C765" s="475" t="s">
        <v>2804</v>
      </c>
      <c r="D765" s="475" t="s">
        <v>2808</v>
      </c>
    </row>
    <row r="766" spans="1:4">
      <c r="A766" s="27" t="s">
        <v>2802</v>
      </c>
      <c r="B766" s="474">
        <v>3</v>
      </c>
      <c r="C766" s="475" t="s">
        <v>2805</v>
      </c>
      <c r="D766" s="475" t="s">
        <v>2809</v>
      </c>
    </row>
    <row r="767" spans="1:4">
      <c r="A767" s="27" t="s">
        <v>2802</v>
      </c>
      <c r="B767" s="474">
        <v>4</v>
      </c>
      <c r="C767" s="475" t="s">
        <v>2806</v>
      </c>
      <c r="D767" s="475" t="s">
        <v>2810</v>
      </c>
    </row>
    <row r="768" spans="1:4">
      <c r="A768" s="27" t="s">
        <v>2802</v>
      </c>
      <c r="B768" s="474">
        <v>-88</v>
      </c>
      <c r="C768" s="475" t="s">
        <v>4416</v>
      </c>
      <c r="D768" s="475" t="s">
        <v>856</v>
      </c>
    </row>
    <row r="769" spans="1:15">
      <c r="A769" s="27" t="s">
        <v>2802</v>
      </c>
      <c r="B769" s="474">
        <v>-66</v>
      </c>
      <c r="C769" s="475" t="s">
        <v>1000</v>
      </c>
      <c r="D769" s="475" t="s">
        <v>892</v>
      </c>
    </row>
    <row r="771" spans="1:15" s="417" customFormat="1">
      <c r="A771" s="474" t="s">
        <v>2896</v>
      </c>
      <c r="B771" s="474">
        <v>1</v>
      </c>
      <c r="C771" s="524" t="s">
        <v>2897</v>
      </c>
      <c r="D771" s="525" t="s">
        <v>2898</v>
      </c>
      <c r="E771" s="474"/>
      <c r="F771" s="474"/>
      <c r="G771" s="526"/>
      <c r="H771" s="526"/>
      <c r="I771" s="526"/>
      <c r="J771" s="526"/>
      <c r="K771" s="526"/>
      <c r="L771" s="526"/>
      <c r="M771" s="526"/>
      <c r="N771" s="526"/>
      <c r="O771" s="526"/>
    </row>
    <row r="772" spans="1:15" s="417" customFormat="1">
      <c r="A772" s="474" t="s">
        <v>2896</v>
      </c>
      <c r="B772" s="474">
        <v>2</v>
      </c>
      <c r="C772" s="524" t="s">
        <v>2899</v>
      </c>
      <c r="D772" s="525" t="s">
        <v>2900</v>
      </c>
      <c r="E772" s="474"/>
      <c r="F772" s="474"/>
      <c r="G772" s="526"/>
      <c r="H772" s="526"/>
      <c r="I772" s="526"/>
      <c r="J772" s="526"/>
      <c r="K772" s="526"/>
      <c r="L772" s="526"/>
      <c r="M772" s="526"/>
      <c r="N772" s="526"/>
      <c r="O772" s="526"/>
    </row>
    <row r="773" spans="1:15" s="417" customFormat="1">
      <c r="A773" s="474" t="s">
        <v>2896</v>
      </c>
      <c r="B773" s="474">
        <v>3</v>
      </c>
      <c r="C773" s="524" t="s">
        <v>2901</v>
      </c>
      <c r="D773" s="525" t="s">
        <v>2902</v>
      </c>
      <c r="E773" s="474"/>
      <c r="F773" s="474"/>
      <c r="G773" s="526"/>
      <c r="H773" s="526"/>
      <c r="I773" s="526"/>
      <c r="J773" s="526"/>
      <c r="K773" s="526"/>
      <c r="L773" s="526"/>
      <c r="M773" s="526"/>
      <c r="N773" s="526"/>
      <c r="O773" s="526"/>
    </row>
    <row r="774" spans="1:15" s="417" customFormat="1">
      <c r="A774" s="474" t="s">
        <v>2896</v>
      </c>
      <c r="B774" s="474">
        <v>4</v>
      </c>
      <c r="C774" s="524" t="s">
        <v>2903</v>
      </c>
      <c r="D774" s="525" t="s">
        <v>2904</v>
      </c>
      <c r="E774" s="474"/>
      <c r="F774" s="474"/>
      <c r="G774" s="526"/>
      <c r="H774" s="526"/>
      <c r="I774" s="526"/>
      <c r="J774" s="526"/>
      <c r="K774" s="526"/>
      <c r="L774" s="526"/>
      <c r="M774" s="526"/>
      <c r="N774" s="526"/>
      <c r="O774" s="526"/>
    </row>
    <row r="777" spans="1:15">
      <c r="A777" s="27" t="s">
        <v>2943</v>
      </c>
      <c r="B777" s="27">
        <v>1</v>
      </c>
      <c r="C777" s="28" t="s">
        <v>2946</v>
      </c>
      <c r="D777" s="28" t="s">
        <v>2947</v>
      </c>
    </row>
    <row r="778" spans="1:15">
      <c r="A778" s="27" t="s">
        <v>2943</v>
      </c>
      <c r="B778" s="27">
        <v>2</v>
      </c>
      <c r="C778" s="28" t="s">
        <v>2944</v>
      </c>
      <c r="D778" s="28" t="s">
        <v>2948</v>
      </c>
    </row>
    <row r="779" spans="1:15">
      <c r="A779" s="27" t="s">
        <v>2943</v>
      </c>
      <c r="B779" s="27">
        <v>3</v>
      </c>
      <c r="C779" s="28" t="s">
        <v>2945</v>
      </c>
      <c r="D779" s="28" t="s">
        <v>2949</v>
      </c>
    </row>
    <row r="781" spans="1:15">
      <c r="A781" s="27" t="s">
        <v>3194</v>
      </c>
      <c r="B781" s="533">
        <v>1</v>
      </c>
      <c r="C781" s="535" t="s">
        <v>3202</v>
      </c>
      <c r="D781" s="534" t="s">
        <v>3195</v>
      </c>
    </row>
    <row r="782" spans="1:15">
      <c r="A782" s="27" t="s">
        <v>3194</v>
      </c>
      <c r="B782" s="533">
        <v>2</v>
      </c>
      <c r="C782" s="535" t="s">
        <v>3203</v>
      </c>
      <c r="D782" s="534" t="s">
        <v>3196</v>
      </c>
    </row>
    <row r="783" spans="1:15">
      <c r="A783" s="27" t="s">
        <v>3194</v>
      </c>
      <c r="B783" s="533">
        <v>3</v>
      </c>
      <c r="C783" s="535" t="s">
        <v>3204</v>
      </c>
      <c r="D783" s="534" t="s">
        <v>3197</v>
      </c>
    </row>
    <row r="784" spans="1:15">
      <c r="A784" s="27" t="s">
        <v>3194</v>
      </c>
      <c r="B784" s="533">
        <v>4</v>
      </c>
      <c r="C784" s="535" t="s">
        <v>3205</v>
      </c>
      <c r="D784" s="534" t="s">
        <v>3198</v>
      </c>
    </row>
    <row r="785" spans="1:15">
      <c r="A785" s="27" t="s">
        <v>3194</v>
      </c>
      <c r="B785" s="533">
        <v>5</v>
      </c>
      <c r="C785" s="535" t="s">
        <v>3206</v>
      </c>
      <c r="D785" s="534" t="s">
        <v>3199</v>
      </c>
    </row>
    <row r="786" spans="1:15">
      <c r="A786" s="27" t="s">
        <v>3194</v>
      </c>
      <c r="B786" s="533">
        <v>6</v>
      </c>
      <c r="C786" s="535" t="s">
        <v>3207</v>
      </c>
      <c r="D786" s="534" t="s">
        <v>3200</v>
      </c>
    </row>
    <row r="787" spans="1:15">
      <c r="A787" s="27" t="s">
        <v>3194</v>
      </c>
      <c r="B787" s="533">
        <v>7</v>
      </c>
      <c r="C787" s="535" t="s">
        <v>3209</v>
      </c>
      <c r="D787" s="534" t="s">
        <v>3210</v>
      </c>
    </row>
    <row r="788" spans="1:15">
      <c r="A788" s="27" t="s">
        <v>3194</v>
      </c>
      <c r="B788" s="533">
        <v>-77</v>
      </c>
      <c r="C788" s="536" t="s">
        <v>3208</v>
      </c>
      <c r="D788" s="534" t="s">
        <v>3201</v>
      </c>
    </row>
    <row r="789" spans="1:15">
      <c r="A789" s="27" t="s">
        <v>3194</v>
      </c>
      <c r="B789" s="533">
        <v>-88</v>
      </c>
      <c r="C789" s="536" t="s">
        <v>1000</v>
      </c>
      <c r="D789" s="534" t="s">
        <v>892</v>
      </c>
    </row>
    <row r="791" spans="1:15" s="417" customFormat="1">
      <c r="A791" s="474" t="s">
        <v>3767</v>
      </c>
      <c r="B791" s="474">
        <v>1</v>
      </c>
      <c r="C791" s="475" t="s">
        <v>3768</v>
      </c>
      <c r="D791" s="475" t="s">
        <v>3790</v>
      </c>
      <c r="E791" s="474"/>
      <c r="F791" s="474"/>
      <c r="G791" s="526"/>
      <c r="H791" s="526"/>
      <c r="I791" s="526"/>
      <c r="J791" s="526"/>
      <c r="K791" s="526"/>
      <c r="L791" s="526"/>
      <c r="M791" s="526"/>
      <c r="N791" s="526"/>
      <c r="O791" s="526"/>
    </row>
    <row r="792" spans="1:15" s="417" customFormat="1">
      <c r="A792" s="474" t="s">
        <v>3767</v>
      </c>
      <c r="B792" s="474">
        <v>2</v>
      </c>
      <c r="C792" s="475" t="s">
        <v>3769</v>
      </c>
      <c r="D792" s="475" t="s">
        <v>3791</v>
      </c>
      <c r="E792" s="474"/>
      <c r="F792" s="474"/>
      <c r="G792" s="526"/>
      <c r="H792" s="526"/>
      <c r="I792" s="526"/>
      <c r="J792" s="526"/>
      <c r="K792" s="526"/>
      <c r="L792" s="526"/>
      <c r="M792" s="526"/>
      <c r="N792" s="526"/>
      <c r="O792" s="526"/>
    </row>
    <row r="793" spans="1:15" s="417" customFormat="1">
      <c r="A793" s="474" t="s">
        <v>3767</v>
      </c>
      <c r="B793" s="474">
        <v>3</v>
      </c>
      <c r="C793" s="475" t="s">
        <v>3770</v>
      </c>
      <c r="D793" s="475" t="s">
        <v>3792</v>
      </c>
      <c r="E793" s="474"/>
      <c r="F793" s="474"/>
      <c r="G793" s="526"/>
      <c r="H793" s="526"/>
      <c r="I793" s="526"/>
      <c r="J793" s="526"/>
      <c r="K793" s="526"/>
      <c r="L793" s="526"/>
      <c r="M793" s="526"/>
      <c r="N793" s="526"/>
      <c r="O793" s="526"/>
    </row>
    <row r="794" spans="1:15" s="417" customFormat="1">
      <c r="A794" s="474" t="s">
        <v>3767</v>
      </c>
      <c r="B794" s="474">
        <v>4</v>
      </c>
      <c r="C794" s="475" t="s">
        <v>3771</v>
      </c>
      <c r="D794" s="475" t="s">
        <v>3793</v>
      </c>
      <c r="E794" s="474"/>
      <c r="F794" s="474"/>
      <c r="G794" s="526"/>
      <c r="H794" s="526"/>
      <c r="I794" s="526"/>
      <c r="J794" s="526"/>
      <c r="K794" s="526"/>
      <c r="L794" s="526"/>
      <c r="M794" s="526"/>
      <c r="N794" s="526"/>
      <c r="O794" s="526"/>
    </row>
    <row r="795" spans="1:15" s="417" customFormat="1">
      <c r="A795" s="474" t="s">
        <v>3767</v>
      </c>
      <c r="B795" s="474">
        <v>5</v>
      </c>
      <c r="C795" s="475" t="s">
        <v>3772</v>
      </c>
      <c r="D795" s="475" t="s">
        <v>3798</v>
      </c>
      <c r="E795" s="474"/>
      <c r="F795" s="474"/>
      <c r="G795" s="526"/>
      <c r="H795" s="526"/>
      <c r="I795" s="526"/>
      <c r="J795" s="526"/>
      <c r="K795" s="526"/>
      <c r="L795" s="526"/>
      <c r="M795" s="526"/>
      <c r="N795" s="526"/>
      <c r="O795" s="526"/>
    </row>
    <row r="796" spans="1:15" s="417" customFormat="1">
      <c r="A796" s="474" t="s">
        <v>3767</v>
      </c>
      <c r="B796" s="474">
        <v>6</v>
      </c>
      <c r="C796" s="475" t="s">
        <v>3773</v>
      </c>
      <c r="D796" s="475" t="s">
        <v>3797</v>
      </c>
      <c r="E796" s="474"/>
      <c r="F796" s="474"/>
      <c r="G796" s="526"/>
      <c r="H796" s="526"/>
      <c r="I796" s="526"/>
      <c r="J796" s="526"/>
      <c r="K796" s="526"/>
      <c r="L796" s="526"/>
      <c r="M796" s="526"/>
      <c r="N796" s="526"/>
      <c r="O796" s="526"/>
    </row>
    <row r="797" spans="1:15" s="417" customFormat="1">
      <c r="A797" s="474" t="s">
        <v>3767</v>
      </c>
      <c r="B797" s="474">
        <v>7</v>
      </c>
      <c r="C797" s="475" t="s">
        <v>3774</v>
      </c>
      <c r="D797" s="475" t="s">
        <v>3796</v>
      </c>
      <c r="E797" s="474"/>
      <c r="F797" s="474"/>
      <c r="G797" s="526"/>
      <c r="H797" s="526"/>
      <c r="I797" s="526"/>
      <c r="J797" s="526"/>
      <c r="K797" s="526"/>
      <c r="L797" s="526"/>
      <c r="M797" s="526"/>
      <c r="N797" s="526"/>
      <c r="O797" s="526"/>
    </row>
    <row r="798" spans="1:15" s="417" customFormat="1">
      <c r="A798" s="474" t="s">
        <v>3767</v>
      </c>
      <c r="B798" s="474">
        <v>8</v>
      </c>
      <c r="C798" s="475" t="s">
        <v>3775</v>
      </c>
      <c r="D798" s="475" t="s">
        <v>3795</v>
      </c>
      <c r="E798" s="474"/>
      <c r="F798" s="474"/>
      <c r="G798" s="526"/>
      <c r="H798" s="526"/>
      <c r="I798" s="526"/>
      <c r="J798" s="526"/>
      <c r="K798" s="526"/>
      <c r="L798" s="526"/>
      <c r="M798" s="526"/>
      <c r="N798" s="526"/>
      <c r="O798" s="526"/>
    </row>
    <row r="799" spans="1:15" s="417" customFormat="1">
      <c r="A799" s="474" t="s">
        <v>3767</v>
      </c>
      <c r="B799" s="474">
        <v>9</v>
      </c>
      <c r="C799" s="475" t="s">
        <v>3776</v>
      </c>
      <c r="D799" s="475" t="s">
        <v>3794</v>
      </c>
      <c r="E799" s="474"/>
      <c r="F799" s="474"/>
      <c r="G799" s="526"/>
      <c r="H799" s="526"/>
      <c r="I799" s="526"/>
      <c r="J799" s="526"/>
      <c r="K799" s="526"/>
      <c r="L799" s="526"/>
      <c r="M799" s="526"/>
      <c r="N799" s="526"/>
      <c r="O799" s="526"/>
    </row>
    <row r="800" spans="1:15" s="417" customFormat="1">
      <c r="A800" s="474" t="s">
        <v>3767</v>
      </c>
      <c r="B800" s="474">
        <v>10</v>
      </c>
      <c r="C800" s="475" t="s">
        <v>5855</v>
      </c>
      <c r="D800" s="475" t="s">
        <v>5856</v>
      </c>
      <c r="E800" s="474"/>
      <c r="F800" s="474"/>
      <c r="G800" s="526"/>
      <c r="H800" s="526"/>
      <c r="I800" s="526"/>
      <c r="J800" s="526"/>
      <c r="K800" s="526"/>
      <c r="L800" s="526"/>
      <c r="M800" s="526"/>
      <c r="N800" s="526"/>
      <c r="O800" s="526"/>
    </row>
    <row r="801" spans="1:15" s="417" customFormat="1">
      <c r="A801" s="474" t="s">
        <v>3767</v>
      </c>
      <c r="B801" s="474">
        <v>-77</v>
      </c>
      <c r="C801" s="475" t="s">
        <v>3208</v>
      </c>
      <c r="D801" s="475" t="s">
        <v>3201</v>
      </c>
      <c r="E801" s="474"/>
      <c r="F801" s="474"/>
      <c r="G801" s="526"/>
      <c r="H801" s="526"/>
      <c r="I801" s="526"/>
      <c r="J801" s="526"/>
      <c r="K801" s="526"/>
      <c r="L801" s="526"/>
      <c r="M801" s="526"/>
      <c r="N801" s="526"/>
      <c r="O801" s="526"/>
    </row>
    <row r="802" spans="1:15">
      <c r="A802" s="474"/>
      <c r="B802" s="474"/>
      <c r="C802" s="474"/>
      <c r="D802" s="474"/>
    </row>
    <row r="803" spans="1:15">
      <c r="A803" s="474" t="s">
        <v>3779</v>
      </c>
      <c r="B803" s="474">
        <v>1</v>
      </c>
      <c r="C803" s="474" t="s">
        <v>3780</v>
      </c>
      <c r="D803" s="474" t="s">
        <v>3781</v>
      </c>
    </row>
    <row r="804" spans="1:15">
      <c r="A804" s="474" t="s">
        <v>3779</v>
      </c>
      <c r="B804" s="474">
        <v>2</v>
      </c>
      <c r="C804" s="474" t="s">
        <v>3782</v>
      </c>
      <c r="D804" s="474" t="s">
        <v>3783</v>
      </c>
    </row>
    <row r="805" spans="1:15">
      <c r="A805" s="474" t="s">
        <v>3779</v>
      </c>
      <c r="B805" s="474">
        <v>3</v>
      </c>
      <c r="C805" s="474" t="s">
        <v>3789</v>
      </c>
      <c r="D805" s="474" t="s">
        <v>3784</v>
      </c>
    </row>
    <row r="806" spans="1:15">
      <c r="A806" s="474" t="s">
        <v>3779</v>
      </c>
      <c r="B806" s="474">
        <v>4</v>
      </c>
      <c r="C806" s="474" t="s">
        <v>3788</v>
      </c>
      <c r="D806" s="474" t="s">
        <v>3785</v>
      </c>
    </row>
    <row r="807" spans="1:15">
      <c r="A807" s="474" t="s">
        <v>3779</v>
      </c>
      <c r="B807" s="474">
        <v>5</v>
      </c>
      <c r="C807" s="474" t="s">
        <v>3787</v>
      </c>
      <c r="D807" s="474" t="s">
        <v>3786</v>
      </c>
    </row>
    <row r="808" spans="1:15">
      <c r="A808" s="474" t="s">
        <v>3779</v>
      </c>
      <c r="B808" s="474">
        <v>6</v>
      </c>
      <c r="C808" s="474" t="s">
        <v>5891</v>
      </c>
      <c r="D808" s="474" t="s">
        <v>5892</v>
      </c>
    </row>
    <row r="809" spans="1:15">
      <c r="A809" s="474" t="s">
        <v>3779</v>
      </c>
      <c r="B809" s="474">
        <v>-77</v>
      </c>
      <c r="C809" s="474" t="s">
        <v>860</v>
      </c>
      <c r="D809" s="474" t="s">
        <v>759</v>
      </c>
    </row>
    <row r="811" spans="1:15">
      <c r="A811" s="474" t="s">
        <v>3802</v>
      </c>
      <c r="B811" s="474">
        <v>1</v>
      </c>
      <c r="C811" s="475" t="s">
        <v>3808</v>
      </c>
      <c r="D811" s="475" t="s">
        <v>3807</v>
      </c>
    </row>
    <row r="812" spans="1:15">
      <c r="A812" s="474" t="s">
        <v>3802</v>
      </c>
      <c r="B812" s="474">
        <v>2</v>
      </c>
      <c r="C812" s="475" t="s">
        <v>3803</v>
      </c>
      <c r="D812" s="475" t="s">
        <v>3809</v>
      </c>
    </row>
    <row r="813" spans="1:15">
      <c r="A813" s="474" t="s">
        <v>3802</v>
      </c>
      <c r="B813" s="474">
        <v>3</v>
      </c>
      <c r="C813" s="475" t="s">
        <v>3804</v>
      </c>
      <c r="D813" s="475" t="s">
        <v>3810</v>
      </c>
    </row>
    <row r="814" spans="1:15">
      <c r="A814" s="474" t="s">
        <v>3802</v>
      </c>
      <c r="B814" s="474">
        <v>4</v>
      </c>
      <c r="C814" s="475" t="s">
        <v>2775</v>
      </c>
      <c r="D814" s="475" t="s">
        <v>3811</v>
      </c>
    </row>
    <row r="815" spans="1:15">
      <c r="A815" s="474" t="s">
        <v>3802</v>
      </c>
      <c r="B815" s="474">
        <v>5</v>
      </c>
      <c r="C815" s="475" t="s">
        <v>3805</v>
      </c>
      <c r="D815" s="475" t="s">
        <v>3812</v>
      </c>
    </row>
    <row r="816" spans="1:15">
      <c r="A816" s="474" t="s">
        <v>3802</v>
      </c>
      <c r="B816" s="474">
        <v>6</v>
      </c>
      <c r="C816" s="475" t="s">
        <v>3806</v>
      </c>
      <c r="D816" s="475" t="s">
        <v>3813</v>
      </c>
    </row>
    <row r="817" spans="1:4">
      <c r="A817" s="474" t="s">
        <v>3802</v>
      </c>
      <c r="B817" s="474">
        <v>7</v>
      </c>
      <c r="C817" s="475" t="s">
        <v>5874</v>
      </c>
      <c r="D817" s="475" t="s">
        <v>5875</v>
      </c>
    </row>
    <row r="818" spans="1:4">
      <c r="A818" s="474" t="s">
        <v>3802</v>
      </c>
      <c r="B818" s="474">
        <v>-77</v>
      </c>
      <c r="C818" s="474" t="s">
        <v>860</v>
      </c>
      <c r="D818" s="475" t="s">
        <v>861</v>
      </c>
    </row>
    <row r="820" spans="1:4">
      <c r="A820" s="27" t="s">
        <v>3832</v>
      </c>
      <c r="B820" s="27">
        <v>1</v>
      </c>
      <c r="C820" s="28" t="s">
        <v>3833</v>
      </c>
      <c r="D820" s="28" t="s">
        <v>3870</v>
      </c>
    </row>
    <row r="821" spans="1:4">
      <c r="A821" s="27" t="s">
        <v>3832</v>
      </c>
      <c r="B821" s="27">
        <v>2</v>
      </c>
      <c r="C821" s="28" t="s">
        <v>3834</v>
      </c>
      <c r="D821" s="28" t="s">
        <v>3871</v>
      </c>
    </row>
    <row r="822" spans="1:4">
      <c r="A822" s="27" t="s">
        <v>3832</v>
      </c>
      <c r="B822" s="27">
        <v>3</v>
      </c>
      <c r="C822" s="28" t="s">
        <v>3835</v>
      </c>
      <c r="D822" s="28" t="s">
        <v>3872</v>
      </c>
    </row>
    <row r="823" spans="1:4">
      <c r="A823" s="27" t="s">
        <v>3832</v>
      </c>
      <c r="B823" s="27">
        <v>4</v>
      </c>
      <c r="C823" s="28" t="s">
        <v>4583</v>
      </c>
      <c r="D823" s="28" t="s">
        <v>4586</v>
      </c>
    </row>
    <row r="824" spans="1:4">
      <c r="A824" s="27" t="s">
        <v>3832</v>
      </c>
      <c r="B824" s="27">
        <v>5</v>
      </c>
      <c r="C824" s="28" t="s">
        <v>4584</v>
      </c>
      <c r="D824" s="28" t="s">
        <v>4587</v>
      </c>
    </row>
    <row r="825" spans="1:4">
      <c r="A825" s="27" t="s">
        <v>3832</v>
      </c>
      <c r="B825" s="27">
        <v>6</v>
      </c>
      <c r="C825" s="28" t="s">
        <v>4585</v>
      </c>
      <c r="D825" s="28" t="s">
        <v>4588</v>
      </c>
    </row>
    <row r="826" spans="1:4">
      <c r="A826" s="27" t="s">
        <v>3850</v>
      </c>
      <c r="B826" s="27">
        <v>1</v>
      </c>
      <c r="C826" s="28" t="s">
        <v>3851</v>
      </c>
      <c r="D826" s="28" t="s">
        <v>3874</v>
      </c>
    </row>
    <row r="827" spans="1:4">
      <c r="A827" s="27" t="s">
        <v>3850</v>
      </c>
      <c r="B827" s="27">
        <v>2</v>
      </c>
      <c r="C827" s="28" t="s">
        <v>3852</v>
      </c>
      <c r="D827" s="28" t="s">
        <v>3875</v>
      </c>
    </row>
    <row r="828" spans="1:4">
      <c r="A828" s="27" t="s">
        <v>3850</v>
      </c>
      <c r="B828" s="27">
        <v>3</v>
      </c>
      <c r="C828" s="28" t="s">
        <v>3853</v>
      </c>
      <c r="D828" s="28" t="s">
        <v>3876</v>
      </c>
    </row>
    <row r="829" spans="1:4">
      <c r="A829" s="27" t="s">
        <v>3850</v>
      </c>
      <c r="B829" s="27">
        <v>4</v>
      </c>
      <c r="C829" s="28" t="s">
        <v>3854</v>
      </c>
      <c r="D829" s="28" t="s">
        <v>3877</v>
      </c>
    </row>
    <row r="830" spans="1:4">
      <c r="A830" s="27" t="s">
        <v>3850</v>
      </c>
      <c r="B830" s="27">
        <v>-77</v>
      </c>
      <c r="C830" s="28" t="s">
        <v>860</v>
      </c>
      <c r="D830" s="28" t="s">
        <v>759</v>
      </c>
    </row>
    <row r="832" spans="1:4">
      <c r="A832" s="27" t="s">
        <v>3857</v>
      </c>
      <c r="B832" s="27">
        <v>1</v>
      </c>
      <c r="C832" s="28" t="s">
        <v>3858</v>
      </c>
      <c r="D832" s="28" t="s">
        <v>3878</v>
      </c>
    </row>
    <row r="833" spans="1:4">
      <c r="A833" s="27" t="s">
        <v>3857</v>
      </c>
      <c r="B833" s="27">
        <v>2</v>
      </c>
      <c r="C833" s="28" t="s">
        <v>3859</v>
      </c>
      <c r="D833" s="28" t="s">
        <v>3879</v>
      </c>
    </row>
    <row r="834" spans="1:4">
      <c r="A834" s="27" t="s">
        <v>3857</v>
      </c>
      <c r="B834" s="27">
        <v>-77</v>
      </c>
      <c r="C834" s="28" t="s">
        <v>860</v>
      </c>
      <c r="D834" s="28" t="s">
        <v>759</v>
      </c>
    </row>
    <row r="837" spans="1:4">
      <c r="A837" s="27" t="s">
        <v>4056</v>
      </c>
      <c r="B837" s="27">
        <v>1</v>
      </c>
      <c r="C837" s="27" t="s">
        <v>4058</v>
      </c>
      <c r="D837" s="27" t="s">
        <v>4058</v>
      </c>
    </row>
    <row r="838" spans="1:4">
      <c r="A838" s="27" t="s">
        <v>4056</v>
      </c>
      <c r="B838" s="27">
        <v>2</v>
      </c>
      <c r="C838" s="27" t="s">
        <v>4059</v>
      </c>
      <c r="D838" s="27" t="s">
        <v>4059</v>
      </c>
    </row>
    <row r="839" spans="1:4">
      <c r="A839" s="27" t="s">
        <v>4056</v>
      </c>
      <c r="B839" s="27">
        <v>3</v>
      </c>
      <c r="C839" s="27" t="s">
        <v>4060</v>
      </c>
      <c r="D839" s="27" t="s">
        <v>4060</v>
      </c>
    </row>
    <row r="840" spans="1:4">
      <c r="A840" s="27" t="s">
        <v>4056</v>
      </c>
      <c r="B840" s="27">
        <v>4</v>
      </c>
      <c r="C840" s="27" t="s">
        <v>4061</v>
      </c>
      <c r="D840" s="27" t="s">
        <v>4061</v>
      </c>
    </row>
    <row r="841" spans="1:4">
      <c r="A841" s="27" t="s">
        <v>4056</v>
      </c>
      <c r="B841" s="27">
        <v>5</v>
      </c>
      <c r="C841" s="27" t="s">
        <v>4062</v>
      </c>
      <c r="D841" s="27" t="s">
        <v>4062</v>
      </c>
    </row>
    <row r="842" spans="1:4">
      <c r="A842" s="27" t="s">
        <v>4056</v>
      </c>
      <c r="B842" s="27">
        <v>6</v>
      </c>
      <c r="C842" s="27" t="s">
        <v>4063</v>
      </c>
      <c r="D842" s="27" t="s">
        <v>4063</v>
      </c>
    </row>
    <row r="845" spans="1:4">
      <c r="A845" s="27" t="s">
        <v>4244</v>
      </c>
      <c r="B845" s="27">
        <v>1</v>
      </c>
      <c r="C845" s="28" t="s">
        <v>1359</v>
      </c>
      <c r="D845" s="56" t="s">
        <v>1060</v>
      </c>
    </row>
    <row r="846" spans="1:4">
      <c r="A846" s="27" t="s">
        <v>4244</v>
      </c>
      <c r="B846" s="27">
        <v>2</v>
      </c>
      <c r="C846" s="56" t="s">
        <v>1057</v>
      </c>
      <c r="D846" s="49" t="s">
        <v>1058</v>
      </c>
    </row>
    <row r="847" spans="1:4">
      <c r="A847" s="27" t="s">
        <v>4244</v>
      </c>
      <c r="B847" s="27">
        <v>3</v>
      </c>
      <c r="C847" s="64" t="s">
        <v>1061</v>
      </c>
      <c r="D847" s="49" t="s">
        <v>1062</v>
      </c>
    </row>
    <row r="848" spans="1:4">
      <c r="A848" s="27" t="s">
        <v>4244</v>
      </c>
      <c r="B848" s="27">
        <v>4</v>
      </c>
      <c r="C848" s="49" t="s">
        <v>4245</v>
      </c>
      <c r="D848" s="49" t="s">
        <v>1064</v>
      </c>
    </row>
    <row r="849" spans="1:4">
      <c r="A849" s="27" t="s">
        <v>4244</v>
      </c>
      <c r="B849" s="27">
        <v>5</v>
      </c>
      <c r="C849" s="49" t="s">
        <v>4247</v>
      </c>
      <c r="D849" s="49" t="s">
        <v>4248</v>
      </c>
    </row>
    <row r="850" spans="1:4">
      <c r="A850" s="27" t="s">
        <v>4244</v>
      </c>
      <c r="B850" s="27">
        <v>-77</v>
      </c>
      <c r="C850" s="28" t="s">
        <v>860</v>
      </c>
      <c r="D850" s="49" t="s">
        <v>759</v>
      </c>
    </row>
    <row r="852" spans="1:4">
      <c r="A852" s="27" t="s">
        <v>4253</v>
      </c>
      <c r="B852" s="27">
        <v>1</v>
      </c>
      <c r="C852" s="28" t="s">
        <v>4254</v>
      </c>
      <c r="D852" s="28" t="s">
        <v>5853</v>
      </c>
    </row>
    <row r="853" spans="1:4">
      <c r="A853" s="27" t="s">
        <v>4253</v>
      </c>
      <c r="B853" s="27">
        <v>2</v>
      </c>
      <c r="C853" s="28" t="s">
        <v>4255</v>
      </c>
      <c r="D853" s="28" t="s">
        <v>4258</v>
      </c>
    </row>
    <row r="854" spans="1:4">
      <c r="A854" s="27" t="s">
        <v>4253</v>
      </c>
      <c r="B854" s="27">
        <v>3</v>
      </c>
      <c r="C854" s="28" t="s">
        <v>4256</v>
      </c>
      <c r="D854" s="28" t="s">
        <v>4259</v>
      </c>
    </row>
    <row r="855" spans="1:4">
      <c r="A855" s="27" t="s">
        <v>4253</v>
      </c>
      <c r="B855" s="27">
        <v>4</v>
      </c>
      <c r="C855" s="28" t="s">
        <v>4257</v>
      </c>
      <c r="D855" s="28" t="s">
        <v>4260</v>
      </c>
    </row>
    <row r="856" spans="1:4">
      <c r="A856" s="27" t="s">
        <v>4253</v>
      </c>
      <c r="B856" s="27">
        <v>5</v>
      </c>
      <c r="C856" s="28" t="s">
        <v>4589</v>
      </c>
      <c r="D856" s="28" t="s">
        <v>4611</v>
      </c>
    </row>
    <row r="857" spans="1:4">
      <c r="A857" s="27" t="s">
        <v>4253</v>
      </c>
      <c r="B857" s="27">
        <v>-77</v>
      </c>
      <c r="C857" s="28" t="s">
        <v>860</v>
      </c>
      <c r="D857" s="28" t="s">
        <v>759</v>
      </c>
    </row>
    <row r="859" spans="1:4">
      <c r="A859" s="27" t="s">
        <v>4319</v>
      </c>
      <c r="B859" s="27">
        <v>1</v>
      </c>
      <c r="C859" s="28" t="s">
        <v>4320</v>
      </c>
      <c r="D859" s="28" t="s">
        <v>4393</v>
      </c>
    </row>
    <row r="860" spans="1:4">
      <c r="A860" s="27" t="s">
        <v>4319</v>
      </c>
      <c r="B860" s="27">
        <v>2</v>
      </c>
      <c r="C860" s="28" t="s">
        <v>4321</v>
      </c>
      <c r="D860" s="28" t="s">
        <v>4394</v>
      </c>
    </row>
    <row r="861" spans="1:4">
      <c r="A861" s="27" t="s">
        <v>4319</v>
      </c>
      <c r="B861" s="27">
        <v>3</v>
      </c>
      <c r="C861" s="28" t="s">
        <v>4322</v>
      </c>
      <c r="D861" s="28" t="s">
        <v>3810</v>
      </c>
    </row>
    <row r="863" spans="1:4">
      <c r="A863" s="27" t="s">
        <v>5396</v>
      </c>
      <c r="B863" s="27">
        <v>1</v>
      </c>
      <c r="C863" s="28" t="s">
        <v>5397</v>
      </c>
      <c r="D863" s="27" t="s">
        <v>5428</v>
      </c>
    </row>
    <row r="864" spans="1:4">
      <c r="A864" s="27" t="s">
        <v>5396</v>
      </c>
      <c r="B864" s="27">
        <v>2</v>
      </c>
      <c r="C864" s="28" t="s">
        <v>5398</v>
      </c>
      <c r="D864" s="27" t="s">
        <v>5429</v>
      </c>
    </row>
    <row r="865" spans="1:4">
      <c r="A865" s="27" t="s">
        <v>5396</v>
      </c>
      <c r="B865" s="27">
        <v>3</v>
      </c>
      <c r="C865" s="28" t="s">
        <v>5399</v>
      </c>
      <c r="D865" s="27" t="s">
        <v>5430</v>
      </c>
    </row>
    <row r="866" spans="1:4">
      <c r="A866" s="27" t="s">
        <v>5396</v>
      </c>
      <c r="B866" s="27">
        <v>4</v>
      </c>
      <c r="C866" s="28" t="s">
        <v>5414</v>
      </c>
      <c r="D866" s="27" t="s">
        <v>5431</v>
      </c>
    </row>
    <row r="867" spans="1:4">
      <c r="A867" s="27" t="s">
        <v>5396</v>
      </c>
      <c r="B867" s="27">
        <v>5</v>
      </c>
      <c r="C867" s="28" t="s">
        <v>5415</v>
      </c>
      <c r="D867" s="27" t="s">
        <v>5624</v>
      </c>
    </row>
    <row r="868" spans="1:4">
      <c r="A868" s="27" t="s">
        <v>5396</v>
      </c>
      <c r="B868" s="27">
        <v>6</v>
      </c>
      <c r="C868" s="28" t="s">
        <v>5416</v>
      </c>
      <c r="D868" s="27" t="s">
        <v>5432</v>
      </c>
    </row>
    <row r="869" spans="1:4">
      <c r="A869" s="27" t="s">
        <v>5396</v>
      </c>
      <c r="B869" s="27">
        <v>-77</v>
      </c>
      <c r="C869" s="28" t="s">
        <v>860</v>
      </c>
      <c r="D869" s="27" t="s">
        <v>759</v>
      </c>
    </row>
    <row r="871" spans="1:4">
      <c r="A871" s="27" t="s">
        <v>5925</v>
      </c>
      <c r="B871" s="27">
        <v>1</v>
      </c>
      <c r="C871" s="28" t="s">
        <v>5926</v>
      </c>
      <c r="D871" s="28" t="s">
        <v>5928</v>
      </c>
    </row>
    <row r="872" spans="1:4">
      <c r="A872" s="27" t="s">
        <v>5925</v>
      </c>
      <c r="B872" s="27">
        <v>2</v>
      </c>
      <c r="C872" s="28" t="s">
        <v>5927</v>
      </c>
      <c r="D872" s="28" t="s">
        <v>5929</v>
      </c>
    </row>
    <row r="873" spans="1:4">
      <c r="A873" s="27" t="s">
        <v>5925</v>
      </c>
      <c r="B873" s="27">
        <v>3</v>
      </c>
      <c r="C873" s="28" t="s">
        <v>956</v>
      </c>
      <c r="D873" s="28" t="s">
        <v>957</v>
      </c>
    </row>
    <row r="875" spans="1:4">
      <c r="A875" s="27" t="s">
        <v>6105</v>
      </c>
      <c r="B875" s="27">
        <v>1</v>
      </c>
      <c r="C875" s="28" t="s">
        <v>5959</v>
      </c>
      <c r="D875" s="28" t="s">
        <v>5962</v>
      </c>
    </row>
    <row r="876" spans="1:4">
      <c r="A876" s="27" t="s">
        <v>6105</v>
      </c>
      <c r="B876" s="27">
        <v>2</v>
      </c>
      <c r="C876" s="28" t="s">
        <v>5960</v>
      </c>
      <c r="D876" s="28" t="s">
        <v>5963</v>
      </c>
    </row>
    <row r="877" spans="1:4">
      <c r="A877" s="27" t="s">
        <v>6105</v>
      </c>
      <c r="B877" s="27">
        <v>3</v>
      </c>
      <c r="C877" s="28" t="s">
        <v>5414</v>
      </c>
      <c r="D877" s="28" t="s">
        <v>5431</v>
      </c>
    </row>
    <row r="878" spans="1:4">
      <c r="A878" s="27" t="s">
        <v>6105</v>
      </c>
      <c r="B878" s="27">
        <v>4</v>
      </c>
      <c r="C878" s="28" t="s">
        <v>5961</v>
      </c>
      <c r="D878" s="28" t="s">
        <v>5964</v>
      </c>
    </row>
    <row r="879" spans="1:4">
      <c r="A879" s="27" t="s">
        <v>6105</v>
      </c>
      <c r="B879" s="27">
        <v>5</v>
      </c>
      <c r="C879" s="28" t="s">
        <v>5965</v>
      </c>
      <c r="D879" s="28" t="s">
        <v>5966</v>
      </c>
    </row>
    <row r="880" spans="1:4">
      <c r="A880" s="27" t="s">
        <v>6105</v>
      </c>
      <c r="B880" s="27">
        <v>7</v>
      </c>
      <c r="C880" s="28" t="s">
        <v>5972</v>
      </c>
      <c r="D880" s="28" t="s">
        <v>5973</v>
      </c>
    </row>
    <row r="881" spans="1:4">
      <c r="A881" s="27" t="s">
        <v>6105</v>
      </c>
      <c r="B881" s="27">
        <v>8</v>
      </c>
      <c r="C881" s="28" t="s">
        <v>6025</v>
      </c>
      <c r="D881" s="28" t="s">
        <v>6026</v>
      </c>
    </row>
    <row r="882" spans="1:4">
      <c r="A882" s="27" t="s">
        <v>6105</v>
      </c>
      <c r="B882" s="27">
        <v>9</v>
      </c>
      <c r="C882" s="28" t="s">
        <v>6019</v>
      </c>
      <c r="D882" s="28" t="s">
        <v>6020</v>
      </c>
    </row>
    <row r="883" spans="1:4">
      <c r="A883" s="27" t="s">
        <v>6105</v>
      </c>
      <c r="B883" s="27">
        <v>10</v>
      </c>
      <c r="C883" s="28" t="s">
        <v>6022</v>
      </c>
      <c r="D883" s="28" t="s">
        <v>6021</v>
      </c>
    </row>
    <row r="884" spans="1:4">
      <c r="A884" s="27" t="s">
        <v>6105</v>
      </c>
      <c r="B884" s="27">
        <v>11</v>
      </c>
      <c r="C884" s="28" t="s">
        <v>6027</v>
      </c>
      <c r="D884" s="28" t="s">
        <v>6028</v>
      </c>
    </row>
    <row r="885" spans="1:4">
      <c r="A885" s="27" t="s">
        <v>6105</v>
      </c>
      <c r="B885" s="27">
        <v>12</v>
      </c>
      <c r="C885" s="28" t="s">
        <v>6060</v>
      </c>
      <c r="D885" s="28" t="s">
        <v>6079</v>
      </c>
    </row>
    <row r="886" spans="1:4">
      <c r="A886" s="27" t="s">
        <v>6105</v>
      </c>
      <c r="B886" s="27">
        <v>13</v>
      </c>
      <c r="C886" s="28" t="s">
        <v>6061</v>
      </c>
      <c r="D886" s="28" t="s">
        <v>6080</v>
      </c>
    </row>
    <row r="887" spans="1:4">
      <c r="A887" s="27" t="s">
        <v>6105</v>
      </c>
      <c r="B887" s="27">
        <v>14</v>
      </c>
      <c r="C887" s="28" t="s">
        <v>6062</v>
      </c>
      <c r="D887" s="28" t="s">
        <v>3195</v>
      </c>
    </row>
    <row r="888" spans="1:4">
      <c r="A888" s="27" t="s">
        <v>6105</v>
      </c>
      <c r="B888" s="27">
        <v>15</v>
      </c>
      <c r="C888" s="28" t="s">
        <v>6063</v>
      </c>
      <c r="D888" s="28" t="s">
        <v>5971</v>
      </c>
    </row>
    <row r="889" spans="1:4">
      <c r="A889" s="27" t="s">
        <v>6105</v>
      </c>
      <c r="B889" s="27">
        <v>16</v>
      </c>
      <c r="C889" s="28" t="s">
        <v>6064</v>
      </c>
      <c r="D889" s="28" t="s">
        <v>6090</v>
      </c>
    </row>
    <row r="890" spans="1:4">
      <c r="A890" s="27" t="s">
        <v>6105</v>
      </c>
      <c r="B890" s="27">
        <v>17</v>
      </c>
      <c r="C890" s="28" t="s">
        <v>6065</v>
      </c>
      <c r="D890" s="28" t="s">
        <v>6081</v>
      </c>
    </row>
    <row r="891" spans="1:4">
      <c r="A891" s="27" t="s">
        <v>6105</v>
      </c>
      <c r="B891" s="27">
        <v>18</v>
      </c>
      <c r="C891" s="28" t="s">
        <v>6066</v>
      </c>
      <c r="D891" s="28" t="s">
        <v>6082</v>
      </c>
    </row>
    <row r="892" spans="1:4">
      <c r="A892" s="27" t="s">
        <v>6105</v>
      </c>
      <c r="B892" s="27">
        <v>19</v>
      </c>
      <c r="C892" s="28" t="s">
        <v>6067</v>
      </c>
      <c r="D892" s="28" t="s">
        <v>6083</v>
      </c>
    </row>
    <row r="893" spans="1:4">
      <c r="A893" s="27" t="s">
        <v>6105</v>
      </c>
      <c r="B893" s="27">
        <v>20</v>
      </c>
      <c r="C893" s="28" t="s">
        <v>6068</v>
      </c>
      <c r="D893" s="28" t="s">
        <v>6084</v>
      </c>
    </row>
    <row r="894" spans="1:4">
      <c r="A894" s="27" t="s">
        <v>6105</v>
      </c>
      <c r="B894" s="27">
        <v>21</v>
      </c>
      <c r="C894" s="28" t="s">
        <v>6069</v>
      </c>
      <c r="D894" s="28" t="s">
        <v>6085</v>
      </c>
    </row>
    <row r="895" spans="1:4">
      <c r="A895" s="27" t="s">
        <v>6105</v>
      </c>
      <c r="B895" s="27">
        <v>-77</v>
      </c>
      <c r="C895" s="28" t="s">
        <v>860</v>
      </c>
      <c r="D895" s="28" t="s">
        <v>759</v>
      </c>
    </row>
    <row r="897" spans="1:4">
      <c r="A897" s="27" t="s">
        <v>5968</v>
      </c>
      <c r="B897" s="27">
        <v>1</v>
      </c>
      <c r="C897" s="28" t="s">
        <v>5969</v>
      </c>
      <c r="D897" s="28" t="s">
        <v>5976</v>
      </c>
    </row>
    <row r="898" spans="1:4">
      <c r="A898" s="27" t="s">
        <v>5968</v>
      </c>
      <c r="B898" s="27">
        <v>2</v>
      </c>
      <c r="C898" s="28" t="s">
        <v>5970</v>
      </c>
      <c r="D898" s="28" t="s">
        <v>5979</v>
      </c>
    </row>
    <row r="899" spans="1:4">
      <c r="A899" s="27" t="s">
        <v>5968</v>
      </c>
      <c r="B899" s="27">
        <v>3</v>
      </c>
      <c r="C899" s="28" t="s">
        <v>5974</v>
      </c>
      <c r="D899" s="28" t="s">
        <v>5977</v>
      </c>
    </row>
    <row r="900" spans="1:4">
      <c r="A900" s="27" t="s">
        <v>5968</v>
      </c>
      <c r="B900" s="27">
        <v>4</v>
      </c>
      <c r="C900" s="28" t="s">
        <v>5975</v>
      </c>
      <c r="D900" s="28" t="s">
        <v>5978</v>
      </c>
    </row>
    <row r="901" spans="1:4">
      <c r="A901" s="27" t="s">
        <v>5968</v>
      </c>
      <c r="B901" s="27">
        <v>5</v>
      </c>
      <c r="C901" s="28" t="s">
        <v>6029</v>
      </c>
      <c r="D901" s="28" t="s">
        <v>6030</v>
      </c>
    </row>
    <row r="902" spans="1:4">
      <c r="A902" s="27" t="s">
        <v>5968</v>
      </c>
      <c r="B902" s="27">
        <v>6</v>
      </c>
      <c r="C902" s="28" t="s">
        <v>6031</v>
      </c>
      <c r="D902" s="28" t="s">
        <v>6032</v>
      </c>
    </row>
    <row r="903" spans="1:4">
      <c r="A903" s="27" t="s">
        <v>5968</v>
      </c>
      <c r="B903" s="27">
        <v>7</v>
      </c>
      <c r="C903" s="28" t="s">
        <v>6033</v>
      </c>
      <c r="D903" s="28" t="s">
        <v>6034</v>
      </c>
    </row>
    <row r="904" spans="1:4">
      <c r="A904" s="27" t="s">
        <v>5968</v>
      </c>
      <c r="B904" s="27">
        <v>8</v>
      </c>
      <c r="C904" s="28" t="s">
        <v>6023</v>
      </c>
      <c r="D904" s="28" t="s">
        <v>6024</v>
      </c>
    </row>
    <row r="905" spans="1:4">
      <c r="A905" s="27" t="s">
        <v>5968</v>
      </c>
      <c r="B905" s="27">
        <v>9</v>
      </c>
      <c r="C905" s="28" t="s">
        <v>6070</v>
      </c>
      <c r="D905" s="28" t="s">
        <v>6086</v>
      </c>
    </row>
    <row r="906" spans="1:4">
      <c r="A906" s="27" t="s">
        <v>5968</v>
      </c>
      <c r="B906" s="27">
        <v>10</v>
      </c>
      <c r="C906" s="28" t="s">
        <v>6071</v>
      </c>
      <c r="D906" s="28" t="s">
        <v>6087</v>
      </c>
    </row>
    <row r="907" spans="1:4">
      <c r="A907" s="27" t="s">
        <v>5968</v>
      </c>
      <c r="B907" s="27">
        <v>11</v>
      </c>
      <c r="C907" s="28" t="s">
        <v>6072</v>
      </c>
      <c r="D907" s="28" t="s">
        <v>6088</v>
      </c>
    </row>
    <row r="908" spans="1:4">
      <c r="A908" s="27" t="s">
        <v>5968</v>
      </c>
      <c r="B908" s="27">
        <v>12</v>
      </c>
      <c r="C908" s="28" t="s">
        <v>6073</v>
      </c>
      <c r="D908" s="28" t="s">
        <v>6089</v>
      </c>
    </row>
    <row r="909" spans="1:4">
      <c r="A909" s="27" t="s">
        <v>5968</v>
      </c>
      <c r="B909" s="27">
        <v>13</v>
      </c>
      <c r="C909" s="28" t="s">
        <v>6074</v>
      </c>
      <c r="D909" s="28" t="s">
        <v>6091</v>
      </c>
    </row>
    <row r="910" spans="1:4">
      <c r="A910" s="27" t="s">
        <v>5968</v>
      </c>
      <c r="B910" s="27">
        <v>14</v>
      </c>
      <c r="C910" s="28" t="s">
        <v>6075</v>
      </c>
      <c r="D910" s="28" t="s">
        <v>6092</v>
      </c>
    </row>
    <row r="911" spans="1:4">
      <c r="A911" s="27" t="s">
        <v>5968</v>
      </c>
      <c r="B911" s="27">
        <v>15</v>
      </c>
      <c r="C911" s="28" t="s">
        <v>6076</v>
      </c>
      <c r="D911" s="28" t="s">
        <v>6093</v>
      </c>
    </row>
    <row r="912" spans="1:4">
      <c r="A912" s="27" t="s">
        <v>5968</v>
      </c>
      <c r="B912" s="27">
        <v>16</v>
      </c>
      <c r="C912" s="28" t="s">
        <v>6077</v>
      </c>
      <c r="D912" s="28" t="s">
        <v>6094</v>
      </c>
    </row>
    <row r="913" spans="1:4">
      <c r="A913" s="27" t="s">
        <v>5968</v>
      </c>
      <c r="B913" s="27">
        <v>17</v>
      </c>
      <c r="C913" s="28" t="s">
        <v>6078</v>
      </c>
      <c r="D913" s="28" t="s">
        <v>6095</v>
      </c>
    </row>
    <row r="914" spans="1:4">
      <c r="A914" s="27" t="s">
        <v>5968</v>
      </c>
      <c r="B914" s="27">
        <v>18</v>
      </c>
      <c r="C914" s="661" t="s">
        <v>6096</v>
      </c>
      <c r="D914" s="28" t="s">
        <v>6097</v>
      </c>
    </row>
    <row r="915" spans="1:4">
      <c r="A915" s="27" t="s">
        <v>5968</v>
      </c>
      <c r="B915" s="27">
        <v>-77</v>
      </c>
      <c r="C915" s="28" t="s">
        <v>860</v>
      </c>
      <c r="D915" s="28" t="s">
        <v>759</v>
      </c>
    </row>
  </sheetData>
  <autoFilter ref="A1:F678" xr:uid="{00000000-0009-0000-0000-000001000000}"/>
  <conditionalFormatting sqref="C92 A588:A593 A585">
    <cfRule type="expression" dxfId="109" priority="89">
      <formula>NOT($A92=$A90)</formula>
    </cfRule>
  </conditionalFormatting>
  <conditionalFormatting sqref="C276 A586">
    <cfRule type="expression" dxfId="108" priority="90">
      <formula>NOT($A276=$A275)</formula>
    </cfRule>
  </conditionalFormatting>
  <conditionalFormatting sqref="A276:A285">
    <cfRule type="expression" dxfId="107" priority="91">
      <formula>NOT($A276=$A275)</formula>
    </cfRule>
  </conditionalFormatting>
  <conditionalFormatting sqref="D9">
    <cfRule type="expression" dxfId="106" priority="92">
      <formula>NOT($A9=#REF!)</formula>
    </cfRule>
  </conditionalFormatting>
  <conditionalFormatting sqref="D22">
    <cfRule type="expression" dxfId="105" priority="93">
      <formula>NOT($A22=$A14)</formula>
    </cfRule>
  </conditionalFormatting>
  <conditionalFormatting sqref="D74">
    <cfRule type="expression" dxfId="104" priority="94">
      <formula>NOT($A74=#REF!)</formula>
    </cfRule>
  </conditionalFormatting>
  <conditionalFormatting sqref="D246">
    <cfRule type="expression" dxfId="103" priority="95">
      <formula>NOT($A246=#REF!)</formula>
    </cfRule>
  </conditionalFormatting>
  <conditionalFormatting sqref="D227">
    <cfRule type="expression" dxfId="102" priority="96">
      <formula>NOT($A227=$A223)</formula>
    </cfRule>
  </conditionalFormatting>
  <conditionalFormatting sqref="D81">
    <cfRule type="expression" dxfId="101" priority="97">
      <formula>NOT($A81=#REF!)</formula>
    </cfRule>
  </conditionalFormatting>
  <conditionalFormatting sqref="D72:D73">
    <cfRule type="expression" dxfId="100" priority="98">
      <formula>NOT($A72=#REF!)</formula>
    </cfRule>
  </conditionalFormatting>
  <conditionalFormatting sqref="D106">
    <cfRule type="expression" dxfId="99" priority="99">
      <formula>NOT($A106=#REF!)</formula>
    </cfRule>
  </conditionalFormatting>
  <conditionalFormatting sqref="D92">
    <cfRule type="expression" dxfId="98" priority="100">
      <formula>NOT($A92=$A90)</formula>
    </cfRule>
  </conditionalFormatting>
  <conditionalFormatting sqref="D276">
    <cfRule type="expression" dxfId="97" priority="101">
      <formula>NOT($A276=$A275)</formula>
    </cfRule>
  </conditionalFormatting>
  <conditionalFormatting sqref="D215">
    <cfRule type="expression" dxfId="96" priority="102">
      <formula>NOT($A215=#REF!)</formula>
    </cfRule>
  </conditionalFormatting>
  <conditionalFormatting sqref="D142">
    <cfRule type="expression" dxfId="95" priority="103">
      <formula>NOT($A142=#REF!)</formula>
    </cfRule>
  </conditionalFormatting>
  <conditionalFormatting sqref="D13">
    <cfRule type="expression" dxfId="94" priority="105">
      <formula>NOT($A13=#REF!)</formula>
    </cfRule>
  </conditionalFormatting>
  <conditionalFormatting sqref="D473">
    <cfRule type="expression" dxfId="93" priority="106">
      <formula>NOT($A473=#REF!)</formula>
    </cfRule>
  </conditionalFormatting>
  <conditionalFormatting sqref="D334:D372">
    <cfRule type="expression" dxfId="92" priority="107">
      <formula>NOT($A334=$A333)</formula>
    </cfRule>
  </conditionalFormatting>
  <conditionalFormatting sqref="A476:I476">
    <cfRule type="expression" dxfId="91" priority="108">
      <formula>NOT($A476=#REF!)</formula>
    </cfRule>
  </conditionalFormatting>
  <conditionalFormatting sqref="D515:D516">
    <cfRule type="expression" dxfId="90" priority="109">
      <formula>NOT($A515=$A513)</formula>
    </cfRule>
  </conditionalFormatting>
  <conditionalFormatting sqref="D519">
    <cfRule type="expression" dxfId="89" priority="110">
      <formula>NOT($A519=$A514)</formula>
    </cfRule>
  </conditionalFormatting>
  <conditionalFormatting sqref="D517:D518">
    <cfRule type="expression" dxfId="88" priority="111">
      <formula>NOT($A517=$A513)</formula>
    </cfRule>
  </conditionalFormatting>
  <conditionalFormatting sqref="D521">
    <cfRule type="expression" dxfId="87" priority="112">
      <formula>NOT($A521=$A513)</formula>
    </cfRule>
  </conditionalFormatting>
  <conditionalFormatting sqref="D520">
    <cfRule type="expression" dxfId="86" priority="113">
      <formula>NOT($A520=$A514)</formula>
    </cfRule>
  </conditionalFormatting>
  <conditionalFormatting sqref="A18:I19">
    <cfRule type="expression" dxfId="85" priority="115">
      <formula>NOT($A18=$A17)</formula>
    </cfRule>
  </conditionalFormatting>
  <conditionalFormatting sqref="A293:C293">
    <cfRule type="expression" dxfId="84" priority="117">
      <formula>NOT($A293=$A291)</formula>
    </cfRule>
  </conditionalFormatting>
  <conditionalFormatting sqref="D293">
    <cfRule type="expression" dxfId="83" priority="118">
      <formula>NOT($A293=$A292)</formula>
    </cfRule>
  </conditionalFormatting>
  <conditionalFormatting sqref="D221 A584">
    <cfRule type="expression" dxfId="82" priority="119">
      <formula>NOT($A221=$A218)</formula>
    </cfRule>
  </conditionalFormatting>
  <conditionalFormatting sqref="D232">
    <cfRule type="expression" dxfId="81" priority="122">
      <formula>NOT($A232=$A231)</formula>
    </cfRule>
  </conditionalFormatting>
  <conditionalFormatting sqref="D231">
    <cfRule type="expression" dxfId="80" priority="123">
      <formula>NOT($A231=$A229)</formula>
    </cfRule>
  </conditionalFormatting>
  <conditionalFormatting sqref="D59:D71">
    <cfRule type="expression" dxfId="79" priority="124">
      <formula>NOT($A59=#REF!)</formula>
    </cfRule>
  </conditionalFormatting>
  <conditionalFormatting sqref="D58">
    <cfRule type="expression" dxfId="78" priority="125">
      <formula>NOT($A58=#REF!)</formula>
    </cfRule>
  </conditionalFormatting>
  <conditionalFormatting sqref="A140:D140">
    <cfRule type="expression" dxfId="77" priority="126">
      <formula>NOT($A140=$A138)</formula>
    </cfRule>
  </conditionalFormatting>
  <conditionalFormatting sqref="A635:B635 E635:I635">
    <cfRule type="expression" dxfId="76" priority="127">
      <formula>NOT($A635=#REF!)</formula>
    </cfRule>
  </conditionalFormatting>
  <conditionalFormatting sqref="A24:I24">
    <cfRule type="expression" dxfId="75" priority="128">
      <formula>NOT($A24=$A31)</formula>
    </cfRule>
  </conditionalFormatting>
  <conditionalFormatting sqref="A34:I34">
    <cfRule type="expression" dxfId="74" priority="129">
      <formula>NOT($A34=$A14)</formula>
    </cfRule>
  </conditionalFormatting>
  <conditionalFormatting sqref="A58:A73 A633:A634">
    <cfRule type="expression" dxfId="73" priority="130">
      <formula>NOT($A58=#REF!)</formula>
    </cfRule>
  </conditionalFormatting>
  <conditionalFormatting sqref="A42:A57">
    <cfRule type="expression" dxfId="72" priority="131">
      <formula>NOT($A42=#REF!)</formula>
    </cfRule>
  </conditionalFormatting>
  <conditionalFormatting sqref="B48">
    <cfRule type="expression" dxfId="71" priority="133">
      <formula>NOT($A48=#REF!)</formula>
    </cfRule>
  </conditionalFormatting>
  <conditionalFormatting sqref="D42">
    <cfRule type="expression" dxfId="70" priority="134">
      <formula>NOT($A42=#REF!)</formula>
    </cfRule>
  </conditionalFormatting>
  <conditionalFormatting sqref="A461:I461">
    <cfRule type="expression" dxfId="69" priority="135">
      <formula>NOT($A461=#REF!)</formula>
    </cfRule>
  </conditionalFormatting>
  <conditionalFormatting sqref="A463:I463">
    <cfRule type="expression" dxfId="68" priority="136">
      <formula>NOT($A463=#REF!)</formula>
    </cfRule>
  </conditionalFormatting>
  <conditionalFormatting sqref="A462:I462">
    <cfRule type="expression" dxfId="67" priority="137">
      <formula>NOT($A462=#REF!)</formula>
    </cfRule>
  </conditionalFormatting>
  <conditionalFormatting sqref="B639:I642">
    <cfRule type="expression" dxfId="66" priority="139">
      <formula>NOT($A639=$A638)</formula>
    </cfRule>
  </conditionalFormatting>
  <conditionalFormatting sqref="B388:D388">
    <cfRule type="expression" dxfId="65" priority="140">
      <formula>NOT($A388=$A387)</formula>
    </cfRule>
  </conditionalFormatting>
  <conditionalFormatting sqref="C59:C63">
    <cfRule type="expression" dxfId="64" priority="159">
      <formula>NOT($A59=#REF!)</formula>
    </cfRule>
  </conditionalFormatting>
  <conditionalFormatting sqref="C58">
    <cfRule type="expression" dxfId="63" priority="160">
      <formula>NOT($A58=#REF!)</formula>
    </cfRule>
  </conditionalFormatting>
  <conditionalFormatting sqref="A428:I428">
    <cfRule type="expression" dxfId="62" priority="161">
      <formula>NOT($A428=#REF!)</formula>
    </cfRule>
  </conditionalFormatting>
  <conditionalFormatting sqref="C222">
    <cfRule type="expression" dxfId="61" priority="162">
      <formula>NOT($A222=$A219)</formula>
    </cfRule>
  </conditionalFormatting>
  <conditionalFormatting sqref="D222">
    <cfRule type="expression" dxfId="60" priority="163">
      <formula>NOT($A222=$A219)</formula>
    </cfRule>
  </conditionalFormatting>
  <conditionalFormatting sqref="C223:D223">
    <cfRule type="expression" dxfId="59" priority="164">
      <formula>NOT($A223=$A222)</formula>
    </cfRule>
  </conditionalFormatting>
  <conditionalFormatting sqref="D680:D697">
    <cfRule type="expression" dxfId="58" priority="165">
      <formula>NOT($A680=$A679)</formula>
    </cfRule>
  </conditionalFormatting>
  <conditionalFormatting sqref="D693">
    <cfRule type="expression" dxfId="57" priority="166">
      <formula>NOT($A693=#REF!)</formula>
    </cfRule>
  </conditionalFormatting>
  <conditionalFormatting sqref="C696">
    <cfRule type="expression" dxfId="56" priority="167">
      <formula>NOT($A696=$A695)</formula>
    </cfRule>
  </conditionalFormatting>
  <conditionalFormatting sqref="D696">
    <cfRule type="expression" dxfId="55" priority="168">
      <formula>NOT($A696=$A695)</formula>
    </cfRule>
  </conditionalFormatting>
  <conditionalFormatting sqref="C697">
    <cfRule type="expression" dxfId="54" priority="169">
      <formula>NOT($A697=$A696)</formula>
    </cfRule>
  </conditionalFormatting>
  <conditionalFormatting sqref="D697">
    <cfRule type="expression" dxfId="53" priority="170">
      <formula>NOT($A697=$A696)</formula>
    </cfRule>
  </conditionalFormatting>
  <conditionalFormatting sqref="D680:D688">
    <cfRule type="expression" dxfId="52" priority="171">
      <formula>NOT($A680=$A679)</formula>
    </cfRule>
  </conditionalFormatting>
  <conditionalFormatting sqref="D689:D697">
    <cfRule type="expression" dxfId="51" priority="172">
      <formula>NOT($A689=$A688)</formula>
    </cfRule>
  </conditionalFormatting>
  <conditionalFormatting sqref="A698:C706">
    <cfRule type="expression" dxfId="50" priority="173">
      <formula>NOT($A698=$A697)</formula>
    </cfRule>
  </conditionalFormatting>
  <conditionalFormatting sqref="D698:D706">
    <cfRule type="expression" dxfId="49" priority="174">
      <formula>NOT($A698=$A697)</formula>
    </cfRule>
  </conditionalFormatting>
  <conditionalFormatting sqref="D698:D706">
    <cfRule type="expression" dxfId="48" priority="175">
      <formula>NOT($A698=$A697)</formula>
    </cfRule>
  </conditionalFormatting>
  <conditionalFormatting sqref="D680:D718">
    <cfRule type="expression" dxfId="47" priority="176">
      <formula>NOT($A680=$A679)</formula>
    </cfRule>
  </conditionalFormatting>
  <conditionalFormatting sqref="D719:D726">
    <cfRule type="expression" dxfId="46" priority="177">
      <formula>NOT($A719=$A718)</formula>
    </cfRule>
  </conditionalFormatting>
  <conditionalFormatting sqref="B33:D33">
    <cfRule type="expression" dxfId="45" priority="178">
      <formula>NOT($A33=$A32)</formula>
    </cfRule>
  </conditionalFormatting>
  <conditionalFormatting sqref="B32:C32">
    <cfRule type="expression" dxfId="44" priority="179">
      <formula>NOT($A32=$A24)</formula>
    </cfRule>
  </conditionalFormatting>
  <conditionalFormatting sqref="D32">
    <cfRule type="expression" dxfId="43" priority="180">
      <formula>NOT($A32=$A24)</formula>
    </cfRule>
  </conditionalFormatting>
  <conditionalFormatting sqref="A448:I449">
    <cfRule type="expression" dxfId="42" priority="215">
      <formula>NOT($A448=#REF!)</formula>
    </cfRule>
  </conditionalFormatting>
  <conditionalFormatting sqref="D102:D105">
    <cfRule type="expression" dxfId="41" priority="222">
      <formula>NOT($A102=$A101)</formula>
    </cfRule>
  </conditionalFormatting>
  <conditionalFormatting sqref="D101">
    <cfRule type="expression" dxfId="40" priority="223">
      <formula>NOT($A101=$A97)</formula>
    </cfRule>
  </conditionalFormatting>
  <conditionalFormatting sqref="B573:D573">
    <cfRule type="expression" dxfId="39" priority="226">
      <formula>NOT($A573=$A572)</formula>
    </cfRule>
  </conditionalFormatting>
  <conditionalFormatting sqref="B574:D574">
    <cfRule type="expression" dxfId="38" priority="227">
      <formula>NOT($A574=$A572)</formula>
    </cfRule>
  </conditionalFormatting>
  <conditionalFormatting sqref="A574">
    <cfRule type="expression" dxfId="37" priority="228">
      <formula>NOT($A574=$A573)</formula>
    </cfRule>
  </conditionalFormatting>
  <conditionalFormatting sqref="B530:D530">
    <cfRule type="expression" dxfId="36" priority="229">
      <formula>NOT($A530=$A529)</formula>
    </cfRule>
  </conditionalFormatting>
  <conditionalFormatting sqref="B531:D531">
    <cfRule type="expression" dxfId="35" priority="230">
      <formula>NOT($A531=$A529)</formula>
    </cfRule>
  </conditionalFormatting>
  <conditionalFormatting sqref="A664">
    <cfRule type="expression" dxfId="34" priority="231">
      <formula>NOT($A664=$A663)</formula>
    </cfRule>
  </conditionalFormatting>
  <conditionalFormatting sqref="B633 E633:I633">
    <cfRule type="expression" dxfId="33" priority="84">
      <formula>NOT($A633=#REF!)</formula>
    </cfRule>
  </conditionalFormatting>
  <conditionalFormatting sqref="A632:I632">
    <cfRule type="expression" dxfId="32" priority="83">
      <formula>NOT($A632=#REF!)</formula>
    </cfRule>
  </conditionalFormatting>
  <conditionalFormatting sqref="B465:E465">
    <cfRule type="expression" dxfId="31" priority="79">
      <formula>NOT($A465=#REF!)</formula>
    </cfRule>
  </conditionalFormatting>
  <conditionalFormatting sqref="B467:E467">
    <cfRule type="expression" dxfId="30" priority="80">
      <formula>NOT($A467=#REF!)</formula>
    </cfRule>
  </conditionalFormatting>
  <conditionalFormatting sqref="B466:E466">
    <cfRule type="expression" dxfId="29" priority="81">
      <formula>NOT($A466=#REF!)</formula>
    </cfRule>
  </conditionalFormatting>
  <conditionalFormatting sqref="B469:D469">
    <cfRule type="expression" dxfId="28" priority="76">
      <formula>NOT($A469=#REF!)</formula>
    </cfRule>
  </conditionalFormatting>
  <conditionalFormatting sqref="B471:D472">
    <cfRule type="expression" dxfId="27" priority="77">
      <formula>NOT($A471=#REF!)</formula>
    </cfRule>
  </conditionalFormatting>
  <conditionalFormatting sqref="B470:D470">
    <cfRule type="expression" dxfId="26" priority="78">
      <formula>NOT($A470=#REF!)</formula>
    </cfRule>
  </conditionalFormatting>
  <conditionalFormatting sqref="A587 A581:A582">
    <cfRule type="expression" dxfId="25" priority="235">
      <formula>NOT($A581=#REF!)</formula>
    </cfRule>
  </conditionalFormatting>
  <conditionalFormatting sqref="A583:B583">
    <cfRule type="expression" dxfId="24" priority="239">
      <formula>NOT($A583=#REF!)</formula>
    </cfRule>
  </conditionalFormatting>
  <conditionalFormatting sqref="D158">
    <cfRule type="expression" dxfId="23" priority="258">
      <formula>NOT($A158=$A137)</formula>
    </cfRule>
  </conditionalFormatting>
  <conditionalFormatting sqref="C636">
    <cfRule type="expression" dxfId="22" priority="54">
      <formula>NOT($A636=#REF!)</formula>
    </cfRule>
  </conditionalFormatting>
  <conditionalFormatting sqref="C635">
    <cfRule type="expression" dxfId="21" priority="53">
      <formula>NOT($A635=#REF!)</formula>
    </cfRule>
  </conditionalFormatting>
  <conditionalFormatting sqref="D636">
    <cfRule type="expression" dxfId="20" priority="52">
      <formula>NOT($A636=#REF!)</formula>
    </cfRule>
  </conditionalFormatting>
  <conditionalFormatting sqref="D635">
    <cfRule type="expression" dxfId="19" priority="51">
      <formula>NOT($A635=#REF!)</formula>
    </cfRule>
  </conditionalFormatting>
  <conditionalFormatting sqref="C633">
    <cfRule type="expression" dxfId="18" priority="50">
      <formula>NOT($A633=#REF!)</formula>
    </cfRule>
  </conditionalFormatting>
  <conditionalFormatting sqref="D633">
    <cfRule type="expression" dxfId="17" priority="49">
      <formula>NOT($A633=#REF!)</formula>
    </cfRule>
  </conditionalFormatting>
  <conditionalFormatting sqref="C632">
    <cfRule type="expression" dxfId="16" priority="48">
      <formula>NOT($A632=#REF!)</formula>
    </cfRule>
  </conditionalFormatting>
  <conditionalFormatting sqref="D632">
    <cfRule type="expression" dxfId="15" priority="47">
      <formula>NOT($A632=#REF!)</formula>
    </cfRule>
  </conditionalFormatting>
  <conditionalFormatting sqref="C634">
    <cfRule type="expression" dxfId="14" priority="46">
      <formula>NOT($A634=#REF!)</formula>
    </cfRule>
  </conditionalFormatting>
  <conditionalFormatting sqref="D634">
    <cfRule type="expression" dxfId="13" priority="45">
      <formula>NOT($A634=#REF!)</formula>
    </cfRule>
  </conditionalFormatting>
  <conditionalFormatting sqref="C635">
    <cfRule type="expression" dxfId="12" priority="44">
      <formula>NOT($A635=#REF!)</formula>
    </cfRule>
  </conditionalFormatting>
  <conditionalFormatting sqref="D635">
    <cfRule type="expression" dxfId="11" priority="43">
      <formula>NOT($A635=#REF!)</formula>
    </cfRule>
  </conditionalFormatting>
  <conditionalFormatting sqref="C637">
    <cfRule type="expression" dxfId="10" priority="42">
      <formula>NOT($A637=#REF!)</formula>
    </cfRule>
  </conditionalFormatting>
  <conditionalFormatting sqref="D637">
    <cfRule type="expression" dxfId="9" priority="41">
      <formula>NOT($A637=#REF!)</formula>
    </cfRule>
  </conditionalFormatting>
  <pageMargins left="0.74791666666666701" right="0.74791666666666701" top="0.98402777777777795" bottom="0.98402777777777795" header="0.51180555555555496" footer="0.51180555555555496"/>
  <pageSetup firstPageNumber="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3"/>
  <sheetViews>
    <sheetView topLeftCell="A10" zoomScaleNormal="100" workbookViewId="0">
      <selection activeCell="A13" sqref="A13"/>
    </sheetView>
  </sheetViews>
  <sheetFormatPr defaultRowHeight="15"/>
  <cols>
    <col min="2" max="2" width="22.140625"/>
    <col min="3" max="3" width="16.28515625"/>
    <col min="4" max="4" width="7.5703125"/>
    <col min="5" max="5" width="16.140625"/>
    <col min="6" max="6" width="28.5703125"/>
    <col min="7" max="7" width="8.140625"/>
    <col min="8" max="8" width="11.28515625"/>
  </cols>
  <sheetData>
    <row r="1" spans="1:8" s="267" customFormat="1" ht="15" customHeight="1">
      <c r="A1" s="713" t="s">
        <v>2243</v>
      </c>
      <c r="B1" s="713"/>
      <c r="C1" s="713"/>
      <c r="D1" s="713"/>
      <c r="E1" s="713"/>
      <c r="F1" s="713"/>
      <c r="G1" s="713"/>
      <c r="H1" s="713"/>
    </row>
    <row r="2" spans="1:8" ht="47.25" customHeight="1">
      <c r="A2" s="714" t="s">
        <v>627</v>
      </c>
      <c r="B2" s="714"/>
      <c r="C2" s="714"/>
      <c r="D2" s="714" t="s">
        <v>628</v>
      </c>
      <c r="E2" s="714"/>
      <c r="F2" s="714"/>
      <c r="G2" s="268"/>
      <c r="H2" s="269"/>
    </row>
    <row r="3" spans="1:8" s="274" customFormat="1" ht="22.5">
      <c r="A3" s="270" t="s">
        <v>1765</v>
      </c>
      <c r="B3" s="271" t="s">
        <v>1766</v>
      </c>
      <c r="C3" s="271" t="s">
        <v>1767</v>
      </c>
      <c r="D3" s="271" t="s">
        <v>2244</v>
      </c>
      <c r="E3" s="271"/>
      <c r="F3" s="271" t="s">
        <v>2245</v>
      </c>
      <c r="G3" s="272" t="s">
        <v>1770</v>
      </c>
      <c r="H3" s="273" t="s">
        <v>2246</v>
      </c>
    </row>
    <row r="4" spans="1:8" ht="67.5">
      <c r="A4" s="147" t="s">
        <v>2247</v>
      </c>
      <c r="B4" s="264" t="s">
        <v>5587</v>
      </c>
      <c r="C4" s="641" t="s">
        <v>5588</v>
      </c>
      <c r="D4" s="264" t="s">
        <v>2083</v>
      </c>
      <c r="E4" s="264" t="s">
        <v>2084</v>
      </c>
      <c r="F4" s="264" t="s">
        <v>2085</v>
      </c>
      <c r="G4" s="276" t="s">
        <v>2248</v>
      </c>
      <c r="H4" s="277"/>
    </row>
    <row r="5" spans="1:8" ht="127.5">
      <c r="A5" s="278" t="s">
        <v>629</v>
      </c>
      <c r="B5" s="279" t="s">
        <v>2249</v>
      </c>
      <c r="C5" s="279" t="s">
        <v>2250</v>
      </c>
      <c r="D5" s="280" t="s">
        <v>2092</v>
      </c>
      <c r="E5" s="173" t="s">
        <v>2251</v>
      </c>
      <c r="F5" s="173" t="s">
        <v>2252</v>
      </c>
      <c r="G5" s="281"/>
      <c r="H5" s="282"/>
    </row>
    <row r="6" spans="1:8" ht="67.5">
      <c r="A6" s="147" t="s">
        <v>2253</v>
      </c>
      <c r="B6" s="264" t="s">
        <v>5589</v>
      </c>
      <c r="C6" s="641" t="s">
        <v>5842</v>
      </c>
      <c r="D6" s="264" t="s">
        <v>2083</v>
      </c>
      <c r="E6" s="264" t="s">
        <v>2084</v>
      </c>
      <c r="F6" s="264" t="s">
        <v>2085</v>
      </c>
      <c r="G6" s="276" t="s">
        <v>2254</v>
      </c>
      <c r="H6" s="282"/>
    </row>
    <row r="7" spans="1:8" ht="51">
      <c r="A7" s="278" t="s">
        <v>630</v>
      </c>
      <c r="B7" s="279" t="s">
        <v>2255</v>
      </c>
      <c r="C7" s="279" t="s">
        <v>631</v>
      </c>
      <c r="D7" s="173" t="s">
        <v>2191</v>
      </c>
      <c r="E7" s="173" t="s">
        <v>2256</v>
      </c>
      <c r="F7" s="173" t="s">
        <v>2257</v>
      </c>
      <c r="G7" s="281"/>
      <c r="H7" s="283"/>
    </row>
    <row r="8" spans="1:8" ht="56.25">
      <c r="A8" s="147" t="s">
        <v>2258</v>
      </c>
      <c r="B8" s="264" t="s">
        <v>5591</v>
      </c>
      <c r="C8" s="641" t="s">
        <v>5843</v>
      </c>
      <c r="D8" s="264" t="s">
        <v>2083</v>
      </c>
      <c r="E8" s="264" t="s">
        <v>2084</v>
      </c>
      <c r="F8" s="264" t="s">
        <v>2085</v>
      </c>
      <c r="G8" s="276" t="s">
        <v>2259</v>
      </c>
      <c r="H8" s="282"/>
    </row>
    <row r="9" spans="1:8" ht="114.75">
      <c r="A9" s="278" t="s">
        <v>632</v>
      </c>
      <c r="B9" s="279" t="s">
        <v>2260</v>
      </c>
      <c r="C9" s="279" t="s">
        <v>633</v>
      </c>
      <c r="D9" s="280" t="s">
        <v>2092</v>
      </c>
      <c r="E9" s="173" t="s">
        <v>2261</v>
      </c>
      <c r="F9" s="173" t="s">
        <v>2262</v>
      </c>
      <c r="G9" s="281"/>
      <c r="H9" s="282"/>
    </row>
    <row r="10" spans="1:8" ht="56.25">
      <c r="A10" s="147" t="s">
        <v>2263</v>
      </c>
      <c r="B10" s="264" t="s">
        <v>5593</v>
      </c>
      <c r="C10" s="641" t="s">
        <v>5844</v>
      </c>
      <c r="D10" s="264" t="s">
        <v>2083</v>
      </c>
      <c r="E10" s="264" t="s">
        <v>2084</v>
      </c>
      <c r="F10" s="264" t="s">
        <v>2085</v>
      </c>
      <c r="G10" s="276" t="s">
        <v>2264</v>
      </c>
      <c r="H10" s="282"/>
    </row>
    <row r="11" spans="1:8" ht="76.5">
      <c r="A11" s="278" t="s">
        <v>634</v>
      </c>
      <c r="B11" s="279" t="s">
        <v>635</v>
      </c>
      <c r="C11" s="279" t="s">
        <v>636</v>
      </c>
      <c r="D11" s="279"/>
      <c r="E11" s="173" t="s">
        <v>2265</v>
      </c>
      <c r="F11" s="173" t="s">
        <v>2266</v>
      </c>
      <c r="G11" s="284"/>
    </row>
    <row r="12" spans="1:8" ht="33.75">
      <c r="A12" s="147" t="s">
        <v>5327</v>
      </c>
      <c r="B12" s="264" t="s">
        <v>5595</v>
      </c>
      <c r="C12" s="635" t="s">
        <v>5845</v>
      </c>
      <c r="D12" s="264" t="s">
        <v>2083</v>
      </c>
      <c r="E12" s="264" t="s">
        <v>2084</v>
      </c>
      <c r="F12" s="264" t="s">
        <v>2085</v>
      </c>
      <c r="G12" s="276" t="s">
        <v>5367</v>
      </c>
      <c r="H12" s="282"/>
    </row>
    <row r="13" spans="1:8" ht="56.25">
      <c r="A13" s="147" t="s">
        <v>2715</v>
      </c>
      <c r="B13" s="499" t="s">
        <v>2716</v>
      </c>
      <c r="C13" s="275" t="s">
        <v>2730</v>
      </c>
      <c r="D13" s="264" t="s">
        <v>2729</v>
      </c>
      <c r="E13" s="264" t="s">
        <v>2732</v>
      </c>
      <c r="F13" s="264" t="s">
        <v>2731</v>
      </c>
      <c r="G13" s="276"/>
      <c r="H13" s="282"/>
    </row>
  </sheetData>
  <customSheetViews>
    <customSheetView guid="{F8293195-60E0-474E-9342-D66BD96EB1FB}" topLeftCell="A3">
      <selection activeCell="E11" sqref="E11"/>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3">
    <mergeCell ref="A1:H1"/>
    <mergeCell ref="A2:C2"/>
    <mergeCell ref="D2:F2"/>
  </mergeCells>
  <printOptions horizontalCentered="1" verticalCentered="1"/>
  <pageMargins left="0.25" right="0.25" top="0.50208333333333299" bottom="0.50208333333333299" header="0.51180555555555496" footer="0.51180555555555496"/>
  <pageSetup paperSize="0" firstPageNumber="0" orientation="portrait" horizontalDpi="0" verticalDpi="0" copies="0"/>
  <headerFooter>
    <oddHeader>&amp;C&amp;A</oddHeader>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K13"/>
  <sheetViews>
    <sheetView zoomScaleNormal="100" workbookViewId="0">
      <selection activeCell="C2" sqref="C2:D2"/>
    </sheetView>
  </sheetViews>
  <sheetFormatPr defaultRowHeight="15"/>
  <cols>
    <col min="1" max="1" width="5.42578125" style="195"/>
    <col min="2" max="2" width="40.42578125" style="195"/>
    <col min="3" max="3" width="38.7109375" style="195"/>
    <col min="4" max="4" width="15.85546875" style="195"/>
    <col min="5" max="5" width="7.85546875" style="195"/>
    <col min="6" max="6" width="10" style="195"/>
    <col min="7" max="7" width="7.42578125" style="195"/>
    <col min="8" max="1025" width="10.42578125" style="195"/>
  </cols>
  <sheetData>
    <row r="1" spans="1:1024" s="286" customFormat="1" ht="9.9499999999999993" customHeight="1">
      <c r="A1" s="715" t="s">
        <v>2267</v>
      </c>
      <c r="B1" s="715"/>
      <c r="C1" s="715"/>
      <c r="D1" s="715"/>
      <c r="E1" s="715"/>
      <c r="F1" s="715"/>
      <c r="G1" s="715"/>
    </row>
    <row r="2" spans="1:1024" ht="30" customHeight="1">
      <c r="A2" s="676" t="s">
        <v>637</v>
      </c>
      <c r="B2" s="676"/>
      <c r="C2" s="676" t="s">
        <v>638</v>
      </c>
      <c r="D2" s="676"/>
      <c r="E2" s="285"/>
      <c r="F2" s="285"/>
      <c r="G2" s="287"/>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240" customFormat="1" ht="25.5">
      <c r="A3" s="103" t="s">
        <v>2268</v>
      </c>
      <c r="B3" s="114" t="s">
        <v>1766</v>
      </c>
      <c r="C3" s="114" t="s">
        <v>1767</v>
      </c>
      <c r="D3" s="114" t="s">
        <v>2245</v>
      </c>
      <c r="E3" s="114" t="s">
        <v>2269</v>
      </c>
      <c r="F3" s="114" t="s">
        <v>1770</v>
      </c>
      <c r="G3" s="215" t="s">
        <v>1772</v>
      </c>
    </row>
    <row r="4" spans="1:1024" ht="25.5">
      <c r="A4" s="103" t="s">
        <v>639</v>
      </c>
      <c r="B4" s="103" t="s">
        <v>640</v>
      </c>
      <c r="C4" s="103" t="s">
        <v>641</v>
      </c>
      <c r="D4" s="103" t="s">
        <v>1803</v>
      </c>
      <c r="E4" s="288"/>
      <c r="F4" s="121" t="s">
        <v>2270</v>
      </c>
      <c r="G4" s="289"/>
    </row>
    <row r="5" spans="1:1024" ht="89.25">
      <c r="A5" s="177" t="s">
        <v>642</v>
      </c>
      <c r="B5" s="177" t="s">
        <v>5375</v>
      </c>
      <c r="C5" s="177" t="s">
        <v>5376</v>
      </c>
      <c r="D5" s="177" t="s">
        <v>1803</v>
      </c>
      <c r="E5" s="290"/>
      <c r="F5" s="180"/>
      <c r="G5" s="291"/>
    </row>
    <row r="6" spans="1:1024" ht="25.5">
      <c r="A6" s="103" t="s">
        <v>643</v>
      </c>
      <c r="B6" s="103" t="s">
        <v>644</v>
      </c>
      <c r="C6" s="103" t="s">
        <v>2271</v>
      </c>
      <c r="D6" s="103" t="s">
        <v>1803</v>
      </c>
      <c r="E6" s="121" t="s">
        <v>2085</v>
      </c>
      <c r="F6" s="121" t="s">
        <v>2272</v>
      </c>
      <c r="G6" s="289"/>
    </row>
    <row r="7" spans="1:1024" ht="54" customHeight="1">
      <c r="A7" s="103" t="s">
        <v>645</v>
      </c>
      <c r="B7" s="103" t="s">
        <v>646</v>
      </c>
      <c r="C7" s="103" t="s">
        <v>647</v>
      </c>
      <c r="D7" s="103" t="s">
        <v>2273</v>
      </c>
      <c r="E7" s="121" t="s">
        <v>2274</v>
      </c>
      <c r="F7" s="121"/>
      <c r="G7" s="289"/>
    </row>
    <row r="8" spans="1:1024" ht="25.5">
      <c r="A8" s="103" t="s">
        <v>648</v>
      </c>
      <c r="B8" s="103" t="s">
        <v>649</v>
      </c>
      <c r="C8" s="103" t="s">
        <v>650</v>
      </c>
      <c r="D8" s="103" t="s">
        <v>1803</v>
      </c>
      <c r="E8" s="121" t="s">
        <v>2085</v>
      </c>
      <c r="F8" s="121"/>
      <c r="G8" s="289"/>
    </row>
    <row r="9" spans="1:1024" ht="25.5">
      <c r="A9" s="103" t="s">
        <v>651</v>
      </c>
      <c r="B9" s="103" t="s">
        <v>652</v>
      </c>
      <c r="C9" s="103" t="s">
        <v>653</v>
      </c>
      <c r="D9" s="103" t="s">
        <v>1803</v>
      </c>
      <c r="E9" s="121" t="s">
        <v>2085</v>
      </c>
      <c r="F9" s="121"/>
      <c r="G9" s="289"/>
    </row>
    <row r="10" spans="1:1024" ht="51">
      <c r="A10" s="177" t="s">
        <v>654</v>
      </c>
      <c r="B10" s="177" t="s">
        <v>5377</v>
      </c>
      <c r="C10" s="177" t="s">
        <v>5378</v>
      </c>
      <c r="D10" s="177" t="s">
        <v>1803</v>
      </c>
      <c r="E10" s="180" t="s">
        <v>2085</v>
      </c>
      <c r="F10" s="180" t="s">
        <v>2275</v>
      </c>
      <c r="G10" s="289"/>
    </row>
    <row r="11" spans="1:1024" ht="51">
      <c r="A11" s="177" t="s">
        <v>655</v>
      </c>
      <c r="B11" s="177" t="s">
        <v>5379</v>
      </c>
      <c r="C11" s="177" t="s">
        <v>5380</v>
      </c>
      <c r="D11" s="257" t="s">
        <v>1864</v>
      </c>
      <c r="E11" s="290"/>
      <c r="F11" s="180"/>
      <c r="G11" s="289"/>
    </row>
    <row r="12" spans="1:1024" ht="25.5">
      <c r="A12" s="177" t="s">
        <v>656</v>
      </c>
      <c r="B12" s="634" t="s">
        <v>5334</v>
      </c>
      <c r="C12" s="177" t="s">
        <v>5381</v>
      </c>
      <c r="D12" s="177" t="s">
        <v>1803</v>
      </c>
      <c r="E12" s="177" t="s">
        <v>2085</v>
      </c>
      <c r="F12" s="177"/>
      <c r="G12" s="197"/>
    </row>
    <row r="13" spans="1:1024" ht="30.75" customHeight="1">
      <c r="A13" s="177" t="s">
        <v>657</v>
      </c>
      <c r="B13" s="177" t="s">
        <v>658</v>
      </c>
      <c r="C13" s="177" t="s">
        <v>2276</v>
      </c>
      <c r="D13" s="177" t="s">
        <v>1803</v>
      </c>
      <c r="E13" s="177" t="s">
        <v>2085</v>
      </c>
      <c r="F13" s="177"/>
      <c r="G13" s="197"/>
    </row>
  </sheetData>
  <customSheetViews>
    <customSheetView guid="{F8293195-60E0-474E-9342-D66BD96EB1FB}">
      <selection activeCell="B24" sqref="B24"/>
      <colBreaks count="1" manualBreakCount="1">
        <brk id="7" max="1048575" man="1"/>
      </colBreaks>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3">
    <mergeCell ref="A1:G1"/>
    <mergeCell ref="A2:B2"/>
    <mergeCell ref="C2:D2"/>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colBreaks count="1" manualBreakCount="1">
    <brk id="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0"/>
  <sheetViews>
    <sheetView topLeftCell="A3" zoomScaleNormal="100" workbookViewId="0">
      <selection activeCell="D6" sqref="D6"/>
    </sheetView>
  </sheetViews>
  <sheetFormatPr defaultRowHeight="15"/>
  <cols>
    <col min="1" max="1" width="8.42578125"/>
    <col min="2" max="2" width="17.5703125"/>
    <col min="3" max="3" width="18.28515625"/>
    <col min="4" max="4" width="8.42578125"/>
    <col min="5" max="5" width="22.28515625"/>
    <col min="6" max="6" width="19.7109375"/>
    <col min="7" max="1025" width="8.42578125"/>
  </cols>
  <sheetData>
    <row r="1" spans="1:8" ht="15" customHeight="1">
      <c r="A1" s="687" t="s">
        <v>2277</v>
      </c>
      <c r="B1" s="687"/>
      <c r="C1" s="687"/>
      <c r="D1" s="687"/>
      <c r="E1" s="687"/>
      <c r="F1" s="687"/>
      <c r="G1" s="687"/>
      <c r="H1" s="687"/>
    </row>
    <row r="2" spans="1:8" ht="54" customHeight="1">
      <c r="A2" s="716" t="s">
        <v>659</v>
      </c>
      <c r="B2" s="716"/>
      <c r="C2" s="716"/>
      <c r="D2" s="717" t="s">
        <v>660</v>
      </c>
      <c r="E2" s="717"/>
      <c r="F2" s="717"/>
      <c r="G2" s="717"/>
      <c r="H2" s="717"/>
    </row>
    <row r="3" spans="1:8" ht="25.5">
      <c r="A3" s="293" t="s">
        <v>2278</v>
      </c>
      <c r="B3" s="292" t="s">
        <v>1766</v>
      </c>
      <c r="C3" s="292" t="s">
        <v>1767</v>
      </c>
      <c r="D3" s="294" t="s">
        <v>2046</v>
      </c>
      <c r="E3" s="294" t="s">
        <v>1768</v>
      </c>
      <c r="F3" s="294" t="s">
        <v>1769</v>
      </c>
      <c r="G3" s="295" t="s">
        <v>1770</v>
      </c>
      <c r="H3" s="296" t="s">
        <v>1772</v>
      </c>
    </row>
    <row r="4" spans="1:8" ht="81" customHeight="1">
      <c r="A4" s="298" t="s">
        <v>661</v>
      </c>
      <c r="B4" s="299" t="s">
        <v>2283</v>
      </c>
      <c r="C4" s="299" t="s">
        <v>2284</v>
      </c>
      <c r="D4" s="299" t="s">
        <v>2097</v>
      </c>
      <c r="E4" s="299" t="s">
        <v>2279</v>
      </c>
      <c r="F4" s="299" t="s">
        <v>2280</v>
      </c>
      <c r="G4" s="300"/>
      <c r="H4" s="297"/>
    </row>
    <row r="5" spans="1:8" ht="86.25" customHeight="1">
      <c r="A5" s="298" t="s">
        <v>662</v>
      </c>
      <c r="B5" s="299" t="s">
        <v>2285</v>
      </c>
      <c r="C5" s="299" t="s">
        <v>2286</v>
      </c>
      <c r="D5" s="299" t="s">
        <v>2097</v>
      </c>
      <c r="E5" s="299" t="s">
        <v>2279</v>
      </c>
      <c r="F5" s="299" t="s">
        <v>2280</v>
      </c>
      <c r="G5" s="300"/>
      <c r="H5" s="297"/>
    </row>
    <row r="6" spans="1:8" ht="77.25" customHeight="1">
      <c r="A6" s="298" t="s">
        <v>663</v>
      </c>
      <c r="B6" s="299" t="s">
        <v>664</v>
      </c>
      <c r="C6" s="299" t="s">
        <v>2287</v>
      </c>
      <c r="D6" s="299" t="s">
        <v>2083</v>
      </c>
      <c r="E6" s="299" t="s">
        <v>2084</v>
      </c>
      <c r="F6" s="299" t="s">
        <v>2085</v>
      </c>
      <c r="G6" s="300"/>
      <c r="H6" s="297"/>
    </row>
    <row r="7" spans="1:8" ht="78" customHeight="1">
      <c r="A7" s="298" t="s">
        <v>665</v>
      </c>
      <c r="B7" s="299" t="s">
        <v>666</v>
      </c>
      <c r="C7" s="299" t="s">
        <v>2288</v>
      </c>
      <c r="D7" s="299" t="s">
        <v>2083</v>
      </c>
      <c r="E7" s="299" t="s">
        <v>2084</v>
      </c>
      <c r="F7" s="299" t="s">
        <v>2085</v>
      </c>
      <c r="G7" s="300"/>
      <c r="H7" s="297"/>
    </row>
    <row r="8" spans="1:8" ht="55.5" customHeight="1">
      <c r="A8" s="298" t="s">
        <v>667</v>
      </c>
      <c r="B8" s="299" t="s">
        <v>2289</v>
      </c>
      <c r="C8" s="299" t="s">
        <v>2290</v>
      </c>
      <c r="D8" s="299" t="s">
        <v>2083</v>
      </c>
      <c r="E8" s="299" t="s">
        <v>2084</v>
      </c>
      <c r="F8" s="299" t="s">
        <v>2085</v>
      </c>
      <c r="G8" s="300"/>
      <c r="H8" s="297"/>
    </row>
    <row r="9" spans="1:8" ht="84" customHeight="1">
      <c r="A9" s="298" t="s">
        <v>668</v>
      </c>
      <c r="B9" s="299" t="s">
        <v>2291</v>
      </c>
      <c r="C9" s="299" t="s">
        <v>2292</v>
      </c>
      <c r="D9" s="299" t="s">
        <v>2097</v>
      </c>
      <c r="E9" s="299" t="s">
        <v>2279</v>
      </c>
      <c r="F9" s="299" t="s">
        <v>2280</v>
      </c>
      <c r="G9" s="300"/>
      <c r="H9" s="297"/>
    </row>
    <row r="10" spans="1:8" ht="93.75" customHeight="1">
      <c r="A10" s="298" t="s">
        <v>669</v>
      </c>
      <c r="B10" s="299" t="s">
        <v>2293</v>
      </c>
      <c r="C10" s="299" t="s">
        <v>2294</v>
      </c>
      <c r="D10" s="299" t="s">
        <v>2191</v>
      </c>
      <c r="E10" s="299" t="s">
        <v>2281</v>
      </c>
      <c r="F10" s="299" t="s">
        <v>2282</v>
      </c>
      <c r="G10" s="300"/>
      <c r="H10" s="297"/>
    </row>
  </sheetData>
  <customSheetViews>
    <customSheetView guid="{F8293195-60E0-474E-9342-D66BD96EB1FB}">
      <selection activeCell="B25" sqref="B25"/>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customSheetView>
  </customSheetViews>
  <mergeCells count="3">
    <mergeCell ref="A1:H1"/>
    <mergeCell ref="A2:C2"/>
    <mergeCell ref="D2:H2"/>
  </mergeCells>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K49"/>
  <sheetViews>
    <sheetView topLeftCell="A22" zoomScaleNormal="100" workbookViewId="0">
      <selection activeCell="C29" sqref="C29"/>
    </sheetView>
  </sheetViews>
  <sheetFormatPr defaultRowHeight="15"/>
  <cols>
    <col min="1" max="1" width="7.7109375" style="195"/>
    <col min="2" max="3" width="33.5703125" style="195"/>
    <col min="4" max="4" width="14.42578125" style="195"/>
    <col min="5" max="5" width="9.28515625" style="195"/>
    <col min="6" max="1025" width="11" style="195"/>
  </cols>
  <sheetData>
    <row r="1" spans="1:1024" ht="50.25" customHeight="1">
      <c r="A1" s="198" t="s">
        <v>2295</v>
      </c>
      <c r="B1" s="97" t="s">
        <v>2296</v>
      </c>
      <c r="C1" s="712" t="s">
        <v>2768</v>
      </c>
      <c r="D1" s="712"/>
      <c r="E1" s="712"/>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50.25" customHeight="1">
      <c r="A2" s="198" t="s">
        <v>670</v>
      </c>
      <c r="B2" s="97" t="s">
        <v>2297</v>
      </c>
      <c r="C2" s="103" t="s">
        <v>671</v>
      </c>
      <c r="D2" s="121" t="s">
        <v>2298</v>
      </c>
      <c r="E2" s="301" t="s">
        <v>2299</v>
      </c>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50.25" customHeight="1">
      <c r="A3" s="198" t="s">
        <v>672</v>
      </c>
      <c r="B3" s="97" t="s">
        <v>673</v>
      </c>
      <c r="C3" s="103" t="s">
        <v>674</v>
      </c>
      <c r="D3" s="121" t="s">
        <v>2300</v>
      </c>
      <c r="E3" s="301"/>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50.25" customHeight="1">
      <c r="A4" s="198" t="s">
        <v>675</v>
      </c>
      <c r="B4" s="97" t="s">
        <v>676</v>
      </c>
      <c r="C4" s="103" t="s">
        <v>677</v>
      </c>
      <c r="D4" s="121" t="s">
        <v>2298</v>
      </c>
      <c r="E4" s="301" t="s">
        <v>2301</v>
      </c>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5.5">
      <c r="A5" s="198" t="s">
        <v>672</v>
      </c>
      <c r="B5" s="97" t="s">
        <v>2302</v>
      </c>
      <c r="C5" s="198" t="s">
        <v>2303</v>
      </c>
      <c r="D5" s="288"/>
      <c r="E5" s="302"/>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c r="A6" s="303" t="s">
        <v>678</v>
      </c>
      <c r="B6" s="663" t="s">
        <v>1791</v>
      </c>
      <c r="C6" s="663"/>
      <c r="D6" s="304"/>
      <c r="E6" s="305"/>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286" customFormat="1" ht="11.1" customHeight="1">
      <c r="A7" s="719" t="s">
        <v>2304</v>
      </c>
      <c r="B7" s="719"/>
      <c r="C7" s="719"/>
      <c r="D7" s="719"/>
      <c r="E7" s="719"/>
    </row>
    <row r="8" spans="1:1024" ht="13.5" customHeight="1">
      <c r="A8" s="720" t="s">
        <v>2305</v>
      </c>
      <c r="B8" s="720"/>
      <c r="C8" s="720"/>
      <c r="D8" s="720"/>
      <c r="E8" s="720"/>
    </row>
    <row r="9" spans="1:1024" ht="38.25">
      <c r="A9" s="256" t="s">
        <v>680</v>
      </c>
      <c r="B9" s="177" t="s">
        <v>5373</v>
      </c>
      <c r="C9" s="640" t="s">
        <v>5437</v>
      </c>
      <c r="D9" s="121" t="s">
        <v>21</v>
      </c>
      <c r="E9" s="306" t="s">
        <v>1772</v>
      </c>
    </row>
    <row r="10" spans="1:1024" ht="25.5">
      <c r="A10" s="254" t="s">
        <v>681</v>
      </c>
      <c r="B10" s="103" t="s">
        <v>2306</v>
      </c>
      <c r="C10" s="103" t="s">
        <v>682</v>
      </c>
      <c r="D10" s="121" t="s">
        <v>47</v>
      </c>
      <c r="E10" s="217"/>
    </row>
    <row r="11" spans="1:1024">
      <c r="A11" s="254" t="s">
        <v>683</v>
      </c>
      <c r="B11" s="103" t="s">
        <v>684</v>
      </c>
      <c r="C11" s="103" t="s">
        <v>685</v>
      </c>
      <c r="D11" s="121" t="s">
        <v>47</v>
      </c>
      <c r="E11" s="217"/>
    </row>
    <row r="12" spans="1:1024">
      <c r="A12" s="254" t="s">
        <v>686</v>
      </c>
      <c r="B12" s="103" t="s">
        <v>2307</v>
      </c>
      <c r="C12" s="103" t="s">
        <v>2308</v>
      </c>
      <c r="D12" s="121"/>
      <c r="E12" s="217"/>
    </row>
    <row r="13" spans="1:1024">
      <c r="A13" s="254" t="s">
        <v>687</v>
      </c>
      <c r="B13" s="103" t="s">
        <v>688</v>
      </c>
      <c r="C13" s="103" t="s">
        <v>2309</v>
      </c>
      <c r="D13" s="121" t="s">
        <v>47</v>
      </c>
      <c r="E13" s="217"/>
    </row>
    <row r="14" spans="1:1024">
      <c r="A14" s="254" t="s">
        <v>689</v>
      </c>
      <c r="B14" s="103" t="s">
        <v>690</v>
      </c>
      <c r="C14" s="103" t="s">
        <v>2310</v>
      </c>
      <c r="D14" s="121" t="s">
        <v>47</v>
      </c>
      <c r="E14" s="217"/>
    </row>
    <row r="15" spans="1:1024">
      <c r="A15" s="254" t="s">
        <v>691</v>
      </c>
      <c r="B15" s="103" t="s">
        <v>692</v>
      </c>
      <c r="C15" s="103" t="s">
        <v>2311</v>
      </c>
      <c r="D15" s="121" t="s">
        <v>47</v>
      </c>
      <c r="E15" s="217"/>
    </row>
    <row r="16" spans="1:1024">
      <c r="A16" s="254" t="s">
        <v>693</v>
      </c>
      <c r="B16" s="103" t="s">
        <v>694</v>
      </c>
      <c r="C16" s="103" t="s">
        <v>2312</v>
      </c>
      <c r="D16" s="121" t="s">
        <v>47</v>
      </c>
      <c r="E16" s="238"/>
    </row>
    <row r="17" spans="1:1025" s="415" customFormat="1">
      <c r="A17" s="431" t="s">
        <v>695</v>
      </c>
      <c r="B17" s="426" t="s">
        <v>696</v>
      </c>
      <c r="C17" s="426" t="s">
        <v>2313</v>
      </c>
      <c r="D17" s="427" t="s">
        <v>47</v>
      </c>
      <c r="E17" s="432"/>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c r="AT17" s="433"/>
      <c r="AU17" s="433"/>
      <c r="AV17" s="433"/>
      <c r="AW17" s="433"/>
      <c r="AX17" s="433"/>
      <c r="AY17" s="433"/>
      <c r="AZ17" s="433"/>
      <c r="BA17" s="433"/>
      <c r="BB17" s="433"/>
      <c r="BC17" s="433"/>
      <c r="BD17" s="433"/>
      <c r="BE17" s="433"/>
      <c r="BF17" s="433"/>
      <c r="BG17" s="433"/>
      <c r="BH17" s="433"/>
      <c r="BI17" s="433"/>
      <c r="BJ17" s="433"/>
      <c r="BK17" s="433"/>
      <c r="BL17" s="433"/>
      <c r="BM17" s="433"/>
      <c r="BN17" s="433"/>
      <c r="BO17" s="433"/>
      <c r="BP17" s="433"/>
      <c r="BQ17" s="433"/>
      <c r="BR17" s="433"/>
      <c r="BS17" s="433"/>
      <c r="BT17" s="433"/>
      <c r="BU17" s="433"/>
      <c r="BV17" s="433"/>
      <c r="BW17" s="433"/>
      <c r="BX17" s="433"/>
      <c r="BY17" s="433"/>
      <c r="BZ17" s="433"/>
      <c r="CA17" s="433"/>
      <c r="CB17" s="433"/>
      <c r="CC17" s="433"/>
      <c r="CD17" s="433"/>
      <c r="CE17" s="433"/>
      <c r="CF17" s="433"/>
      <c r="CG17" s="433"/>
      <c r="CH17" s="433"/>
      <c r="CI17" s="433"/>
      <c r="CJ17" s="433"/>
      <c r="CK17" s="433"/>
      <c r="CL17" s="433"/>
      <c r="CM17" s="433"/>
      <c r="CN17" s="433"/>
      <c r="CO17" s="433"/>
      <c r="CP17" s="433"/>
      <c r="CQ17" s="433"/>
      <c r="CR17" s="433"/>
      <c r="CS17" s="433"/>
      <c r="CT17" s="433"/>
      <c r="CU17" s="433"/>
      <c r="CV17" s="433"/>
      <c r="CW17" s="433"/>
      <c r="CX17" s="433"/>
      <c r="CY17" s="433"/>
      <c r="CZ17" s="433"/>
      <c r="DA17" s="433"/>
      <c r="DB17" s="433"/>
      <c r="DC17" s="433"/>
      <c r="DD17" s="433"/>
      <c r="DE17" s="433"/>
      <c r="DF17" s="433"/>
      <c r="DG17" s="433"/>
      <c r="DH17" s="433"/>
      <c r="DI17" s="433"/>
      <c r="DJ17" s="433"/>
      <c r="DK17" s="433"/>
      <c r="DL17" s="433"/>
      <c r="DM17" s="433"/>
      <c r="DN17" s="433"/>
      <c r="DO17" s="433"/>
      <c r="DP17" s="433"/>
      <c r="DQ17" s="433"/>
      <c r="DR17" s="433"/>
      <c r="DS17" s="433"/>
      <c r="DT17" s="433"/>
      <c r="DU17" s="433"/>
      <c r="DV17" s="433"/>
      <c r="DW17" s="433"/>
      <c r="DX17" s="433"/>
      <c r="DY17" s="433"/>
      <c r="DZ17" s="433"/>
      <c r="EA17" s="433"/>
      <c r="EB17" s="433"/>
      <c r="EC17" s="433"/>
      <c r="ED17" s="433"/>
      <c r="EE17" s="433"/>
      <c r="EF17" s="433"/>
      <c r="EG17" s="433"/>
      <c r="EH17" s="433"/>
      <c r="EI17" s="433"/>
      <c r="EJ17" s="433"/>
      <c r="EK17" s="433"/>
      <c r="EL17" s="433"/>
      <c r="EM17" s="433"/>
      <c r="EN17" s="433"/>
      <c r="EO17" s="433"/>
      <c r="EP17" s="433"/>
      <c r="EQ17" s="433"/>
      <c r="ER17" s="433"/>
      <c r="ES17" s="433"/>
      <c r="ET17" s="433"/>
      <c r="EU17" s="433"/>
      <c r="EV17" s="433"/>
      <c r="EW17" s="433"/>
      <c r="EX17" s="433"/>
      <c r="EY17" s="433"/>
      <c r="EZ17" s="433"/>
      <c r="FA17" s="433"/>
      <c r="FB17" s="433"/>
      <c r="FC17" s="433"/>
      <c r="FD17" s="433"/>
      <c r="FE17" s="433"/>
      <c r="FF17" s="433"/>
      <c r="FG17" s="433"/>
      <c r="FH17" s="433"/>
      <c r="FI17" s="433"/>
      <c r="FJ17" s="433"/>
      <c r="FK17" s="433"/>
      <c r="FL17" s="433"/>
      <c r="FM17" s="433"/>
      <c r="FN17" s="433"/>
      <c r="FO17" s="433"/>
      <c r="FP17" s="433"/>
      <c r="FQ17" s="433"/>
      <c r="FR17" s="433"/>
      <c r="FS17" s="433"/>
      <c r="FT17" s="433"/>
      <c r="FU17" s="433"/>
      <c r="FV17" s="433"/>
      <c r="FW17" s="433"/>
      <c r="FX17" s="433"/>
      <c r="FY17" s="433"/>
      <c r="FZ17" s="433"/>
      <c r="GA17" s="433"/>
      <c r="GB17" s="433"/>
      <c r="GC17" s="433"/>
      <c r="GD17" s="433"/>
      <c r="GE17" s="433"/>
      <c r="GF17" s="433"/>
      <c r="GG17" s="433"/>
      <c r="GH17" s="433"/>
      <c r="GI17" s="433"/>
      <c r="GJ17" s="433"/>
      <c r="GK17" s="433"/>
      <c r="GL17" s="433"/>
      <c r="GM17" s="433"/>
      <c r="GN17" s="433"/>
      <c r="GO17" s="433"/>
      <c r="GP17" s="433"/>
      <c r="GQ17" s="433"/>
      <c r="GR17" s="433"/>
      <c r="GS17" s="433"/>
      <c r="GT17" s="433"/>
      <c r="GU17" s="433"/>
      <c r="GV17" s="433"/>
      <c r="GW17" s="433"/>
      <c r="GX17" s="433"/>
      <c r="GY17" s="433"/>
      <c r="GZ17" s="433"/>
      <c r="HA17" s="433"/>
      <c r="HB17" s="433"/>
      <c r="HC17" s="433"/>
      <c r="HD17" s="433"/>
      <c r="HE17" s="433"/>
      <c r="HF17" s="433"/>
      <c r="HG17" s="433"/>
      <c r="HH17" s="433"/>
      <c r="HI17" s="433"/>
      <c r="HJ17" s="433"/>
      <c r="HK17" s="433"/>
      <c r="HL17" s="433"/>
      <c r="HM17" s="433"/>
      <c r="HN17" s="433"/>
      <c r="HO17" s="433"/>
      <c r="HP17" s="433"/>
      <c r="HQ17" s="433"/>
      <c r="HR17" s="433"/>
      <c r="HS17" s="433"/>
      <c r="HT17" s="433"/>
      <c r="HU17" s="433"/>
      <c r="HV17" s="433"/>
      <c r="HW17" s="433"/>
      <c r="HX17" s="433"/>
      <c r="HY17" s="433"/>
      <c r="HZ17" s="433"/>
      <c r="IA17" s="433"/>
      <c r="IB17" s="433"/>
      <c r="IC17" s="433"/>
      <c r="ID17" s="433"/>
      <c r="IE17" s="433"/>
      <c r="IF17" s="433"/>
      <c r="IG17" s="433"/>
      <c r="IH17" s="433"/>
      <c r="II17" s="433"/>
      <c r="IJ17" s="433"/>
      <c r="IK17" s="433"/>
      <c r="IL17" s="433"/>
      <c r="IM17" s="433"/>
      <c r="IN17" s="433"/>
      <c r="IO17" s="433"/>
      <c r="IP17" s="433"/>
      <c r="IQ17" s="433"/>
      <c r="IR17" s="433"/>
      <c r="IS17" s="433"/>
      <c r="IT17" s="433"/>
      <c r="IU17" s="433"/>
      <c r="IV17" s="433"/>
      <c r="IW17" s="433"/>
      <c r="IX17" s="433"/>
      <c r="IY17" s="433"/>
      <c r="IZ17" s="433"/>
      <c r="JA17" s="433"/>
      <c r="JB17" s="433"/>
      <c r="JC17" s="433"/>
      <c r="JD17" s="433"/>
      <c r="JE17" s="433"/>
      <c r="JF17" s="433"/>
      <c r="JG17" s="433"/>
      <c r="JH17" s="433"/>
      <c r="JI17" s="433"/>
      <c r="JJ17" s="433"/>
      <c r="JK17" s="433"/>
      <c r="JL17" s="433"/>
      <c r="JM17" s="433"/>
      <c r="JN17" s="433"/>
      <c r="JO17" s="433"/>
      <c r="JP17" s="433"/>
      <c r="JQ17" s="433"/>
      <c r="JR17" s="433"/>
      <c r="JS17" s="433"/>
      <c r="JT17" s="433"/>
      <c r="JU17" s="433"/>
      <c r="JV17" s="433"/>
      <c r="JW17" s="433"/>
      <c r="JX17" s="433"/>
      <c r="JY17" s="433"/>
      <c r="JZ17" s="433"/>
      <c r="KA17" s="433"/>
      <c r="KB17" s="433"/>
      <c r="KC17" s="433"/>
      <c r="KD17" s="433"/>
      <c r="KE17" s="433"/>
      <c r="KF17" s="433"/>
      <c r="KG17" s="433"/>
      <c r="KH17" s="433"/>
      <c r="KI17" s="433"/>
      <c r="KJ17" s="433"/>
      <c r="KK17" s="433"/>
      <c r="KL17" s="433"/>
      <c r="KM17" s="433"/>
      <c r="KN17" s="433"/>
      <c r="KO17" s="433"/>
      <c r="KP17" s="433"/>
      <c r="KQ17" s="433"/>
      <c r="KR17" s="433"/>
      <c r="KS17" s="433"/>
      <c r="KT17" s="433"/>
      <c r="KU17" s="433"/>
      <c r="KV17" s="433"/>
      <c r="KW17" s="433"/>
      <c r="KX17" s="433"/>
      <c r="KY17" s="433"/>
      <c r="KZ17" s="433"/>
      <c r="LA17" s="433"/>
      <c r="LB17" s="433"/>
      <c r="LC17" s="433"/>
      <c r="LD17" s="433"/>
      <c r="LE17" s="433"/>
      <c r="LF17" s="433"/>
      <c r="LG17" s="433"/>
      <c r="LH17" s="433"/>
      <c r="LI17" s="433"/>
      <c r="LJ17" s="433"/>
      <c r="LK17" s="433"/>
      <c r="LL17" s="433"/>
      <c r="LM17" s="433"/>
      <c r="LN17" s="433"/>
      <c r="LO17" s="433"/>
      <c r="LP17" s="433"/>
      <c r="LQ17" s="433"/>
      <c r="LR17" s="433"/>
      <c r="LS17" s="433"/>
      <c r="LT17" s="433"/>
      <c r="LU17" s="433"/>
      <c r="LV17" s="433"/>
      <c r="LW17" s="433"/>
      <c r="LX17" s="433"/>
      <c r="LY17" s="433"/>
      <c r="LZ17" s="433"/>
      <c r="MA17" s="433"/>
      <c r="MB17" s="433"/>
      <c r="MC17" s="433"/>
      <c r="MD17" s="433"/>
      <c r="ME17" s="433"/>
      <c r="MF17" s="433"/>
      <c r="MG17" s="433"/>
      <c r="MH17" s="433"/>
      <c r="MI17" s="433"/>
      <c r="MJ17" s="433"/>
      <c r="MK17" s="433"/>
      <c r="ML17" s="433"/>
      <c r="MM17" s="433"/>
      <c r="MN17" s="433"/>
      <c r="MO17" s="433"/>
      <c r="MP17" s="433"/>
      <c r="MQ17" s="433"/>
      <c r="MR17" s="433"/>
      <c r="MS17" s="433"/>
      <c r="MT17" s="433"/>
      <c r="MU17" s="433"/>
      <c r="MV17" s="433"/>
      <c r="MW17" s="433"/>
      <c r="MX17" s="433"/>
      <c r="MY17" s="433"/>
      <c r="MZ17" s="433"/>
      <c r="NA17" s="433"/>
      <c r="NB17" s="433"/>
      <c r="NC17" s="433"/>
      <c r="ND17" s="433"/>
      <c r="NE17" s="433"/>
      <c r="NF17" s="433"/>
      <c r="NG17" s="433"/>
      <c r="NH17" s="433"/>
      <c r="NI17" s="433"/>
      <c r="NJ17" s="433"/>
      <c r="NK17" s="433"/>
      <c r="NL17" s="433"/>
      <c r="NM17" s="433"/>
      <c r="NN17" s="433"/>
      <c r="NO17" s="433"/>
      <c r="NP17" s="433"/>
      <c r="NQ17" s="433"/>
      <c r="NR17" s="433"/>
      <c r="NS17" s="433"/>
      <c r="NT17" s="433"/>
      <c r="NU17" s="433"/>
      <c r="NV17" s="433"/>
      <c r="NW17" s="433"/>
      <c r="NX17" s="433"/>
      <c r="NY17" s="433"/>
      <c r="NZ17" s="433"/>
      <c r="OA17" s="433"/>
      <c r="OB17" s="433"/>
      <c r="OC17" s="433"/>
      <c r="OD17" s="433"/>
      <c r="OE17" s="433"/>
      <c r="OF17" s="433"/>
      <c r="OG17" s="433"/>
      <c r="OH17" s="433"/>
      <c r="OI17" s="433"/>
      <c r="OJ17" s="433"/>
      <c r="OK17" s="433"/>
      <c r="OL17" s="433"/>
      <c r="OM17" s="433"/>
      <c r="ON17" s="433"/>
      <c r="OO17" s="433"/>
      <c r="OP17" s="433"/>
      <c r="OQ17" s="433"/>
      <c r="OR17" s="433"/>
      <c r="OS17" s="433"/>
      <c r="OT17" s="433"/>
      <c r="OU17" s="433"/>
      <c r="OV17" s="433"/>
      <c r="OW17" s="433"/>
      <c r="OX17" s="433"/>
      <c r="OY17" s="433"/>
      <c r="OZ17" s="433"/>
      <c r="PA17" s="433"/>
      <c r="PB17" s="433"/>
      <c r="PC17" s="433"/>
      <c r="PD17" s="433"/>
      <c r="PE17" s="433"/>
      <c r="PF17" s="433"/>
      <c r="PG17" s="433"/>
      <c r="PH17" s="433"/>
      <c r="PI17" s="433"/>
      <c r="PJ17" s="433"/>
      <c r="PK17" s="433"/>
      <c r="PL17" s="433"/>
      <c r="PM17" s="433"/>
      <c r="PN17" s="433"/>
      <c r="PO17" s="433"/>
      <c r="PP17" s="433"/>
      <c r="PQ17" s="433"/>
      <c r="PR17" s="433"/>
      <c r="PS17" s="433"/>
      <c r="PT17" s="433"/>
      <c r="PU17" s="433"/>
      <c r="PV17" s="433"/>
      <c r="PW17" s="433"/>
      <c r="PX17" s="433"/>
      <c r="PY17" s="433"/>
      <c r="PZ17" s="433"/>
      <c r="QA17" s="433"/>
      <c r="QB17" s="433"/>
      <c r="QC17" s="433"/>
      <c r="QD17" s="433"/>
      <c r="QE17" s="433"/>
      <c r="QF17" s="433"/>
      <c r="QG17" s="433"/>
      <c r="QH17" s="433"/>
      <c r="QI17" s="433"/>
      <c r="QJ17" s="433"/>
      <c r="QK17" s="433"/>
      <c r="QL17" s="433"/>
      <c r="QM17" s="433"/>
      <c r="QN17" s="433"/>
      <c r="QO17" s="433"/>
      <c r="QP17" s="433"/>
      <c r="QQ17" s="433"/>
      <c r="QR17" s="433"/>
      <c r="QS17" s="433"/>
      <c r="QT17" s="433"/>
      <c r="QU17" s="433"/>
      <c r="QV17" s="433"/>
      <c r="QW17" s="433"/>
      <c r="QX17" s="433"/>
      <c r="QY17" s="433"/>
      <c r="QZ17" s="433"/>
      <c r="RA17" s="433"/>
      <c r="RB17" s="433"/>
      <c r="RC17" s="433"/>
      <c r="RD17" s="433"/>
      <c r="RE17" s="433"/>
      <c r="RF17" s="433"/>
      <c r="RG17" s="433"/>
      <c r="RH17" s="433"/>
      <c r="RI17" s="433"/>
      <c r="RJ17" s="433"/>
      <c r="RK17" s="433"/>
      <c r="RL17" s="433"/>
      <c r="RM17" s="433"/>
      <c r="RN17" s="433"/>
      <c r="RO17" s="433"/>
      <c r="RP17" s="433"/>
      <c r="RQ17" s="433"/>
      <c r="RR17" s="433"/>
      <c r="RS17" s="433"/>
      <c r="RT17" s="433"/>
      <c r="RU17" s="433"/>
      <c r="RV17" s="433"/>
      <c r="RW17" s="433"/>
      <c r="RX17" s="433"/>
      <c r="RY17" s="433"/>
      <c r="RZ17" s="433"/>
      <c r="SA17" s="433"/>
      <c r="SB17" s="433"/>
      <c r="SC17" s="433"/>
      <c r="SD17" s="433"/>
      <c r="SE17" s="433"/>
      <c r="SF17" s="433"/>
      <c r="SG17" s="433"/>
      <c r="SH17" s="433"/>
      <c r="SI17" s="433"/>
      <c r="SJ17" s="433"/>
      <c r="SK17" s="433"/>
      <c r="SL17" s="433"/>
      <c r="SM17" s="433"/>
      <c r="SN17" s="433"/>
      <c r="SO17" s="433"/>
      <c r="SP17" s="433"/>
      <c r="SQ17" s="433"/>
      <c r="SR17" s="433"/>
      <c r="SS17" s="433"/>
      <c r="ST17" s="433"/>
      <c r="SU17" s="433"/>
      <c r="SV17" s="433"/>
      <c r="SW17" s="433"/>
      <c r="SX17" s="433"/>
      <c r="SY17" s="433"/>
      <c r="SZ17" s="433"/>
      <c r="TA17" s="433"/>
      <c r="TB17" s="433"/>
      <c r="TC17" s="433"/>
      <c r="TD17" s="433"/>
      <c r="TE17" s="433"/>
      <c r="TF17" s="433"/>
      <c r="TG17" s="433"/>
      <c r="TH17" s="433"/>
      <c r="TI17" s="433"/>
      <c r="TJ17" s="433"/>
      <c r="TK17" s="433"/>
      <c r="TL17" s="433"/>
      <c r="TM17" s="433"/>
      <c r="TN17" s="433"/>
      <c r="TO17" s="433"/>
      <c r="TP17" s="433"/>
      <c r="TQ17" s="433"/>
      <c r="TR17" s="433"/>
      <c r="TS17" s="433"/>
      <c r="TT17" s="433"/>
      <c r="TU17" s="433"/>
      <c r="TV17" s="433"/>
      <c r="TW17" s="433"/>
      <c r="TX17" s="433"/>
      <c r="TY17" s="433"/>
      <c r="TZ17" s="433"/>
      <c r="UA17" s="433"/>
      <c r="UB17" s="433"/>
      <c r="UC17" s="433"/>
      <c r="UD17" s="433"/>
      <c r="UE17" s="433"/>
      <c r="UF17" s="433"/>
      <c r="UG17" s="433"/>
      <c r="UH17" s="433"/>
      <c r="UI17" s="433"/>
      <c r="UJ17" s="433"/>
      <c r="UK17" s="433"/>
      <c r="UL17" s="433"/>
      <c r="UM17" s="433"/>
      <c r="UN17" s="433"/>
      <c r="UO17" s="433"/>
      <c r="UP17" s="433"/>
      <c r="UQ17" s="433"/>
      <c r="UR17" s="433"/>
      <c r="US17" s="433"/>
      <c r="UT17" s="433"/>
      <c r="UU17" s="433"/>
      <c r="UV17" s="433"/>
      <c r="UW17" s="433"/>
      <c r="UX17" s="433"/>
      <c r="UY17" s="433"/>
      <c r="UZ17" s="433"/>
      <c r="VA17" s="433"/>
      <c r="VB17" s="433"/>
      <c r="VC17" s="433"/>
      <c r="VD17" s="433"/>
      <c r="VE17" s="433"/>
      <c r="VF17" s="433"/>
      <c r="VG17" s="433"/>
      <c r="VH17" s="433"/>
      <c r="VI17" s="433"/>
      <c r="VJ17" s="433"/>
      <c r="VK17" s="433"/>
      <c r="VL17" s="433"/>
      <c r="VM17" s="433"/>
      <c r="VN17" s="433"/>
      <c r="VO17" s="433"/>
      <c r="VP17" s="433"/>
      <c r="VQ17" s="433"/>
      <c r="VR17" s="433"/>
      <c r="VS17" s="433"/>
      <c r="VT17" s="433"/>
      <c r="VU17" s="433"/>
      <c r="VV17" s="433"/>
      <c r="VW17" s="433"/>
      <c r="VX17" s="433"/>
      <c r="VY17" s="433"/>
      <c r="VZ17" s="433"/>
      <c r="WA17" s="433"/>
      <c r="WB17" s="433"/>
      <c r="WC17" s="433"/>
      <c r="WD17" s="433"/>
      <c r="WE17" s="433"/>
      <c r="WF17" s="433"/>
      <c r="WG17" s="433"/>
      <c r="WH17" s="433"/>
      <c r="WI17" s="433"/>
      <c r="WJ17" s="433"/>
      <c r="WK17" s="433"/>
      <c r="WL17" s="433"/>
      <c r="WM17" s="433"/>
      <c r="WN17" s="433"/>
      <c r="WO17" s="433"/>
      <c r="WP17" s="433"/>
      <c r="WQ17" s="433"/>
      <c r="WR17" s="433"/>
      <c r="WS17" s="433"/>
      <c r="WT17" s="433"/>
      <c r="WU17" s="433"/>
      <c r="WV17" s="433"/>
      <c r="WW17" s="433"/>
      <c r="WX17" s="433"/>
      <c r="WY17" s="433"/>
      <c r="WZ17" s="433"/>
      <c r="XA17" s="433"/>
      <c r="XB17" s="433"/>
      <c r="XC17" s="433"/>
      <c r="XD17" s="433"/>
      <c r="XE17" s="433"/>
      <c r="XF17" s="433"/>
      <c r="XG17" s="433"/>
      <c r="XH17" s="433"/>
      <c r="XI17" s="433"/>
      <c r="XJ17" s="433"/>
      <c r="XK17" s="433"/>
      <c r="XL17" s="433"/>
      <c r="XM17" s="433"/>
      <c r="XN17" s="433"/>
      <c r="XO17" s="433"/>
      <c r="XP17" s="433"/>
      <c r="XQ17" s="433"/>
      <c r="XR17" s="433"/>
      <c r="XS17" s="433"/>
      <c r="XT17" s="433"/>
      <c r="XU17" s="433"/>
      <c r="XV17" s="433"/>
      <c r="XW17" s="433"/>
      <c r="XX17" s="433"/>
      <c r="XY17" s="433"/>
      <c r="XZ17" s="433"/>
      <c r="YA17" s="433"/>
      <c r="YB17" s="433"/>
      <c r="YC17" s="433"/>
      <c r="YD17" s="433"/>
      <c r="YE17" s="433"/>
      <c r="YF17" s="433"/>
      <c r="YG17" s="433"/>
      <c r="YH17" s="433"/>
      <c r="YI17" s="433"/>
      <c r="YJ17" s="433"/>
      <c r="YK17" s="433"/>
      <c r="YL17" s="433"/>
      <c r="YM17" s="433"/>
      <c r="YN17" s="433"/>
      <c r="YO17" s="433"/>
      <c r="YP17" s="433"/>
      <c r="YQ17" s="433"/>
      <c r="YR17" s="433"/>
      <c r="YS17" s="433"/>
      <c r="YT17" s="433"/>
      <c r="YU17" s="433"/>
      <c r="YV17" s="433"/>
      <c r="YW17" s="433"/>
      <c r="YX17" s="433"/>
      <c r="YY17" s="433"/>
      <c r="YZ17" s="433"/>
      <c r="ZA17" s="433"/>
      <c r="ZB17" s="433"/>
      <c r="ZC17" s="433"/>
      <c r="ZD17" s="433"/>
      <c r="ZE17" s="433"/>
      <c r="ZF17" s="433"/>
      <c r="ZG17" s="433"/>
      <c r="ZH17" s="433"/>
      <c r="ZI17" s="433"/>
      <c r="ZJ17" s="433"/>
      <c r="ZK17" s="433"/>
      <c r="ZL17" s="433"/>
      <c r="ZM17" s="433"/>
      <c r="ZN17" s="433"/>
      <c r="ZO17" s="433"/>
      <c r="ZP17" s="433"/>
      <c r="ZQ17" s="433"/>
      <c r="ZR17" s="433"/>
      <c r="ZS17" s="433"/>
      <c r="ZT17" s="433"/>
      <c r="ZU17" s="433"/>
      <c r="ZV17" s="433"/>
      <c r="ZW17" s="433"/>
      <c r="ZX17" s="433"/>
      <c r="ZY17" s="433"/>
      <c r="ZZ17" s="433"/>
      <c r="AAA17" s="433"/>
      <c r="AAB17" s="433"/>
      <c r="AAC17" s="433"/>
      <c r="AAD17" s="433"/>
      <c r="AAE17" s="433"/>
      <c r="AAF17" s="433"/>
      <c r="AAG17" s="433"/>
      <c r="AAH17" s="433"/>
      <c r="AAI17" s="433"/>
      <c r="AAJ17" s="433"/>
      <c r="AAK17" s="433"/>
      <c r="AAL17" s="433"/>
      <c r="AAM17" s="433"/>
      <c r="AAN17" s="433"/>
      <c r="AAO17" s="433"/>
      <c r="AAP17" s="433"/>
      <c r="AAQ17" s="433"/>
      <c r="AAR17" s="433"/>
      <c r="AAS17" s="433"/>
      <c r="AAT17" s="433"/>
      <c r="AAU17" s="433"/>
      <c r="AAV17" s="433"/>
      <c r="AAW17" s="433"/>
      <c r="AAX17" s="433"/>
      <c r="AAY17" s="433"/>
      <c r="AAZ17" s="433"/>
      <c r="ABA17" s="433"/>
      <c r="ABB17" s="433"/>
      <c r="ABC17" s="433"/>
      <c r="ABD17" s="433"/>
      <c r="ABE17" s="433"/>
      <c r="ABF17" s="433"/>
      <c r="ABG17" s="433"/>
      <c r="ABH17" s="433"/>
      <c r="ABI17" s="433"/>
      <c r="ABJ17" s="433"/>
      <c r="ABK17" s="433"/>
      <c r="ABL17" s="433"/>
      <c r="ABM17" s="433"/>
      <c r="ABN17" s="433"/>
      <c r="ABO17" s="433"/>
      <c r="ABP17" s="433"/>
      <c r="ABQ17" s="433"/>
      <c r="ABR17" s="433"/>
      <c r="ABS17" s="433"/>
      <c r="ABT17" s="433"/>
      <c r="ABU17" s="433"/>
      <c r="ABV17" s="433"/>
      <c r="ABW17" s="433"/>
      <c r="ABX17" s="433"/>
      <c r="ABY17" s="433"/>
      <c r="ABZ17" s="433"/>
      <c r="ACA17" s="433"/>
      <c r="ACB17" s="433"/>
      <c r="ACC17" s="433"/>
      <c r="ACD17" s="433"/>
      <c r="ACE17" s="433"/>
      <c r="ACF17" s="433"/>
      <c r="ACG17" s="433"/>
      <c r="ACH17" s="433"/>
      <c r="ACI17" s="433"/>
      <c r="ACJ17" s="433"/>
      <c r="ACK17" s="433"/>
      <c r="ACL17" s="433"/>
      <c r="ACM17" s="433"/>
      <c r="ACN17" s="433"/>
      <c r="ACO17" s="433"/>
      <c r="ACP17" s="433"/>
      <c r="ACQ17" s="433"/>
      <c r="ACR17" s="433"/>
      <c r="ACS17" s="433"/>
      <c r="ACT17" s="433"/>
      <c r="ACU17" s="433"/>
      <c r="ACV17" s="433"/>
      <c r="ACW17" s="433"/>
      <c r="ACX17" s="433"/>
      <c r="ACY17" s="433"/>
      <c r="ACZ17" s="433"/>
      <c r="ADA17" s="433"/>
      <c r="ADB17" s="433"/>
      <c r="ADC17" s="433"/>
      <c r="ADD17" s="433"/>
      <c r="ADE17" s="433"/>
      <c r="ADF17" s="433"/>
      <c r="ADG17" s="433"/>
      <c r="ADH17" s="433"/>
      <c r="ADI17" s="433"/>
      <c r="ADJ17" s="433"/>
      <c r="ADK17" s="433"/>
      <c r="ADL17" s="433"/>
      <c r="ADM17" s="433"/>
      <c r="ADN17" s="433"/>
      <c r="ADO17" s="433"/>
      <c r="ADP17" s="433"/>
      <c r="ADQ17" s="433"/>
      <c r="ADR17" s="433"/>
      <c r="ADS17" s="433"/>
      <c r="ADT17" s="433"/>
      <c r="ADU17" s="433"/>
      <c r="ADV17" s="433"/>
      <c r="ADW17" s="433"/>
      <c r="ADX17" s="433"/>
      <c r="ADY17" s="433"/>
      <c r="ADZ17" s="433"/>
      <c r="AEA17" s="433"/>
      <c r="AEB17" s="433"/>
      <c r="AEC17" s="433"/>
      <c r="AED17" s="433"/>
      <c r="AEE17" s="433"/>
      <c r="AEF17" s="433"/>
      <c r="AEG17" s="433"/>
      <c r="AEH17" s="433"/>
      <c r="AEI17" s="433"/>
      <c r="AEJ17" s="433"/>
      <c r="AEK17" s="433"/>
      <c r="AEL17" s="433"/>
      <c r="AEM17" s="433"/>
      <c r="AEN17" s="433"/>
      <c r="AEO17" s="433"/>
      <c r="AEP17" s="433"/>
      <c r="AEQ17" s="433"/>
      <c r="AER17" s="433"/>
      <c r="AES17" s="433"/>
      <c r="AET17" s="433"/>
      <c r="AEU17" s="433"/>
      <c r="AEV17" s="433"/>
      <c r="AEW17" s="433"/>
      <c r="AEX17" s="433"/>
      <c r="AEY17" s="433"/>
      <c r="AEZ17" s="433"/>
      <c r="AFA17" s="433"/>
      <c r="AFB17" s="433"/>
      <c r="AFC17" s="433"/>
      <c r="AFD17" s="433"/>
      <c r="AFE17" s="433"/>
      <c r="AFF17" s="433"/>
      <c r="AFG17" s="433"/>
      <c r="AFH17" s="433"/>
      <c r="AFI17" s="433"/>
      <c r="AFJ17" s="433"/>
      <c r="AFK17" s="433"/>
      <c r="AFL17" s="433"/>
      <c r="AFM17" s="433"/>
      <c r="AFN17" s="433"/>
      <c r="AFO17" s="433"/>
      <c r="AFP17" s="433"/>
      <c r="AFQ17" s="433"/>
      <c r="AFR17" s="433"/>
      <c r="AFS17" s="433"/>
      <c r="AFT17" s="433"/>
      <c r="AFU17" s="433"/>
      <c r="AFV17" s="433"/>
      <c r="AFW17" s="433"/>
      <c r="AFX17" s="433"/>
      <c r="AFY17" s="433"/>
      <c r="AFZ17" s="433"/>
      <c r="AGA17" s="433"/>
      <c r="AGB17" s="433"/>
      <c r="AGC17" s="433"/>
      <c r="AGD17" s="433"/>
      <c r="AGE17" s="433"/>
      <c r="AGF17" s="433"/>
      <c r="AGG17" s="433"/>
      <c r="AGH17" s="433"/>
      <c r="AGI17" s="433"/>
      <c r="AGJ17" s="433"/>
      <c r="AGK17" s="433"/>
      <c r="AGL17" s="433"/>
      <c r="AGM17" s="433"/>
      <c r="AGN17" s="433"/>
      <c r="AGO17" s="433"/>
      <c r="AGP17" s="433"/>
      <c r="AGQ17" s="433"/>
      <c r="AGR17" s="433"/>
      <c r="AGS17" s="433"/>
      <c r="AGT17" s="433"/>
      <c r="AGU17" s="433"/>
      <c r="AGV17" s="433"/>
      <c r="AGW17" s="433"/>
      <c r="AGX17" s="433"/>
      <c r="AGY17" s="433"/>
      <c r="AGZ17" s="433"/>
      <c r="AHA17" s="433"/>
      <c r="AHB17" s="433"/>
      <c r="AHC17" s="433"/>
      <c r="AHD17" s="433"/>
      <c r="AHE17" s="433"/>
      <c r="AHF17" s="433"/>
      <c r="AHG17" s="433"/>
      <c r="AHH17" s="433"/>
      <c r="AHI17" s="433"/>
      <c r="AHJ17" s="433"/>
      <c r="AHK17" s="433"/>
      <c r="AHL17" s="433"/>
      <c r="AHM17" s="433"/>
      <c r="AHN17" s="433"/>
      <c r="AHO17" s="433"/>
      <c r="AHP17" s="433"/>
      <c r="AHQ17" s="433"/>
      <c r="AHR17" s="433"/>
      <c r="AHS17" s="433"/>
      <c r="AHT17" s="433"/>
      <c r="AHU17" s="433"/>
      <c r="AHV17" s="433"/>
      <c r="AHW17" s="433"/>
      <c r="AHX17" s="433"/>
      <c r="AHY17" s="433"/>
      <c r="AHZ17" s="433"/>
      <c r="AIA17" s="433"/>
      <c r="AIB17" s="433"/>
      <c r="AIC17" s="433"/>
      <c r="AID17" s="433"/>
      <c r="AIE17" s="433"/>
      <c r="AIF17" s="433"/>
      <c r="AIG17" s="433"/>
      <c r="AIH17" s="433"/>
      <c r="AII17" s="433"/>
      <c r="AIJ17" s="433"/>
      <c r="AIK17" s="433"/>
      <c r="AIL17" s="433"/>
      <c r="AIM17" s="433"/>
      <c r="AIN17" s="433"/>
      <c r="AIO17" s="433"/>
      <c r="AIP17" s="433"/>
      <c r="AIQ17" s="433"/>
      <c r="AIR17" s="433"/>
      <c r="AIS17" s="433"/>
      <c r="AIT17" s="433"/>
      <c r="AIU17" s="433"/>
      <c r="AIV17" s="433"/>
      <c r="AIW17" s="433"/>
      <c r="AIX17" s="433"/>
      <c r="AIY17" s="433"/>
      <c r="AIZ17" s="433"/>
      <c r="AJA17" s="433"/>
      <c r="AJB17" s="433"/>
      <c r="AJC17" s="433"/>
      <c r="AJD17" s="433"/>
      <c r="AJE17" s="433"/>
      <c r="AJF17" s="433"/>
      <c r="AJG17" s="433"/>
      <c r="AJH17" s="433"/>
      <c r="AJI17" s="433"/>
      <c r="AJJ17" s="433"/>
      <c r="AJK17" s="433"/>
      <c r="AJL17" s="433"/>
      <c r="AJM17" s="433"/>
      <c r="AJN17" s="433"/>
      <c r="AJO17" s="433"/>
      <c r="AJP17" s="433"/>
      <c r="AJQ17" s="433"/>
      <c r="AJR17" s="433"/>
      <c r="AJS17" s="433"/>
      <c r="AJT17" s="433"/>
      <c r="AJU17" s="433"/>
      <c r="AJV17" s="433"/>
      <c r="AJW17" s="433"/>
      <c r="AJX17" s="433"/>
      <c r="AJY17" s="433"/>
      <c r="AJZ17" s="433"/>
      <c r="AKA17" s="433"/>
      <c r="AKB17" s="433"/>
      <c r="AKC17" s="433"/>
      <c r="AKD17" s="433"/>
      <c r="AKE17" s="433"/>
      <c r="AKF17" s="433"/>
      <c r="AKG17" s="433"/>
      <c r="AKH17" s="433"/>
      <c r="AKI17" s="433"/>
      <c r="AKJ17" s="433"/>
      <c r="AKK17" s="433"/>
      <c r="AKL17" s="433"/>
      <c r="AKM17" s="433"/>
      <c r="AKN17" s="433"/>
      <c r="AKO17" s="433"/>
      <c r="AKP17" s="433"/>
      <c r="AKQ17" s="433"/>
      <c r="AKR17" s="433"/>
      <c r="AKS17" s="433"/>
      <c r="AKT17" s="433"/>
      <c r="AKU17" s="433"/>
      <c r="AKV17" s="433"/>
      <c r="AKW17" s="433"/>
      <c r="AKX17" s="433"/>
      <c r="AKY17" s="433"/>
      <c r="AKZ17" s="433"/>
      <c r="ALA17" s="433"/>
      <c r="ALB17" s="433"/>
      <c r="ALC17" s="433"/>
      <c r="ALD17" s="433"/>
      <c r="ALE17" s="433"/>
      <c r="ALF17" s="433"/>
      <c r="ALG17" s="433"/>
      <c r="ALH17" s="433"/>
      <c r="ALI17" s="433"/>
      <c r="ALJ17" s="433"/>
      <c r="ALK17" s="433"/>
      <c r="ALL17" s="433"/>
      <c r="ALM17" s="433"/>
      <c r="ALN17" s="433"/>
      <c r="ALO17" s="433"/>
      <c r="ALP17" s="433"/>
      <c r="ALQ17" s="433"/>
      <c r="ALR17" s="433"/>
      <c r="ALS17" s="433"/>
      <c r="ALT17" s="433"/>
      <c r="ALU17" s="433"/>
      <c r="ALV17" s="433"/>
      <c r="ALW17" s="433"/>
      <c r="ALX17" s="433"/>
      <c r="ALY17" s="433"/>
      <c r="ALZ17" s="433"/>
      <c r="AMA17" s="433"/>
      <c r="AMB17" s="433"/>
      <c r="AMC17" s="433"/>
      <c r="AMD17" s="433"/>
      <c r="AME17" s="433"/>
      <c r="AMF17" s="433"/>
      <c r="AMG17" s="433"/>
      <c r="AMH17" s="433"/>
      <c r="AMI17" s="433"/>
      <c r="AMJ17" s="433"/>
      <c r="AMK17" s="433"/>
    </row>
    <row r="18" spans="1:1025" ht="28.5" customHeight="1">
      <c r="A18" s="718" t="s">
        <v>697</v>
      </c>
      <c r="B18" s="718"/>
      <c r="C18" s="718"/>
      <c r="D18" s="718"/>
      <c r="E18" s="718"/>
    </row>
    <row r="19" spans="1:1025" ht="25.5">
      <c r="A19" s="254" t="s">
        <v>698</v>
      </c>
      <c r="B19" s="103" t="s">
        <v>699</v>
      </c>
      <c r="C19" s="103" t="s">
        <v>2314</v>
      </c>
      <c r="D19" s="121" t="s">
        <v>21</v>
      </c>
      <c r="E19" s="306" t="s">
        <v>1772</v>
      </c>
    </row>
    <row r="20" spans="1:1025">
      <c r="A20" s="254" t="s">
        <v>700</v>
      </c>
      <c r="B20" s="103" t="s">
        <v>701</v>
      </c>
      <c r="C20" s="103" t="s">
        <v>702</v>
      </c>
      <c r="D20" s="121" t="s">
        <v>47</v>
      </c>
      <c r="E20" s="217"/>
    </row>
    <row r="21" spans="1:1025">
      <c r="A21" s="254" t="s">
        <v>703</v>
      </c>
      <c r="B21" s="103" t="s">
        <v>704</v>
      </c>
      <c r="C21" s="103" t="s">
        <v>705</v>
      </c>
      <c r="D21" s="121" t="s">
        <v>47</v>
      </c>
      <c r="E21" s="217"/>
    </row>
    <row r="22" spans="1:1025">
      <c r="A22" s="254" t="s">
        <v>706</v>
      </c>
      <c r="B22" s="103" t="s">
        <v>707</v>
      </c>
      <c r="C22" s="103" t="s">
        <v>708</v>
      </c>
      <c r="D22" s="121" t="s">
        <v>47</v>
      </c>
      <c r="E22" s="217"/>
    </row>
    <row r="23" spans="1:1025" ht="25.5">
      <c r="A23" s="254" t="s">
        <v>709</v>
      </c>
      <c r="B23" s="103" t="s">
        <v>710</v>
      </c>
      <c r="C23" s="103" t="s">
        <v>711</v>
      </c>
      <c r="D23" s="121" t="s">
        <v>47</v>
      </c>
      <c r="E23" s="217"/>
    </row>
    <row r="24" spans="1:1025" ht="9.9499999999999993" customHeight="1">
      <c r="A24" s="254" t="s">
        <v>712</v>
      </c>
      <c r="B24" s="103" t="s">
        <v>713</v>
      </c>
      <c r="C24" s="103" t="s">
        <v>714</v>
      </c>
      <c r="D24" s="121" t="s">
        <v>47</v>
      </c>
      <c r="E24" s="217"/>
    </row>
    <row r="25" spans="1:1025" ht="25.5">
      <c r="A25" s="307" t="s">
        <v>715</v>
      </c>
      <c r="B25" s="103" t="s">
        <v>2315</v>
      </c>
      <c r="C25" s="308" t="s">
        <v>2316</v>
      </c>
      <c r="D25" s="309" t="s">
        <v>47</v>
      </c>
      <c r="E25" s="310"/>
    </row>
    <row r="26" spans="1:1025" ht="14.1" customHeight="1">
      <c r="A26" s="718" t="s">
        <v>2317</v>
      </c>
      <c r="B26" s="718"/>
      <c r="C26" s="718"/>
      <c r="D26" s="718"/>
      <c r="E26" s="718"/>
    </row>
    <row r="27" spans="1:1025" ht="38.25">
      <c r="A27" s="256" t="s">
        <v>716</v>
      </c>
      <c r="B27" s="177" t="s">
        <v>5374</v>
      </c>
      <c r="C27" s="640" t="s">
        <v>5438</v>
      </c>
      <c r="D27" s="121" t="s">
        <v>21</v>
      </c>
      <c r="E27" s="306" t="s">
        <v>1772</v>
      </c>
    </row>
    <row r="28" spans="1:1025" ht="25.5">
      <c r="A28" s="254" t="s">
        <v>717</v>
      </c>
      <c r="B28" s="103" t="s">
        <v>718</v>
      </c>
      <c r="C28" s="103" t="s">
        <v>719</v>
      </c>
      <c r="D28" s="121" t="s">
        <v>2318</v>
      </c>
      <c r="E28" s="217"/>
    </row>
    <row r="29" spans="1:1025">
      <c r="A29" s="254" t="s">
        <v>720</v>
      </c>
      <c r="B29" s="103" t="s">
        <v>721</v>
      </c>
      <c r="C29" s="103" t="s">
        <v>722</v>
      </c>
      <c r="D29" s="121"/>
      <c r="E29" s="217"/>
    </row>
    <row r="30" spans="1:1025" ht="25.5">
      <c r="A30" s="254" t="s">
        <v>723</v>
      </c>
      <c r="B30" s="103" t="s">
        <v>724</v>
      </c>
      <c r="C30" s="103" t="s">
        <v>725</v>
      </c>
      <c r="D30" s="121" t="s">
        <v>2318</v>
      </c>
      <c r="E30" s="217"/>
    </row>
    <row r="31" spans="1:1025">
      <c r="A31" s="254" t="s">
        <v>726</v>
      </c>
      <c r="B31" s="103" t="s">
        <v>721</v>
      </c>
      <c r="C31" s="103" t="s">
        <v>722</v>
      </c>
      <c r="D31" s="121"/>
      <c r="E31" s="217"/>
    </row>
    <row r="32" spans="1:1025" ht="25.5">
      <c r="A32" s="254" t="s">
        <v>727</v>
      </c>
      <c r="B32" s="103" t="s">
        <v>2319</v>
      </c>
      <c r="C32" s="103" t="s">
        <v>2320</v>
      </c>
      <c r="D32" s="121" t="s">
        <v>2318</v>
      </c>
      <c r="E32" s="217"/>
    </row>
    <row r="33" spans="1:5">
      <c r="A33" s="254" t="s">
        <v>728</v>
      </c>
      <c r="B33" s="103" t="s">
        <v>721</v>
      </c>
      <c r="C33" s="103" t="s">
        <v>722</v>
      </c>
      <c r="D33" s="121"/>
      <c r="E33" s="217"/>
    </row>
    <row r="34" spans="1:5" ht="25.5">
      <c r="A34" s="254" t="s">
        <v>729</v>
      </c>
      <c r="B34" s="103" t="s">
        <v>730</v>
      </c>
      <c r="C34" s="103" t="s">
        <v>731</v>
      </c>
      <c r="D34" s="121" t="s">
        <v>2318</v>
      </c>
      <c r="E34" s="217"/>
    </row>
    <row r="35" spans="1:5">
      <c r="A35" s="254" t="s">
        <v>732</v>
      </c>
      <c r="B35" s="103" t="s">
        <v>721</v>
      </c>
      <c r="C35" s="103" t="s">
        <v>722</v>
      </c>
      <c r="D35" s="121"/>
      <c r="E35" s="217"/>
    </row>
    <row r="36" spans="1:5" ht="25.5">
      <c r="A36" s="254" t="s">
        <v>733</v>
      </c>
      <c r="B36" s="103" t="s">
        <v>734</v>
      </c>
      <c r="C36" s="103" t="s">
        <v>735</v>
      </c>
      <c r="D36" s="121" t="s">
        <v>2318</v>
      </c>
      <c r="E36" s="217"/>
    </row>
    <row r="37" spans="1:5">
      <c r="A37" s="254" t="s">
        <v>736</v>
      </c>
      <c r="B37" s="103" t="s">
        <v>721</v>
      </c>
      <c r="C37" s="103" t="s">
        <v>722</v>
      </c>
      <c r="D37" s="121"/>
      <c r="E37" s="217"/>
    </row>
    <row r="38" spans="1:5" ht="25.5">
      <c r="A38" s="254" t="s">
        <v>737</v>
      </c>
      <c r="B38" s="103" t="s">
        <v>738</v>
      </c>
      <c r="C38" s="103" t="s">
        <v>739</v>
      </c>
      <c r="D38" s="121" t="s">
        <v>2318</v>
      </c>
      <c r="E38" s="217"/>
    </row>
    <row r="39" spans="1:5">
      <c r="A39" s="254" t="s">
        <v>740</v>
      </c>
      <c r="B39" s="103" t="s">
        <v>721</v>
      </c>
      <c r="C39" s="103" t="s">
        <v>722</v>
      </c>
      <c r="D39" s="121"/>
      <c r="E39" s="217"/>
    </row>
    <row r="40" spans="1:5">
      <c r="A40" s="254" t="s">
        <v>741</v>
      </c>
      <c r="B40" s="103" t="s">
        <v>742</v>
      </c>
      <c r="C40" s="103" t="s">
        <v>722</v>
      </c>
      <c r="D40" s="121"/>
      <c r="E40" s="217"/>
    </row>
    <row r="41" spans="1:5">
      <c r="A41" s="254" t="s">
        <v>743</v>
      </c>
      <c r="B41" s="103" t="s">
        <v>744</v>
      </c>
      <c r="C41" s="103" t="s">
        <v>2321</v>
      </c>
      <c r="D41" s="121"/>
      <c r="E41" s="217"/>
    </row>
    <row r="42" spans="1:5" ht="25.5">
      <c r="A42" s="254" t="s">
        <v>745</v>
      </c>
      <c r="B42" s="103" t="s">
        <v>746</v>
      </c>
      <c r="C42" s="103" t="s">
        <v>747</v>
      </c>
      <c r="D42" s="121" t="s">
        <v>2318</v>
      </c>
      <c r="E42" s="217"/>
    </row>
    <row r="43" spans="1:5">
      <c r="A43" s="254" t="s">
        <v>748</v>
      </c>
      <c r="B43" s="103" t="s">
        <v>721</v>
      </c>
      <c r="C43" s="103" t="s">
        <v>722</v>
      </c>
      <c r="D43" s="121"/>
      <c r="E43" s="217"/>
    </row>
    <row r="44" spans="1:5" ht="25.5">
      <c r="A44" s="254" t="s">
        <v>749</v>
      </c>
      <c r="B44" s="103" t="s">
        <v>750</v>
      </c>
      <c r="C44" s="103" t="s">
        <v>751</v>
      </c>
      <c r="D44" s="121" t="s">
        <v>2318</v>
      </c>
      <c r="E44" s="217"/>
    </row>
    <row r="45" spans="1:5">
      <c r="A45" s="254" t="s">
        <v>752</v>
      </c>
      <c r="B45" s="103" t="s">
        <v>721</v>
      </c>
      <c r="C45" s="103" t="s">
        <v>722</v>
      </c>
      <c r="D45" s="121"/>
      <c r="E45" s="217"/>
    </row>
    <row r="46" spans="1:5" ht="25.5">
      <c r="A46" s="254" t="s">
        <v>753</v>
      </c>
      <c r="B46" s="103" t="s">
        <v>754</v>
      </c>
      <c r="C46" s="103" t="s">
        <v>755</v>
      </c>
      <c r="D46" s="121" t="s">
        <v>2318</v>
      </c>
      <c r="E46" s="217"/>
    </row>
    <row r="47" spans="1:5">
      <c r="A47" s="254" t="s">
        <v>756</v>
      </c>
      <c r="B47" s="103" t="s">
        <v>721</v>
      </c>
      <c r="C47" s="103" t="s">
        <v>722</v>
      </c>
      <c r="D47" s="121"/>
      <c r="E47" s="217"/>
    </row>
    <row r="48" spans="1:5">
      <c r="A48" s="254" t="s">
        <v>757</v>
      </c>
      <c r="B48" s="308" t="s">
        <v>758</v>
      </c>
      <c r="C48" s="308" t="s">
        <v>759</v>
      </c>
      <c r="D48" s="121" t="s">
        <v>47</v>
      </c>
      <c r="E48" s="310"/>
    </row>
    <row r="49" spans="1:5">
      <c r="A49" s="254" t="s">
        <v>760</v>
      </c>
      <c r="B49" s="103" t="s">
        <v>721</v>
      </c>
      <c r="C49" s="103" t="s">
        <v>722</v>
      </c>
      <c r="D49" s="121"/>
      <c r="E49" s="310"/>
    </row>
  </sheetData>
  <customSheetViews>
    <customSheetView guid="{F8293195-60E0-474E-9342-D66BD96EB1FB}" topLeftCell="A7">
      <selection activeCell="E27" sqref="E27"/>
      <colBreaks count="1" manualBreakCount="1">
        <brk id="5" max="1048575" man="1"/>
      </colBreaks>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&amp;CJ INCOME AND EXPENDITURES</oddHeader>
        <oddFooter>&amp;CJ INCOME AND EXPENDITURES</oddFooter>
      </headerFooter>
    </customSheetView>
  </customSheetViews>
  <mergeCells count="6">
    <mergeCell ref="A26:E26"/>
    <mergeCell ref="C1:E1"/>
    <mergeCell ref="B6:C6"/>
    <mergeCell ref="A7:E7"/>
    <mergeCell ref="A8:E8"/>
    <mergeCell ref="A18:E18"/>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&amp;CJ INCOME AND EXPENDITURES</oddHeader>
    <oddFooter>&amp;CJ INCOME AND EXPENDITURES</oddFooter>
  </headerFooter>
  <colBreaks count="1" manualBreakCount="1">
    <brk id="5"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MC10"/>
  <sheetViews>
    <sheetView topLeftCell="A4" zoomScaleNormal="100" workbookViewId="0">
      <selection activeCell="C7" sqref="C7"/>
    </sheetView>
  </sheetViews>
  <sheetFormatPr defaultRowHeight="15"/>
  <cols>
    <col min="1" max="1" width="8.42578125" style="92"/>
    <col min="2" max="2" width="13.85546875" style="92"/>
    <col min="3" max="3" width="17.28515625" style="92"/>
    <col min="4" max="4" width="10.42578125" style="92"/>
    <col min="5" max="5" width="7.7109375" style="92"/>
    <col min="6" max="6" width="7" style="92"/>
    <col min="7" max="8" width="3.5703125" style="92"/>
    <col min="9" max="9" width="4.140625" style="92"/>
    <col min="10" max="16" width="3.5703125" style="92"/>
    <col min="17" max="1017" width="10.42578125" style="92"/>
    <col min="1018" max="1025" width="10.42578125"/>
  </cols>
  <sheetData>
    <row r="1" spans="1:16" s="274" customFormat="1" ht="33.75">
      <c r="A1" s="311" t="s">
        <v>1765</v>
      </c>
      <c r="B1" s="311" t="s">
        <v>1766</v>
      </c>
      <c r="C1" s="311" t="s">
        <v>1767</v>
      </c>
      <c r="D1" s="311" t="s">
        <v>2245</v>
      </c>
      <c r="E1" s="311" t="s">
        <v>1770</v>
      </c>
      <c r="F1" s="311" t="s">
        <v>1771</v>
      </c>
    </row>
    <row r="2" spans="1:16" s="313" customFormat="1" ht="165" customHeight="1">
      <c r="A2" s="714" t="s">
        <v>2322</v>
      </c>
      <c r="B2" s="714"/>
      <c r="C2" s="714"/>
      <c r="D2" s="714"/>
      <c r="E2" s="714"/>
      <c r="F2" s="714"/>
      <c r="G2" s="312" t="s">
        <v>2323</v>
      </c>
      <c r="H2" s="312" t="s">
        <v>1547</v>
      </c>
      <c r="I2" s="312" t="s">
        <v>1548</v>
      </c>
      <c r="J2" s="312" t="s">
        <v>1549</v>
      </c>
      <c r="K2" s="312" t="s">
        <v>1550</v>
      </c>
      <c r="L2" s="312" t="s">
        <v>1551</v>
      </c>
      <c r="M2" s="434" t="s">
        <v>2324</v>
      </c>
      <c r="N2" s="312" t="s">
        <v>1553</v>
      </c>
      <c r="O2" s="312" t="s">
        <v>1554</v>
      </c>
      <c r="P2" s="312" t="s">
        <v>1555</v>
      </c>
    </row>
    <row r="3" spans="1:16" ht="74.25" customHeight="1">
      <c r="A3" s="714" t="s">
        <v>761</v>
      </c>
      <c r="B3" s="714"/>
      <c r="C3" s="714"/>
      <c r="D3" s="714" t="s">
        <v>2769</v>
      </c>
      <c r="E3" s="714"/>
      <c r="F3" s="714"/>
      <c r="G3" s="314"/>
      <c r="H3" s="315"/>
      <c r="I3" s="315"/>
      <c r="J3" s="314"/>
      <c r="K3" s="314"/>
      <c r="L3" s="314"/>
      <c r="M3" s="316"/>
      <c r="N3" s="314"/>
      <c r="O3" s="314"/>
      <c r="P3" s="314"/>
    </row>
    <row r="4" spans="1:16" ht="90">
      <c r="A4" s="317" t="s">
        <v>762</v>
      </c>
      <c r="B4" s="317" t="s">
        <v>5372</v>
      </c>
      <c r="C4" s="639" t="s">
        <v>5439</v>
      </c>
      <c r="D4" s="317" t="s">
        <v>2325</v>
      </c>
      <c r="E4" s="317" t="s">
        <v>2326</v>
      </c>
      <c r="F4" s="318"/>
      <c r="G4" s="319"/>
      <c r="H4" s="320"/>
      <c r="I4" s="320"/>
      <c r="J4" s="319"/>
      <c r="K4" s="319"/>
      <c r="L4" s="319"/>
      <c r="M4" s="319"/>
      <c r="N4" s="319"/>
      <c r="O4" s="319"/>
      <c r="P4" s="319"/>
    </row>
    <row r="5" spans="1:16">
      <c r="A5" s="270" t="s">
        <v>763</v>
      </c>
      <c r="B5" s="270" t="s">
        <v>197</v>
      </c>
      <c r="C5" s="270" t="s">
        <v>769</v>
      </c>
      <c r="D5" s="270"/>
      <c r="E5" s="270"/>
      <c r="F5" s="321"/>
      <c r="G5" s="322"/>
      <c r="H5" s="323"/>
      <c r="I5" s="323"/>
      <c r="J5" s="322"/>
      <c r="K5" s="322"/>
      <c r="L5" s="322"/>
      <c r="M5" s="322"/>
      <c r="N5" s="322"/>
      <c r="O5" s="322"/>
      <c r="P5" s="322"/>
    </row>
    <row r="6" spans="1:16" ht="33.75">
      <c r="A6" s="270" t="s">
        <v>764</v>
      </c>
      <c r="B6" s="270" t="s">
        <v>765</v>
      </c>
      <c r="C6" s="270" t="s">
        <v>766</v>
      </c>
      <c r="D6" s="270"/>
      <c r="E6" s="270"/>
      <c r="F6" s="321"/>
      <c r="G6" s="322"/>
      <c r="H6" s="323"/>
      <c r="I6" s="323"/>
      <c r="J6" s="322"/>
      <c r="K6" s="322"/>
      <c r="L6" s="322"/>
      <c r="M6" s="322"/>
      <c r="N6" s="322"/>
      <c r="O6" s="322"/>
      <c r="P6" s="322"/>
    </row>
    <row r="7" spans="1:16" ht="78.75">
      <c r="A7" s="317" t="s">
        <v>767</v>
      </c>
      <c r="B7" s="317" t="s">
        <v>5371</v>
      </c>
      <c r="C7" s="639" t="s">
        <v>5440</v>
      </c>
      <c r="D7" s="317" t="s">
        <v>2325</v>
      </c>
      <c r="E7" s="317" t="s">
        <v>2327</v>
      </c>
      <c r="F7" s="318"/>
      <c r="G7" s="322"/>
      <c r="H7" s="323"/>
      <c r="I7" s="323"/>
      <c r="J7" s="322"/>
      <c r="K7" s="322"/>
      <c r="L7" s="322"/>
      <c r="M7" s="322"/>
      <c r="N7" s="322"/>
      <c r="O7" s="322"/>
      <c r="P7" s="322"/>
    </row>
    <row r="8" spans="1:16">
      <c r="A8" s="270" t="s">
        <v>768</v>
      </c>
      <c r="B8" s="270" t="s">
        <v>197</v>
      </c>
      <c r="C8" s="270" t="s">
        <v>769</v>
      </c>
      <c r="D8" s="270"/>
      <c r="E8" s="270"/>
      <c r="F8" s="321"/>
      <c r="G8" s="322"/>
      <c r="H8" s="323"/>
      <c r="I8" s="323"/>
      <c r="J8" s="322"/>
      <c r="K8" s="322"/>
      <c r="L8" s="322"/>
      <c r="M8" s="322"/>
      <c r="N8" s="322"/>
      <c r="O8" s="322"/>
      <c r="P8" s="322"/>
    </row>
    <row r="9" spans="1:16" ht="22.5">
      <c r="A9" s="324" t="s">
        <v>770</v>
      </c>
      <c r="B9" s="324" t="s">
        <v>771</v>
      </c>
      <c r="C9" s="324" t="s">
        <v>772</v>
      </c>
      <c r="D9" s="324"/>
      <c r="E9" s="324"/>
      <c r="F9" s="321"/>
      <c r="G9" s="325"/>
      <c r="H9" s="326"/>
      <c r="I9" s="326"/>
      <c r="J9" s="325"/>
      <c r="K9" s="325"/>
      <c r="L9" s="325"/>
      <c r="M9" s="325"/>
      <c r="N9" s="325"/>
      <c r="O9" s="325"/>
      <c r="P9" s="325"/>
    </row>
    <row r="10" spans="1:16" ht="56.25">
      <c r="A10" s="327" t="s">
        <v>2328</v>
      </c>
      <c r="B10" s="328" t="s">
        <v>2329</v>
      </c>
      <c r="C10" s="328" t="s">
        <v>2330</v>
      </c>
      <c r="D10" s="328"/>
      <c r="E10" s="329"/>
      <c r="F10" s="330"/>
      <c r="G10" s="331"/>
      <c r="H10" s="332"/>
      <c r="I10" s="332"/>
      <c r="J10" s="331"/>
      <c r="K10" s="331"/>
      <c r="L10" s="331"/>
      <c r="M10" s="331"/>
      <c r="N10" s="331"/>
      <c r="O10" s="331"/>
      <c r="P10" s="331"/>
    </row>
  </sheetData>
  <customSheetViews>
    <customSheetView guid="{F8293195-60E0-474E-9342-D66BD96EB1FB}">
      <selection activeCell="B10" sqref="B10"/>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3">
    <mergeCell ref="A2:F2"/>
    <mergeCell ref="A3:C3"/>
    <mergeCell ref="D3:F3"/>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MK8"/>
  <sheetViews>
    <sheetView zoomScaleNormal="100" workbookViewId="0">
      <selection sqref="A1:G1"/>
    </sheetView>
  </sheetViews>
  <sheetFormatPr defaultRowHeight="15"/>
  <cols>
    <col min="1" max="1" width="5.42578125" style="195"/>
    <col min="2" max="2" width="39.7109375" style="141"/>
    <col min="3" max="3" width="31.85546875" style="195"/>
    <col min="4" max="4" width="20.5703125" style="195"/>
    <col min="5" max="5" width="9.42578125" style="195"/>
    <col min="6" max="6" width="9" style="195"/>
    <col min="7" max="7" width="7.42578125" style="195"/>
    <col min="8" max="1025" width="10.42578125" style="195"/>
  </cols>
  <sheetData>
    <row r="1" spans="1:7">
      <c r="A1" s="721" t="s">
        <v>2331</v>
      </c>
      <c r="B1" s="721"/>
      <c r="C1" s="721"/>
      <c r="D1" s="721"/>
      <c r="E1" s="721"/>
      <c r="F1" s="721"/>
      <c r="G1" s="721"/>
    </row>
    <row r="2" spans="1:7" ht="11.1" customHeight="1">
      <c r="A2" s="676" t="s">
        <v>773</v>
      </c>
      <c r="B2" s="676"/>
      <c r="C2" s="676" t="s">
        <v>2332</v>
      </c>
      <c r="D2" s="676"/>
      <c r="E2" s="676"/>
      <c r="F2" s="94"/>
      <c r="G2" s="303"/>
    </row>
    <row r="3" spans="1:7" ht="25.5">
      <c r="A3" s="103" t="s">
        <v>2278</v>
      </c>
      <c r="B3" s="103" t="s">
        <v>1766</v>
      </c>
      <c r="C3" s="103" t="s">
        <v>1767</v>
      </c>
      <c r="D3" s="103" t="s">
        <v>2245</v>
      </c>
      <c r="E3" s="103" t="s">
        <v>1770</v>
      </c>
      <c r="F3" s="121" t="s">
        <v>1771</v>
      </c>
      <c r="G3" s="333" t="s">
        <v>1772</v>
      </c>
    </row>
    <row r="4" spans="1:7" ht="45">
      <c r="A4" s="103" t="s">
        <v>774</v>
      </c>
      <c r="B4" s="334" t="s">
        <v>2333</v>
      </c>
      <c r="C4" s="334" t="s">
        <v>775</v>
      </c>
      <c r="D4" s="334" t="s">
        <v>1803</v>
      </c>
      <c r="E4" s="198" t="s">
        <v>2334</v>
      </c>
      <c r="F4" s="335"/>
      <c r="G4" s="336"/>
    </row>
    <row r="5" spans="1:7" ht="45">
      <c r="A5" s="103" t="s">
        <v>776</v>
      </c>
      <c r="B5" s="334" t="s">
        <v>777</v>
      </c>
      <c r="C5" s="334" t="s">
        <v>778</v>
      </c>
      <c r="D5" s="337" t="s">
        <v>2335</v>
      </c>
      <c r="E5" s="338"/>
      <c r="F5" s="339"/>
      <c r="G5" s="289"/>
    </row>
    <row r="6" spans="1:7" ht="225">
      <c r="A6" s="103" t="s">
        <v>779</v>
      </c>
      <c r="B6" s="334" t="s">
        <v>780</v>
      </c>
      <c r="C6" s="334" t="s">
        <v>2336</v>
      </c>
      <c r="D6" s="340" t="s">
        <v>2337</v>
      </c>
      <c r="E6" s="338"/>
      <c r="F6" s="339"/>
      <c r="G6" s="289"/>
    </row>
    <row r="7" spans="1:7" ht="45">
      <c r="A7" s="103" t="s">
        <v>781</v>
      </c>
      <c r="B7" s="334" t="s">
        <v>782</v>
      </c>
      <c r="C7" s="334" t="s">
        <v>783</v>
      </c>
      <c r="D7" s="340" t="s">
        <v>2335</v>
      </c>
      <c r="E7" s="338"/>
      <c r="F7" s="339"/>
      <c r="G7" s="289"/>
    </row>
    <row r="8" spans="1:7" ht="60">
      <c r="A8" s="103" t="s">
        <v>784</v>
      </c>
      <c r="B8" s="334" t="s">
        <v>785</v>
      </c>
      <c r="C8" s="334" t="s">
        <v>2338</v>
      </c>
      <c r="D8" s="337" t="s">
        <v>2335</v>
      </c>
      <c r="E8" s="338"/>
      <c r="F8" s="339"/>
      <c r="G8" s="289"/>
    </row>
  </sheetData>
  <customSheetViews>
    <customSheetView guid="{F8293195-60E0-474E-9342-D66BD96EB1FB}">
      <selection activeCell="B4" sqref="B4"/>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3">
    <mergeCell ref="A1:G1"/>
    <mergeCell ref="A2:B2"/>
    <mergeCell ref="C2:E2"/>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MK10"/>
  <sheetViews>
    <sheetView zoomScaleNormal="100" workbookViewId="0"/>
  </sheetViews>
  <sheetFormatPr defaultRowHeight="15"/>
  <cols>
    <col min="1" max="1" width="6.7109375" style="195"/>
    <col min="2" max="2" width="21.5703125" style="195"/>
    <col min="3" max="3" width="22.28515625" style="195"/>
    <col min="4" max="4" width="39.140625" style="195"/>
    <col min="5" max="5" width="11.42578125" style="195"/>
    <col min="6" max="6" width="8.42578125" style="341"/>
    <col min="7" max="7" width="9.5703125" style="341"/>
    <col min="8" max="8" width="8.140625" style="341"/>
    <col min="9" max="13" width="2.42578125" style="341"/>
    <col min="14" max="1025" width="10.42578125" style="195"/>
  </cols>
  <sheetData>
    <row r="1" spans="1:13" ht="25.5">
      <c r="A1" s="171" t="s">
        <v>1765</v>
      </c>
      <c r="B1" s="215" t="s">
        <v>1766</v>
      </c>
      <c r="C1" s="215" t="s">
        <v>1767</v>
      </c>
      <c r="D1" s="215" t="s">
        <v>2245</v>
      </c>
      <c r="E1" s="342" t="s">
        <v>1770</v>
      </c>
      <c r="F1" s="343"/>
      <c r="G1" s="344"/>
      <c r="H1" s="344"/>
      <c r="I1" s="344"/>
      <c r="J1" s="344"/>
      <c r="K1" s="344"/>
      <c r="L1" s="344"/>
      <c r="M1" s="345"/>
    </row>
    <row r="2" spans="1:13" ht="209.25" customHeight="1">
      <c r="A2" s="676" t="s">
        <v>2339</v>
      </c>
      <c r="B2" s="676"/>
      <c r="C2" s="676"/>
      <c r="D2" s="676"/>
      <c r="E2" s="346"/>
      <c r="F2" s="347" t="s">
        <v>2340</v>
      </c>
      <c r="G2" s="347" t="s">
        <v>2341</v>
      </c>
      <c r="H2" s="347" t="s">
        <v>1590</v>
      </c>
      <c r="I2" s="347"/>
      <c r="J2" s="347"/>
      <c r="K2" s="347"/>
      <c r="L2" s="347"/>
      <c r="M2" s="348"/>
    </row>
    <row r="3" spans="1:13" ht="42.75" customHeight="1">
      <c r="A3" s="676" t="s">
        <v>786</v>
      </c>
      <c r="B3" s="676"/>
      <c r="C3" s="676"/>
      <c r="D3" s="678" t="s">
        <v>787</v>
      </c>
      <c r="E3" s="678"/>
      <c r="F3" s="349"/>
      <c r="G3" s="349"/>
      <c r="H3" s="349"/>
      <c r="I3" s="347"/>
      <c r="J3" s="347"/>
      <c r="K3" s="347"/>
      <c r="L3" s="347"/>
      <c r="M3" s="350"/>
    </row>
    <row r="4" spans="1:13" ht="88.5">
      <c r="A4" s="103" t="s">
        <v>788</v>
      </c>
      <c r="B4" s="498" t="s">
        <v>5370</v>
      </c>
      <c r="C4" s="490" t="s">
        <v>5441</v>
      </c>
      <c r="D4" s="103" t="s">
        <v>2084</v>
      </c>
      <c r="E4" s="349" t="s">
        <v>2342</v>
      </c>
      <c r="F4" s="351"/>
      <c r="G4" s="352"/>
      <c r="H4" s="352"/>
      <c r="I4" s="352"/>
      <c r="J4" s="352"/>
      <c r="K4" s="352"/>
      <c r="L4" s="352"/>
      <c r="M4" s="353"/>
    </row>
    <row r="5" spans="1:13" ht="25.5">
      <c r="A5" s="103" t="s">
        <v>789</v>
      </c>
      <c r="B5" s="103" t="s">
        <v>2343</v>
      </c>
      <c r="C5" s="103" t="s">
        <v>2344</v>
      </c>
      <c r="D5" s="103" t="s">
        <v>2084</v>
      </c>
      <c r="E5" s="121" t="s">
        <v>2345</v>
      </c>
      <c r="F5" s="354"/>
      <c r="G5" s="349"/>
      <c r="H5" s="349"/>
      <c r="I5" s="349"/>
      <c r="J5" s="349"/>
      <c r="K5" s="349"/>
      <c r="L5" s="349"/>
      <c r="M5" s="355"/>
    </row>
    <row r="6" spans="1:13" ht="103.5" customHeight="1">
      <c r="A6" s="103" t="s">
        <v>790</v>
      </c>
      <c r="B6" s="103" t="s">
        <v>791</v>
      </c>
      <c r="C6" s="103" t="s">
        <v>2346</v>
      </c>
      <c r="D6" s="103" t="s">
        <v>2347</v>
      </c>
      <c r="E6" s="121" t="s">
        <v>2348</v>
      </c>
      <c r="F6" s="354"/>
      <c r="G6" s="349"/>
      <c r="H6" s="349"/>
      <c r="I6" s="349"/>
      <c r="J6" s="349"/>
      <c r="K6" s="349"/>
      <c r="L6" s="349"/>
      <c r="M6" s="355"/>
    </row>
    <row r="7" spans="1:13" ht="140.25">
      <c r="A7" s="103" t="s">
        <v>792</v>
      </c>
      <c r="B7" s="103" t="s">
        <v>2349</v>
      </c>
      <c r="C7" s="103" t="s">
        <v>2350</v>
      </c>
      <c r="D7" s="103" t="s">
        <v>2351</v>
      </c>
      <c r="E7" s="121"/>
      <c r="F7" s="354"/>
      <c r="G7" s="349"/>
      <c r="H7" s="349"/>
      <c r="I7" s="349"/>
      <c r="J7" s="349"/>
      <c r="K7" s="349"/>
      <c r="L7" s="349"/>
      <c r="M7" s="355"/>
    </row>
    <row r="8" spans="1:13" ht="38.25">
      <c r="A8" s="103" t="s">
        <v>793</v>
      </c>
      <c r="B8" s="103" t="s">
        <v>794</v>
      </c>
      <c r="C8" s="103" t="s">
        <v>795</v>
      </c>
      <c r="D8" s="103" t="s">
        <v>2084</v>
      </c>
      <c r="E8" s="121"/>
      <c r="F8" s="354"/>
      <c r="G8" s="349"/>
      <c r="H8" s="349"/>
      <c r="I8" s="349"/>
      <c r="J8" s="349"/>
      <c r="K8" s="349"/>
      <c r="L8" s="349"/>
      <c r="M8" s="355"/>
    </row>
    <row r="9" spans="1:13" ht="25.5">
      <c r="A9" s="103" t="s">
        <v>796</v>
      </c>
      <c r="B9" s="103" t="s">
        <v>2352</v>
      </c>
      <c r="C9" s="103" t="s">
        <v>2353</v>
      </c>
      <c r="D9" s="103" t="s">
        <v>722</v>
      </c>
      <c r="E9" s="121"/>
      <c r="F9" s="354"/>
      <c r="G9" s="349"/>
      <c r="H9" s="349"/>
      <c r="I9" s="349"/>
      <c r="J9" s="349"/>
      <c r="K9" s="349"/>
      <c r="L9" s="349"/>
      <c r="M9" s="355"/>
    </row>
    <row r="10" spans="1:13" ht="25.5">
      <c r="A10" s="103" t="s">
        <v>797</v>
      </c>
      <c r="B10" s="103" t="s">
        <v>798</v>
      </c>
      <c r="C10" s="103" t="s">
        <v>799</v>
      </c>
      <c r="D10" s="103" t="s">
        <v>2084</v>
      </c>
      <c r="E10" s="121"/>
      <c r="F10" s="354"/>
      <c r="G10" s="349"/>
      <c r="H10" s="349"/>
      <c r="I10" s="349"/>
      <c r="J10" s="349"/>
      <c r="K10" s="349"/>
      <c r="L10" s="349"/>
      <c r="M10" s="355"/>
    </row>
  </sheetData>
  <customSheetViews>
    <customSheetView guid="{F8293195-60E0-474E-9342-D66BD96EB1FB}">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&amp;C&amp;A</oddHeader>
        <oddFooter>&amp;C&amp;A</oddFooter>
      </headerFooter>
    </customSheetView>
  </customSheetViews>
  <mergeCells count="3">
    <mergeCell ref="A2:D2"/>
    <mergeCell ref="A3:C3"/>
    <mergeCell ref="D3:E3"/>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9"/>
  <sheetViews>
    <sheetView zoomScaleNormal="100" workbookViewId="0">
      <selection activeCell="C6" sqref="C6"/>
    </sheetView>
  </sheetViews>
  <sheetFormatPr defaultRowHeight="15"/>
  <cols>
    <col min="1" max="1" width="8.42578125"/>
    <col min="2" max="2" width="26.42578125"/>
    <col min="3" max="3" width="25.85546875"/>
    <col min="4" max="4" width="12.28515625"/>
    <col min="5" max="5" width="24.85546875"/>
    <col min="6" max="1025" width="8.42578125"/>
  </cols>
  <sheetData>
    <row r="1" spans="1:7">
      <c r="A1" s="324" t="s">
        <v>852</v>
      </c>
      <c r="B1" s="233" t="s">
        <v>1766</v>
      </c>
      <c r="C1" s="233" t="s">
        <v>1767</v>
      </c>
      <c r="D1" s="233" t="s">
        <v>2245</v>
      </c>
      <c r="E1" s="356" t="s">
        <v>1770</v>
      </c>
      <c r="F1" s="321" t="s">
        <v>1772</v>
      </c>
      <c r="G1" s="357"/>
    </row>
    <row r="2" spans="1:7" ht="15.75" customHeight="1">
      <c r="A2" s="722" t="s">
        <v>2354</v>
      </c>
      <c r="B2" s="722"/>
      <c r="C2" s="722"/>
      <c r="D2" s="722"/>
      <c r="E2" s="722"/>
      <c r="F2" s="722"/>
    </row>
    <row r="3" spans="1:7" ht="42.75" customHeight="1">
      <c r="A3" s="722" t="s">
        <v>800</v>
      </c>
      <c r="B3" s="722"/>
      <c r="C3" s="722"/>
      <c r="D3" s="722" t="s">
        <v>801</v>
      </c>
      <c r="E3" s="722"/>
      <c r="F3" s="722"/>
    </row>
    <row r="4" spans="1:7" ht="51" customHeight="1">
      <c r="A4" s="270" t="s">
        <v>802</v>
      </c>
      <c r="B4" s="103" t="s">
        <v>803</v>
      </c>
      <c r="C4" s="103" t="s">
        <v>2355</v>
      </c>
      <c r="D4" s="103" t="s">
        <v>2356</v>
      </c>
      <c r="E4" s="121" t="s">
        <v>2357</v>
      </c>
      <c r="F4" s="358"/>
      <c r="G4" s="357"/>
    </row>
    <row r="5" spans="1:7" ht="68.25" customHeight="1">
      <c r="A5" s="317" t="s">
        <v>804</v>
      </c>
      <c r="B5" s="177" t="s">
        <v>5369</v>
      </c>
      <c r="C5" s="177" t="s">
        <v>5342</v>
      </c>
      <c r="D5" s="177" t="s">
        <v>2356</v>
      </c>
      <c r="E5" s="180" t="s">
        <v>2358</v>
      </c>
      <c r="F5" s="359"/>
      <c r="G5" s="357"/>
    </row>
    <row r="6" spans="1:7" ht="60.75" customHeight="1">
      <c r="A6" s="270" t="s">
        <v>805</v>
      </c>
      <c r="B6" s="103" t="s">
        <v>2359</v>
      </c>
      <c r="C6" s="103" t="s">
        <v>2360</v>
      </c>
      <c r="D6" s="103" t="s">
        <v>2739</v>
      </c>
      <c r="E6" s="121"/>
      <c r="F6" s="359"/>
      <c r="G6" s="357"/>
    </row>
    <row r="7" spans="1:7" ht="52.5" customHeight="1">
      <c r="A7" s="270" t="s">
        <v>806</v>
      </c>
      <c r="B7" s="103" t="s">
        <v>2361</v>
      </c>
      <c r="C7" s="103" t="s">
        <v>2362</v>
      </c>
      <c r="D7" s="103" t="s">
        <v>1864</v>
      </c>
      <c r="E7" s="121"/>
      <c r="F7" s="359"/>
      <c r="G7" s="360"/>
    </row>
    <row r="8" spans="1:7" ht="100.5" customHeight="1">
      <c r="A8" s="270" t="s">
        <v>807</v>
      </c>
      <c r="B8" s="103" t="s">
        <v>2363</v>
      </c>
      <c r="C8" s="103" t="s">
        <v>2364</v>
      </c>
      <c r="D8" s="723" t="s">
        <v>2365</v>
      </c>
      <c r="E8" s="723"/>
      <c r="F8" s="359"/>
      <c r="G8" s="360"/>
    </row>
    <row r="9" spans="1:7">
      <c r="A9" s="270" t="s">
        <v>808</v>
      </c>
      <c r="B9" s="103" t="s">
        <v>2366</v>
      </c>
      <c r="C9" s="103" t="s">
        <v>2367</v>
      </c>
      <c r="D9" s="103" t="s">
        <v>2335</v>
      </c>
      <c r="E9" s="121" t="s">
        <v>2368</v>
      </c>
      <c r="F9" s="361"/>
      <c r="G9" s="357"/>
    </row>
  </sheetData>
  <customSheetViews>
    <customSheetView guid="{F8293195-60E0-474E-9342-D66BD96EB1FB}" topLeftCell="A3">
      <selection activeCell="B5" sqref="B5"/>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customSheetView>
  </customSheetViews>
  <mergeCells count="4">
    <mergeCell ref="A2:F2"/>
    <mergeCell ref="A3:C3"/>
    <mergeCell ref="D3:F3"/>
    <mergeCell ref="D8:E8"/>
  </mergeCells>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1"/>
  <sheetViews>
    <sheetView topLeftCell="A6" zoomScaleNormal="100" workbookViewId="0">
      <selection activeCell="H11" sqref="H11"/>
    </sheetView>
  </sheetViews>
  <sheetFormatPr defaultRowHeight="15"/>
  <cols>
    <col min="1" max="1" width="6.85546875"/>
    <col min="2" max="2" width="26"/>
    <col min="3" max="3" width="23.140625"/>
    <col min="4" max="4" width="8.42578125"/>
    <col min="5" max="5" width="12.7109375"/>
    <col min="6" max="6" width="16.85546875"/>
    <col min="7" max="1025" width="8.42578125"/>
  </cols>
  <sheetData>
    <row r="1" spans="1:8" ht="15" customHeight="1">
      <c r="A1" s="687" t="s">
        <v>2369</v>
      </c>
      <c r="B1" s="687"/>
      <c r="C1" s="687"/>
      <c r="D1" s="687"/>
      <c r="E1" s="687"/>
      <c r="F1" s="687"/>
      <c r="G1" s="687"/>
      <c r="H1" s="687"/>
    </row>
    <row r="2" spans="1:8" ht="24" customHeight="1">
      <c r="A2" s="716" t="s">
        <v>809</v>
      </c>
      <c r="B2" s="716"/>
      <c r="C2" s="716"/>
      <c r="D2" s="724" t="s">
        <v>2370</v>
      </c>
      <c r="E2" s="724"/>
      <c r="F2" s="724"/>
      <c r="G2" s="724"/>
      <c r="H2" s="724"/>
    </row>
    <row r="3" spans="1:8" ht="25.5">
      <c r="A3" s="293" t="s">
        <v>2278</v>
      </c>
      <c r="B3" s="292" t="s">
        <v>1766</v>
      </c>
      <c r="C3" s="292" t="s">
        <v>1767</v>
      </c>
      <c r="D3" s="292" t="s">
        <v>2046</v>
      </c>
      <c r="E3" s="292" t="s">
        <v>1768</v>
      </c>
      <c r="F3" s="292" t="s">
        <v>1769</v>
      </c>
      <c r="G3" s="362" t="s">
        <v>1770</v>
      </c>
      <c r="H3" s="363" t="s">
        <v>1772</v>
      </c>
    </row>
    <row r="4" spans="1:8" ht="114.75" customHeight="1">
      <c r="A4" s="725" t="s">
        <v>810</v>
      </c>
      <c r="B4" s="725"/>
      <c r="C4" s="364" t="s">
        <v>811</v>
      </c>
      <c r="D4" s="364"/>
      <c r="E4" s="364"/>
      <c r="F4" s="364"/>
      <c r="G4" s="364"/>
      <c r="H4" s="365"/>
    </row>
    <row r="5" spans="1:8" ht="38.25">
      <c r="A5" s="366" t="s">
        <v>812</v>
      </c>
      <c r="B5" s="364" t="s">
        <v>813</v>
      </c>
      <c r="C5" s="364" t="s">
        <v>2373</v>
      </c>
      <c r="D5" s="364" t="s">
        <v>2083</v>
      </c>
      <c r="E5" s="364" t="s">
        <v>2084</v>
      </c>
      <c r="F5" s="364" t="s">
        <v>2085</v>
      </c>
      <c r="G5" s="367" t="s">
        <v>2374</v>
      </c>
      <c r="H5" s="368"/>
    </row>
    <row r="6" spans="1:8" ht="25.5">
      <c r="A6" s="366" t="s">
        <v>814</v>
      </c>
      <c r="B6" s="364" t="s">
        <v>815</v>
      </c>
      <c r="C6" s="364" t="s">
        <v>2375</v>
      </c>
      <c r="D6" s="364" t="s">
        <v>2083</v>
      </c>
      <c r="E6" s="364" t="s">
        <v>2084</v>
      </c>
      <c r="F6" s="364" t="s">
        <v>2085</v>
      </c>
      <c r="G6" s="367"/>
      <c r="H6" s="368"/>
    </row>
    <row r="7" spans="1:8" ht="48.75" customHeight="1">
      <c r="A7" s="366" t="s">
        <v>816</v>
      </c>
      <c r="B7" s="364" t="s">
        <v>817</v>
      </c>
      <c r="C7" s="364" t="s">
        <v>2376</v>
      </c>
      <c r="D7" s="364" t="s">
        <v>2192</v>
      </c>
      <c r="E7" s="364" t="s">
        <v>2371</v>
      </c>
      <c r="F7" s="364" t="s">
        <v>2372</v>
      </c>
      <c r="G7" s="367"/>
      <c r="H7" s="368"/>
    </row>
    <row r="8" spans="1:8" ht="127.5" customHeight="1">
      <c r="A8" s="725" t="s">
        <v>818</v>
      </c>
      <c r="B8" s="725"/>
      <c r="C8" s="364" t="s">
        <v>2377</v>
      </c>
      <c r="D8" s="364"/>
      <c r="E8" s="364"/>
      <c r="F8" s="364"/>
      <c r="G8" s="364"/>
      <c r="H8" s="364"/>
    </row>
    <row r="9" spans="1:8" ht="38.25">
      <c r="A9" s="364" t="s">
        <v>819</v>
      </c>
      <c r="B9" s="364" t="s">
        <v>813</v>
      </c>
      <c r="C9" s="364" t="s">
        <v>2373</v>
      </c>
      <c r="D9" s="364" t="s">
        <v>2083</v>
      </c>
      <c r="E9" s="364" t="s">
        <v>2084</v>
      </c>
      <c r="F9" s="364" t="s">
        <v>2085</v>
      </c>
      <c r="G9" s="364" t="s">
        <v>2378</v>
      </c>
      <c r="H9" s="364"/>
    </row>
    <row r="10" spans="1:8" ht="25.5">
      <c r="A10" s="364" t="s">
        <v>820</v>
      </c>
      <c r="B10" s="364" t="s">
        <v>815</v>
      </c>
      <c r="C10" s="364" t="s">
        <v>2375</v>
      </c>
      <c r="D10" s="364" t="s">
        <v>2083</v>
      </c>
      <c r="E10" s="364" t="s">
        <v>2084</v>
      </c>
      <c r="F10" s="364" t="s">
        <v>2085</v>
      </c>
      <c r="G10" s="364"/>
      <c r="H10" s="364"/>
    </row>
    <row r="11" spans="1:8" ht="48.75" customHeight="1">
      <c r="A11" s="364" t="s">
        <v>821</v>
      </c>
      <c r="B11" s="364" t="s">
        <v>817</v>
      </c>
      <c r="C11" s="364" t="s">
        <v>2376</v>
      </c>
      <c r="D11" s="364" t="s">
        <v>2192</v>
      </c>
      <c r="E11" s="364" t="s">
        <v>2371</v>
      </c>
      <c r="F11" s="364" t="s">
        <v>2372</v>
      </c>
      <c r="G11" s="364"/>
      <c r="H11" s="364"/>
    </row>
  </sheetData>
  <customSheetViews>
    <customSheetView guid="{F8293195-60E0-474E-9342-D66BD96EB1FB}">
      <selection activeCell="B3" sqref="B3"/>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customSheetView>
  </customSheetViews>
  <mergeCells count="5">
    <mergeCell ref="A1:H1"/>
    <mergeCell ref="A2:C2"/>
    <mergeCell ref="D2:H2"/>
    <mergeCell ref="A4:B4"/>
    <mergeCell ref="A8:B8"/>
  </mergeCells>
  <pageMargins left="0.7" right="0.7" top="0.75" bottom="0.75" header="0.51180555555555496" footer="0.51180555555555496"/>
  <pageSetup paperSize="0" scale="0" firstPageNumber="0" orientation="portrait" usePrinterDefaults="0" horizontalDpi="0" verticalDpi="0" copies="0"/>
  <headerFooter>
    <oddHeader>&amp;C&amp;A</oddHeader>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7"/>
  <sheetViews>
    <sheetView zoomScaleNormal="100" workbookViewId="0">
      <selection activeCell="A2" sqref="A2:B2"/>
    </sheetView>
  </sheetViews>
  <sheetFormatPr defaultRowHeight="15"/>
  <cols>
    <col min="1" max="1" width="19.7109375" style="195"/>
    <col min="2" max="2" width="30.5703125" style="195"/>
    <col min="3" max="3" width="22.28515625" style="195"/>
    <col min="4" max="4" width="10.5703125" style="195"/>
    <col min="5" max="5" width="12.42578125" style="195"/>
    <col min="6" max="1025" width="10.5703125"/>
  </cols>
  <sheetData>
    <row r="1" spans="1:5" ht="143.1" customHeight="1">
      <c r="A1" s="676" t="s">
        <v>2379</v>
      </c>
      <c r="B1" s="676"/>
      <c r="C1" s="676"/>
      <c r="D1" s="676"/>
      <c r="E1" s="676"/>
    </row>
    <row r="2" spans="1:5" ht="116.25" customHeight="1">
      <c r="A2" s="723" t="s">
        <v>822</v>
      </c>
      <c r="B2" s="727"/>
      <c r="C2" s="723" t="s">
        <v>823</v>
      </c>
      <c r="D2" s="726"/>
      <c r="E2" s="727"/>
    </row>
    <row r="3" spans="1:5" ht="43.5" customHeight="1">
      <c r="A3" s="103" t="s">
        <v>824</v>
      </c>
      <c r="B3" s="103" t="s">
        <v>2380</v>
      </c>
      <c r="C3" s="103" t="s">
        <v>825</v>
      </c>
      <c r="D3" s="103"/>
      <c r="E3" s="103"/>
    </row>
    <row r="4" spans="1:5" ht="43.5" customHeight="1">
      <c r="A4" s="103" t="s">
        <v>826</v>
      </c>
      <c r="B4" s="103" t="s">
        <v>673</v>
      </c>
      <c r="C4" s="103" t="s">
        <v>674</v>
      </c>
      <c r="D4" s="103"/>
      <c r="E4" s="103"/>
    </row>
    <row r="5" spans="1:5" ht="63.75">
      <c r="A5" s="103" t="s">
        <v>827</v>
      </c>
      <c r="B5" s="103" t="s">
        <v>676</v>
      </c>
      <c r="C5" s="103" t="s">
        <v>677</v>
      </c>
      <c r="D5" s="103"/>
      <c r="E5" s="103"/>
    </row>
    <row r="6" spans="1:5" ht="43.5" customHeight="1">
      <c r="A6" s="103" t="s">
        <v>828</v>
      </c>
      <c r="B6" s="103" t="s">
        <v>679</v>
      </c>
      <c r="C6" s="103" t="s">
        <v>679</v>
      </c>
      <c r="D6" s="103"/>
      <c r="E6" s="103"/>
    </row>
    <row r="7" spans="1:5" ht="18.75" customHeight="1">
      <c r="A7" s="103" t="s">
        <v>2381</v>
      </c>
      <c r="B7" s="103" t="s">
        <v>1791</v>
      </c>
      <c r="C7" s="103"/>
      <c r="D7" s="103"/>
      <c r="E7" s="103"/>
    </row>
  </sheetData>
  <customSheetViews>
    <customSheetView guid="{F8293195-60E0-474E-9342-D66BD96EB1FB}">
      <selection sqref="A1:E1"/>
      <pageMargins left="0.25" right="0.25" top="0.50208333333333299" bottom="0.50208333333333299" header="0.51180555555555496" footer="0.51180555555555496"/>
      <printOptions horizontalCentered="1" verticalCentered="1"/>
      <pageSetup paperSize="0" scale="0" firstPageNumber="0" orientation="portrait" usePrinterDefaults="0" horizontalDpi="0" verticalDpi="0" copies="0"/>
      <headerFooter>
        <oddHeader>&amp;CFS 2 EXPENDITURES</oddHeader>
        <oddFooter>&amp;CFS 2 EXPENDITURES</oddFooter>
      </headerFooter>
    </customSheetView>
  </customSheetViews>
  <mergeCells count="3">
    <mergeCell ref="A1:E1"/>
    <mergeCell ref="C2:E2"/>
    <mergeCell ref="A2:B2"/>
  </mergeCells>
  <printOptions horizontalCentered="1" verticalCentered="1"/>
  <pageMargins left="0.25" right="0.25" top="0.50208333333333299" bottom="0.50208333333333299" header="0.51180555555555496" footer="0.51180555555555496"/>
  <pageSetup paperSize="0" scale="0" firstPageNumber="0" orientation="portrait" usePrinterDefaults="0" horizontalDpi="0" verticalDpi="0" copies="0"/>
  <headerFooter>
    <oddHeader>&amp;CFS 2 EXPENDITURES</oddHeader>
    <oddFooter>&amp;CFS 2 EXPENDITURES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L2"/>
  <sheetViews>
    <sheetView zoomScaleNormal="100" workbookViewId="0">
      <selection activeCell="A2" sqref="A2"/>
    </sheetView>
  </sheetViews>
  <sheetFormatPr defaultRowHeight="15.75"/>
  <cols>
    <col min="1" max="1" width="26.7109375" style="86"/>
    <col min="2" max="3" width="14.85546875" style="86"/>
    <col min="4" max="4" width="9.140625" style="86"/>
    <col min="5" max="5" width="30.28515625" style="86"/>
    <col min="6" max="6" width="36.85546875" style="86"/>
    <col min="7" max="7" width="17.28515625" style="86"/>
    <col min="8" max="1026" width="9.85546875" style="86"/>
  </cols>
  <sheetData>
    <row r="1" spans="1:9" s="31" customFormat="1" ht="18" customHeight="1">
      <c r="A1" s="29" t="s">
        <v>1758</v>
      </c>
      <c r="B1" s="29" t="s">
        <v>1759</v>
      </c>
      <c r="C1" s="87" t="s">
        <v>1760</v>
      </c>
      <c r="D1" s="87" t="s">
        <v>5597</v>
      </c>
      <c r="E1" s="29" t="s">
        <v>1761</v>
      </c>
      <c r="F1" s="29" t="s">
        <v>1762</v>
      </c>
      <c r="G1" s="88" t="s">
        <v>1763</v>
      </c>
      <c r="I1" s="89"/>
    </row>
    <row r="2" spans="1:9">
      <c r="A2" s="32" t="s">
        <v>6018</v>
      </c>
      <c r="B2" s="32" t="str">
        <f>A2</f>
        <v>Irrigation_FUP2_Final_V3</v>
      </c>
      <c r="C2" s="32" t="str">
        <f ca="1">TEXT(YEAR(NOW())-2000, "00") &amp; TEXT(MONTH(NOW()), "00") &amp; TEXT(DAY(NOW()), "00") &amp; TEXT(HOUR(NOW()), "00") &amp; TEXT(MINUTE(NOW()), "00")</f>
        <v>1909241504</v>
      </c>
      <c r="D2" s="32"/>
      <c r="E2" s="90"/>
      <c r="F2" s="91"/>
      <c r="G2" s="32" t="s">
        <v>3885</v>
      </c>
    </row>
  </sheetData>
  <customSheetViews>
    <customSheetView guid="{F8293195-60E0-474E-9342-D66BD96EB1FB}">
      <selection activeCell="B14" sqref="B14"/>
      <pageMargins left="0.7" right="0.7" top="0.75" bottom="0.75" header="0.51180555555555496" footer="0.51180555555555496"/>
      <pageSetup paperSize="0" scale="0" firstPageNumber="0" orientation="portrait" usePrinterDefaults="0" horizontalDpi="0" verticalDpi="0" copies="0"/>
    </customSheetView>
  </customSheetViews>
  <pageMargins left="0.7" right="0.7" top="0.75" bottom="0.75" header="0.51180555555555496" footer="0.51180555555555496"/>
  <pageSetup paperSize="0" scale="0" firstPageNumber="0" orientation="portrait" usePrinterDefaults="0" horizontalDpi="0" verticalDpi="0" copie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MK28"/>
  <sheetViews>
    <sheetView zoomScaleNormal="100" workbookViewId="0">
      <selection sqref="A1:J1"/>
    </sheetView>
  </sheetViews>
  <sheetFormatPr defaultRowHeight="15"/>
  <cols>
    <col min="1" max="1" width="7.7109375" style="195"/>
    <col min="2" max="3" width="33.5703125" style="195"/>
    <col min="4" max="4" width="14.42578125" style="195"/>
    <col min="5" max="5" width="9.28515625" style="195"/>
    <col min="6" max="6" width="7.7109375" style="195"/>
    <col min="7" max="8" width="33.5703125" style="195"/>
    <col min="9" max="9" width="14.42578125" style="195"/>
    <col min="10" max="10" width="9.28515625" style="195"/>
    <col min="11" max="1025" width="11" style="195"/>
  </cols>
  <sheetData>
    <row r="1" spans="1:10" s="286" customFormat="1" ht="11.1" customHeight="1">
      <c r="A1" s="719" t="s">
        <v>2382</v>
      </c>
      <c r="B1" s="719"/>
      <c r="C1" s="719"/>
      <c r="D1" s="719"/>
      <c r="E1" s="719"/>
      <c r="F1" s="719"/>
      <c r="G1" s="719"/>
      <c r="H1" s="719"/>
      <c r="I1" s="719"/>
      <c r="J1" s="719"/>
    </row>
    <row r="2" spans="1:10" ht="25.5">
      <c r="A2" s="251" t="s">
        <v>2383</v>
      </c>
      <c r="B2" s="105" t="s">
        <v>829</v>
      </c>
      <c r="C2" s="105" t="s">
        <v>2384</v>
      </c>
      <c r="D2" s="167" t="s">
        <v>21</v>
      </c>
      <c r="E2" s="306" t="s">
        <v>1772</v>
      </c>
      <c r="F2" s="251" t="s">
        <v>2383</v>
      </c>
      <c r="G2" s="105" t="s">
        <v>830</v>
      </c>
      <c r="H2" s="105" t="s">
        <v>831</v>
      </c>
      <c r="I2" s="167" t="s">
        <v>21</v>
      </c>
      <c r="J2" s="306" t="s">
        <v>1772</v>
      </c>
    </row>
    <row r="3" spans="1:10">
      <c r="A3" s="251" t="s">
        <v>2385</v>
      </c>
      <c r="B3" s="105" t="s">
        <v>2386</v>
      </c>
      <c r="C3" s="105" t="s">
        <v>2387</v>
      </c>
      <c r="D3" s="167" t="s">
        <v>47</v>
      </c>
      <c r="E3" s="306"/>
      <c r="F3" s="251" t="s">
        <v>2388</v>
      </c>
      <c r="G3" s="105" t="s">
        <v>2386</v>
      </c>
      <c r="H3" s="105" t="s">
        <v>2387</v>
      </c>
      <c r="I3" s="167" t="s">
        <v>47</v>
      </c>
      <c r="J3" s="306"/>
    </row>
    <row r="4" spans="1:10">
      <c r="A4" s="251" t="s">
        <v>2389</v>
      </c>
      <c r="B4" s="105" t="s">
        <v>2390</v>
      </c>
      <c r="C4" s="105" t="s">
        <v>2391</v>
      </c>
      <c r="D4" s="167" t="s">
        <v>47</v>
      </c>
      <c r="E4" s="217"/>
      <c r="F4" s="251" t="s">
        <v>2392</v>
      </c>
      <c r="G4" s="105" t="s">
        <v>2390</v>
      </c>
      <c r="H4" s="105" t="s">
        <v>2391</v>
      </c>
      <c r="I4" s="167" t="s">
        <v>47</v>
      </c>
      <c r="J4" s="217"/>
    </row>
    <row r="5" spans="1:10">
      <c r="A5" s="251" t="s">
        <v>2393</v>
      </c>
      <c r="B5" s="105" t="s">
        <v>2394</v>
      </c>
      <c r="C5" s="105" t="s">
        <v>2395</v>
      </c>
      <c r="D5" s="167" t="s">
        <v>47</v>
      </c>
      <c r="E5" s="217"/>
      <c r="F5" s="251" t="s">
        <v>2396</v>
      </c>
      <c r="G5" s="105" t="s">
        <v>2394</v>
      </c>
      <c r="H5" s="105" t="s">
        <v>2395</v>
      </c>
      <c r="I5" s="167" t="s">
        <v>47</v>
      </c>
      <c r="J5" s="217"/>
    </row>
    <row r="6" spans="1:10">
      <c r="A6" s="251" t="s">
        <v>2397</v>
      </c>
      <c r="B6" s="105" t="s">
        <v>2398</v>
      </c>
      <c r="C6" s="105" t="s">
        <v>2399</v>
      </c>
      <c r="D6" s="167" t="s">
        <v>47</v>
      </c>
      <c r="E6" s="217"/>
      <c r="F6" s="251" t="s">
        <v>2400</v>
      </c>
      <c r="G6" s="105" t="s">
        <v>2398</v>
      </c>
      <c r="H6" s="105" t="s">
        <v>2399</v>
      </c>
      <c r="I6" s="167" t="s">
        <v>47</v>
      </c>
      <c r="J6" s="217"/>
    </row>
    <row r="7" spans="1:10">
      <c r="A7" s="251" t="s">
        <v>2401</v>
      </c>
      <c r="B7" s="105" t="s">
        <v>2402</v>
      </c>
      <c r="C7" s="105" t="s">
        <v>2403</v>
      </c>
      <c r="D7" s="167" t="s">
        <v>47</v>
      </c>
      <c r="E7" s="217"/>
      <c r="F7" s="251" t="s">
        <v>2404</v>
      </c>
      <c r="G7" s="105" t="s">
        <v>2402</v>
      </c>
      <c r="H7" s="105" t="s">
        <v>2403</v>
      </c>
      <c r="I7" s="167" t="s">
        <v>47</v>
      </c>
      <c r="J7" s="217"/>
    </row>
    <row r="8" spans="1:10">
      <c r="A8" s="251" t="s">
        <v>2405</v>
      </c>
      <c r="B8" s="105" t="s">
        <v>2406</v>
      </c>
      <c r="C8" s="105" t="s">
        <v>2707</v>
      </c>
      <c r="D8" s="167" t="s">
        <v>47</v>
      </c>
      <c r="E8" s="217"/>
      <c r="F8" s="251" t="s">
        <v>2408</v>
      </c>
      <c r="G8" s="105" t="s">
        <v>2406</v>
      </c>
      <c r="H8" s="105" t="s">
        <v>2407</v>
      </c>
      <c r="I8" s="167" t="s">
        <v>47</v>
      </c>
      <c r="J8" s="217"/>
    </row>
    <row r="9" spans="1:10">
      <c r="A9" s="251" t="s">
        <v>2409</v>
      </c>
      <c r="B9" s="105" t="s">
        <v>2410</v>
      </c>
      <c r="C9" s="105" t="s">
        <v>2411</v>
      </c>
      <c r="D9" s="167" t="s">
        <v>47</v>
      </c>
      <c r="E9" s="217"/>
      <c r="F9" s="251" t="s">
        <v>2412</v>
      </c>
      <c r="G9" s="105" t="s">
        <v>2410</v>
      </c>
      <c r="H9" s="105" t="s">
        <v>2411</v>
      </c>
      <c r="I9" s="167" t="s">
        <v>47</v>
      </c>
      <c r="J9" s="217"/>
    </row>
    <row r="10" spans="1:10">
      <c r="A10" s="251" t="s">
        <v>2413</v>
      </c>
      <c r="B10" s="105" t="s">
        <v>2709</v>
      </c>
      <c r="C10" s="105" t="s">
        <v>2415</v>
      </c>
      <c r="D10" s="167" t="s">
        <v>47</v>
      </c>
      <c r="E10" s="217"/>
      <c r="F10" s="251" t="s">
        <v>2416</v>
      </c>
      <c r="G10" s="105" t="s">
        <v>2414</v>
      </c>
      <c r="H10" s="105" t="s">
        <v>2415</v>
      </c>
      <c r="I10" s="167" t="s">
        <v>47</v>
      </c>
      <c r="J10" s="217"/>
    </row>
    <row r="11" spans="1:10">
      <c r="A11" s="251" t="s">
        <v>2417</v>
      </c>
      <c r="B11" s="105" t="s">
        <v>2418</v>
      </c>
      <c r="C11" s="105" t="s">
        <v>2419</v>
      </c>
      <c r="D11" s="167" t="s">
        <v>47</v>
      </c>
      <c r="E11" s="217"/>
      <c r="F11" s="251" t="s">
        <v>2420</v>
      </c>
      <c r="G11" s="105" t="s">
        <v>2418</v>
      </c>
      <c r="H11" s="105" t="s">
        <v>2419</v>
      </c>
      <c r="I11" s="167" t="s">
        <v>47</v>
      </c>
      <c r="J11" s="217"/>
    </row>
    <row r="12" spans="1:10">
      <c r="A12" s="251" t="s">
        <v>2421</v>
      </c>
      <c r="B12" s="105" t="s">
        <v>2422</v>
      </c>
      <c r="C12" s="105" t="s">
        <v>2423</v>
      </c>
      <c r="D12" s="167" t="s">
        <v>47</v>
      </c>
      <c r="E12" s="217"/>
      <c r="F12" s="251" t="s">
        <v>2424</v>
      </c>
      <c r="G12" s="105" t="s">
        <v>2422</v>
      </c>
      <c r="H12" s="105" t="s">
        <v>2423</v>
      </c>
      <c r="I12" s="167" t="s">
        <v>47</v>
      </c>
      <c r="J12" s="217"/>
    </row>
    <row r="13" spans="1:10">
      <c r="A13" s="251" t="s">
        <v>2425</v>
      </c>
      <c r="B13" s="105" t="s">
        <v>2426</v>
      </c>
      <c r="C13" s="105" t="s">
        <v>2427</v>
      </c>
      <c r="D13" s="167" t="s">
        <v>47</v>
      </c>
      <c r="E13" s="217"/>
      <c r="F13" s="251" t="s">
        <v>2428</v>
      </c>
      <c r="G13" s="105" t="s">
        <v>2426</v>
      </c>
      <c r="H13" s="105" t="s">
        <v>2427</v>
      </c>
      <c r="I13" s="167" t="s">
        <v>47</v>
      </c>
      <c r="J13" s="217"/>
    </row>
    <row r="14" spans="1:10" ht="25.5">
      <c r="A14" s="251" t="s">
        <v>2429</v>
      </c>
      <c r="B14" s="105" t="s">
        <v>2430</v>
      </c>
      <c r="C14" s="105" t="s">
        <v>2708</v>
      </c>
      <c r="D14" s="167" t="s">
        <v>47</v>
      </c>
      <c r="E14" s="217"/>
      <c r="F14" s="251" t="s">
        <v>2432</v>
      </c>
      <c r="G14" s="105" t="s">
        <v>2430</v>
      </c>
      <c r="H14" s="105" t="s">
        <v>2431</v>
      </c>
      <c r="I14" s="167" t="s">
        <v>47</v>
      </c>
      <c r="J14" s="217"/>
    </row>
    <row r="15" spans="1:10">
      <c r="A15" s="251" t="s">
        <v>2433</v>
      </c>
      <c r="B15" s="105" t="s">
        <v>2434</v>
      </c>
      <c r="C15" s="105" t="s">
        <v>2435</v>
      </c>
      <c r="D15" s="167" t="s">
        <v>47</v>
      </c>
      <c r="E15" s="217"/>
      <c r="F15" s="251" t="s">
        <v>2436</v>
      </c>
      <c r="G15" s="105" t="s">
        <v>2434</v>
      </c>
      <c r="H15" s="105" t="s">
        <v>2435</v>
      </c>
      <c r="I15" s="167" t="s">
        <v>47</v>
      </c>
      <c r="J15" s="217"/>
    </row>
    <row r="16" spans="1:10">
      <c r="A16" s="251" t="s">
        <v>2437</v>
      </c>
      <c r="B16" s="105" t="s">
        <v>2438</v>
      </c>
      <c r="C16" s="105" t="s">
        <v>2439</v>
      </c>
      <c r="D16" s="167" t="s">
        <v>47</v>
      </c>
      <c r="E16" s="217"/>
      <c r="F16" s="251" t="s">
        <v>2440</v>
      </c>
      <c r="G16" s="105" t="s">
        <v>2438</v>
      </c>
      <c r="H16" s="105" t="s">
        <v>2439</v>
      </c>
      <c r="I16" s="167" t="s">
        <v>47</v>
      </c>
      <c r="J16" s="217"/>
    </row>
    <row r="17" spans="1:10">
      <c r="A17" s="251" t="s">
        <v>2441</v>
      </c>
      <c r="B17" s="105" t="s">
        <v>2442</v>
      </c>
      <c r="C17" s="105" t="s">
        <v>2443</v>
      </c>
      <c r="D17" s="167" t="s">
        <v>47</v>
      </c>
      <c r="E17" s="217"/>
      <c r="F17" s="251" t="s">
        <v>2444</v>
      </c>
      <c r="G17" s="105" t="s">
        <v>2442</v>
      </c>
      <c r="H17" s="105" t="s">
        <v>2443</v>
      </c>
      <c r="I17" s="167" t="s">
        <v>47</v>
      </c>
      <c r="J17" s="217"/>
    </row>
    <row r="18" spans="1:10">
      <c r="A18" s="251" t="s">
        <v>2445</v>
      </c>
      <c r="B18" s="105" t="s">
        <v>2446</v>
      </c>
      <c r="C18" s="105" t="s">
        <v>2447</v>
      </c>
      <c r="D18" s="167" t="s">
        <v>47</v>
      </c>
      <c r="E18" s="217"/>
      <c r="F18" s="251" t="s">
        <v>2448</v>
      </c>
      <c r="G18" s="105" t="s">
        <v>2446</v>
      </c>
      <c r="H18" s="105" t="s">
        <v>2447</v>
      </c>
      <c r="I18" s="167" t="s">
        <v>47</v>
      </c>
      <c r="J18" s="217"/>
    </row>
    <row r="19" spans="1:10">
      <c r="A19" s="251" t="s">
        <v>2449</v>
      </c>
      <c r="B19" s="105" t="s">
        <v>2450</v>
      </c>
      <c r="C19" s="105" t="s">
        <v>2451</v>
      </c>
      <c r="D19" s="167" t="s">
        <v>47</v>
      </c>
      <c r="E19" s="217"/>
      <c r="F19" s="251" t="s">
        <v>2452</v>
      </c>
      <c r="G19" s="105" t="s">
        <v>2450</v>
      </c>
      <c r="H19" s="105" t="s">
        <v>2451</v>
      </c>
      <c r="I19" s="167" t="s">
        <v>47</v>
      </c>
      <c r="J19" s="217"/>
    </row>
    <row r="20" spans="1:10">
      <c r="A20" s="251" t="s">
        <v>2453</v>
      </c>
      <c r="B20" s="105" t="s">
        <v>2454</v>
      </c>
      <c r="C20" s="105" t="s">
        <v>2455</v>
      </c>
      <c r="D20" s="167" t="s">
        <v>47</v>
      </c>
      <c r="E20" s="217"/>
      <c r="F20" s="251" t="s">
        <v>2456</v>
      </c>
      <c r="G20" s="105" t="s">
        <v>2454</v>
      </c>
      <c r="H20" s="105" t="s">
        <v>2455</v>
      </c>
      <c r="I20" s="167" t="s">
        <v>47</v>
      </c>
      <c r="J20" s="217"/>
    </row>
    <row r="21" spans="1:10">
      <c r="A21" s="251" t="s">
        <v>2457</v>
      </c>
      <c r="B21" s="105" t="s">
        <v>2458</v>
      </c>
      <c r="C21" s="105" t="s">
        <v>2459</v>
      </c>
      <c r="D21" s="167" t="s">
        <v>47</v>
      </c>
      <c r="E21" s="217"/>
      <c r="F21" s="251" t="s">
        <v>2460</v>
      </c>
      <c r="G21" s="105" t="s">
        <v>2458</v>
      </c>
      <c r="H21" s="105" t="s">
        <v>2459</v>
      </c>
      <c r="I21" s="167" t="s">
        <v>47</v>
      </c>
      <c r="J21" s="217"/>
    </row>
    <row r="22" spans="1:10">
      <c r="A22" s="251" t="s">
        <v>2461</v>
      </c>
      <c r="B22" s="105" t="s">
        <v>2462</v>
      </c>
      <c r="C22" s="105" t="s">
        <v>2463</v>
      </c>
      <c r="D22" s="167" t="s">
        <v>47</v>
      </c>
      <c r="E22" s="217"/>
      <c r="F22" s="251" t="s">
        <v>2464</v>
      </c>
      <c r="G22" s="105" t="s">
        <v>2462</v>
      </c>
      <c r="H22" s="105" t="s">
        <v>2463</v>
      </c>
      <c r="I22" s="167" t="s">
        <v>47</v>
      </c>
      <c r="J22" s="217"/>
    </row>
    <row r="23" spans="1:10">
      <c r="A23" s="251" t="s">
        <v>2465</v>
      </c>
      <c r="B23" s="105" t="s">
        <v>2466</v>
      </c>
      <c r="C23" s="105" t="s">
        <v>2467</v>
      </c>
      <c r="D23" s="167" t="s">
        <v>47</v>
      </c>
      <c r="E23" s="217"/>
      <c r="F23" s="251" t="s">
        <v>2468</v>
      </c>
      <c r="G23" s="105" t="s">
        <v>2466</v>
      </c>
      <c r="H23" s="105" t="s">
        <v>2467</v>
      </c>
      <c r="I23" s="167" t="s">
        <v>47</v>
      </c>
      <c r="J23" s="217"/>
    </row>
    <row r="24" spans="1:10">
      <c r="A24" s="251" t="s">
        <v>2469</v>
      </c>
      <c r="B24" s="105" t="s">
        <v>2470</v>
      </c>
      <c r="C24" s="105" t="s">
        <v>2471</v>
      </c>
      <c r="D24" s="167" t="s">
        <v>47</v>
      </c>
      <c r="E24" s="217"/>
      <c r="F24" s="251" t="s">
        <v>2472</v>
      </c>
      <c r="G24" s="105" t="s">
        <v>2470</v>
      </c>
      <c r="H24" s="105" t="s">
        <v>2471</v>
      </c>
      <c r="I24" s="167" t="s">
        <v>47</v>
      </c>
      <c r="J24" s="217"/>
    </row>
    <row r="25" spans="1:10">
      <c r="A25" s="251" t="s">
        <v>2473</v>
      </c>
      <c r="B25" s="105" t="s">
        <v>2474</v>
      </c>
      <c r="C25" s="105" t="s">
        <v>2475</v>
      </c>
      <c r="D25" s="167" t="s">
        <v>47</v>
      </c>
      <c r="E25" s="217"/>
      <c r="F25" s="251" t="s">
        <v>2476</v>
      </c>
      <c r="G25" s="105" t="s">
        <v>2474</v>
      </c>
      <c r="H25" s="105" t="s">
        <v>2475</v>
      </c>
      <c r="I25" s="167" t="s">
        <v>47</v>
      </c>
      <c r="J25" s="217"/>
    </row>
    <row r="26" spans="1:10" ht="25.5">
      <c r="A26" s="251" t="s">
        <v>2477</v>
      </c>
      <c r="B26" s="105" t="s">
        <v>2478</v>
      </c>
      <c r="C26" s="105" t="s">
        <v>2479</v>
      </c>
      <c r="D26" s="167" t="s">
        <v>47</v>
      </c>
      <c r="E26" s="217"/>
      <c r="F26" s="251" t="s">
        <v>2480</v>
      </c>
      <c r="G26" s="105" t="s">
        <v>2478</v>
      </c>
      <c r="H26" s="105" t="s">
        <v>2479</v>
      </c>
      <c r="I26" s="167" t="s">
        <v>47</v>
      </c>
      <c r="J26" s="217"/>
    </row>
    <row r="27" spans="1:10" ht="25.5">
      <c r="A27" s="251" t="s">
        <v>2481</v>
      </c>
      <c r="B27" s="105" t="s">
        <v>2482</v>
      </c>
      <c r="C27" s="369" t="s">
        <v>2483</v>
      </c>
      <c r="D27" s="167" t="s">
        <v>47</v>
      </c>
      <c r="E27" s="217"/>
      <c r="F27" s="251" t="s">
        <v>2484</v>
      </c>
      <c r="G27" s="105" t="s">
        <v>2482</v>
      </c>
      <c r="H27" s="369" t="s">
        <v>2483</v>
      </c>
      <c r="I27" s="167" t="s">
        <v>47</v>
      </c>
      <c r="J27" s="217"/>
    </row>
    <row r="28" spans="1:10" ht="25.5">
      <c r="A28" s="251" t="s">
        <v>2485</v>
      </c>
      <c r="B28" s="105" t="s">
        <v>2486</v>
      </c>
      <c r="C28" s="369" t="s">
        <v>2487</v>
      </c>
      <c r="D28" s="167" t="s">
        <v>47</v>
      </c>
      <c r="E28" s="217"/>
      <c r="F28" s="251" t="s">
        <v>2488</v>
      </c>
      <c r="G28" s="105" t="s">
        <v>2486</v>
      </c>
      <c r="H28" s="369" t="s">
        <v>2487</v>
      </c>
      <c r="I28" s="167" t="s">
        <v>47</v>
      </c>
      <c r="J28" s="217"/>
    </row>
  </sheetData>
  <customSheetViews>
    <customSheetView guid="{F8293195-60E0-474E-9342-D66BD96EB1FB}">
      <selection activeCell="B2" sqref="B2"/>
      <pageMargins left="0.7" right="0.7" top="0.75" bottom="0.75" header="0.51180555555555496" footer="0.51180555555555496"/>
      <pageSetup paperSize="0" scale="0" firstPageNumber="0" orientation="portrait" usePrinterDefaults="0" horizontalDpi="0" verticalDpi="0" copies="0"/>
    </customSheetView>
  </customSheetViews>
  <mergeCells count="1">
    <mergeCell ref="A1:J1"/>
  </mergeCells>
  <pageMargins left="0.7" right="0.7" top="0.75" bottom="0.75" header="0.51180555555555496" footer="0.51180555555555496"/>
  <pageSetup paperSize="0" scale="0" firstPageNumber="0" orientation="portrait" usePrinterDefaults="0" horizontalDpi="0" verticalDpi="0" copie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MK3"/>
  <sheetViews>
    <sheetView zoomScaleNormal="100" workbookViewId="0">
      <selection activeCell="A2" sqref="A2"/>
    </sheetView>
  </sheetViews>
  <sheetFormatPr defaultRowHeight="15"/>
  <cols>
    <col min="1" max="1" width="6.5703125" style="140"/>
    <col min="2" max="2" width="33.5703125" style="141"/>
    <col min="3" max="3" width="29.85546875" style="141"/>
    <col min="4" max="4" width="8.42578125" style="141"/>
    <col min="5" max="5" width="8.28515625" style="141"/>
    <col min="6" max="6" width="13.5703125" style="141"/>
    <col min="7" max="7" width="6.5703125" style="141"/>
    <col min="8" max="8" width="10.42578125" style="141"/>
    <col min="9" max="9" width="8.42578125" style="141"/>
    <col min="10" max="10" width="0.42578125" style="141"/>
    <col min="11" max="13" width="0" style="141" hidden="1"/>
    <col min="14" max="1025" width="8.42578125" style="141"/>
  </cols>
  <sheetData>
    <row r="1" spans="1:1024" ht="11.1" customHeight="1">
      <c r="A1" s="670" t="s">
        <v>5368</v>
      </c>
      <c r="B1" s="670"/>
      <c r="C1" s="670"/>
      <c r="D1" s="670"/>
      <c r="E1" s="670"/>
      <c r="F1" s="670"/>
      <c r="G1" s="670"/>
      <c r="H1" s="670"/>
      <c r="I1" s="370"/>
      <c r="J1" s="370"/>
      <c r="K1" s="370"/>
      <c r="L1" s="370"/>
      <c r="M1" s="370"/>
      <c r="N1" s="37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143" customFormat="1" ht="20.100000000000001" customHeight="1">
      <c r="A2" s="114"/>
      <c r="B2" s="114" t="s">
        <v>1766</v>
      </c>
      <c r="C2" s="114" t="s">
        <v>1767</v>
      </c>
      <c r="D2" s="114" t="s">
        <v>1768</v>
      </c>
      <c r="E2" s="114" t="s">
        <v>1769</v>
      </c>
      <c r="F2" s="114" t="s">
        <v>1770</v>
      </c>
      <c r="G2" s="114" t="s">
        <v>1771</v>
      </c>
      <c r="H2" s="372" t="s">
        <v>1772</v>
      </c>
      <c r="I2" s="373"/>
      <c r="J2" s="373"/>
      <c r="K2" s="373"/>
      <c r="L2" s="373"/>
      <c r="M2" s="373"/>
      <c r="N2" s="231"/>
    </row>
    <row r="3" spans="1:1024" ht="95.25" customHeight="1">
      <c r="A3" s="114" t="s">
        <v>832</v>
      </c>
      <c r="B3" s="114" t="s">
        <v>833</v>
      </c>
      <c r="C3" s="114" t="s">
        <v>834</v>
      </c>
      <c r="D3" s="114"/>
      <c r="E3" s="114"/>
      <c r="F3" s="114"/>
      <c r="G3" s="114"/>
      <c r="H3" s="114"/>
      <c r="I3" s="373"/>
      <c r="J3" s="373"/>
      <c r="K3" s="373"/>
      <c r="L3" s="373"/>
      <c r="M3" s="373"/>
      <c r="N3" s="231"/>
      <c r="O3"/>
      <c r="P3"/>
      <c r="Q3"/>
    </row>
  </sheetData>
  <customSheetViews>
    <customSheetView guid="{F8293195-60E0-474E-9342-D66BD96EB1FB}" hiddenColumns="1">
      <selection activeCell="A4" sqref="A4"/>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&amp;C&amp;A</oddHeader>
        <oddFooter>&amp;C&amp;A</oddFooter>
      </headerFooter>
    </customSheetView>
  </customSheetViews>
  <mergeCells count="1">
    <mergeCell ref="A1:H1"/>
  </mergeCell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&amp;C&amp;A</oddHeader>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P97"/>
  <sheetViews>
    <sheetView topLeftCell="A34" zoomScaleNormal="100" workbookViewId="0">
      <selection activeCell="A38" sqref="A38"/>
    </sheetView>
  </sheetViews>
  <sheetFormatPr defaultRowHeight="15"/>
  <cols>
    <col min="1" max="1" width="11.140625"/>
    <col min="2" max="2" width="17.140625"/>
    <col min="3" max="3" width="13.5703125"/>
    <col min="4" max="4" width="29.28515625"/>
    <col min="5" max="5" width="7.5703125"/>
    <col min="9" max="9" width="6.28515625"/>
    <col min="11" max="11" width="13.28515625"/>
    <col min="12" max="12" width="0.140625"/>
  </cols>
  <sheetData>
    <row r="2" spans="1:7" ht="15.75">
      <c r="A2" s="374" t="s">
        <v>2489</v>
      </c>
      <c r="C2" s="375" t="s">
        <v>2490</v>
      </c>
    </row>
    <row r="3" spans="1:7" ht="15.75">
      <c r="A3" s="68" t="s">
        <v>2491</v>
      </c>
      <c r="C3" s="78"/>
    </row>
    <row r="4" spans="1:7" ht="21">
      <c r="A4" s="68" t="s">
        <v>2492</v>
      </c>
      <c r="C4" s="78" t="s">
        <v>2493</v>
      </c>
      <c r="F4" s="376" t="s">
        <v>2494</v>
      </c>
      <c r="G4" s="377"/>
    </row>
    <row r="5" spans="1:7" ht="15.75">
      <c r="A5" s="68" t="s">
        <v>2495</v>
      </c>
      <c r="C5" s="78" t="s">
        <v>2496</v>
      </c>
      <c r="F5" s="378" t="s">
        <v>2497</v>
      </c>
      <c r="G5" s="379"/>
    </row>
    <row r="6" spans="1:7" ht="15.75">
      <c r="A6" s="68" t="s">
        <v>2498</v>
      </c>
      <c r="C6" s="78" t="s">
        <v>2499</v>
      </c>
      <c r="F6" s="378" t="s">
        <v>2500</v>
      </c>
      <c r="G6" s="379"/>
    </row>
    <row r="7" spans="1:7" ht="15.75">
      <c r="A7" s="68" t="s">
        <v>2501</v>
      </c>
      <c r="C7" s="78" t="s">
        <v>2502</v>
      </c>
      <c r="F7" s="378" t="s">
        <v>2503</v>
      </c>
      <c r="G7" s="379"/>
    </row>
    <row r="8" spans="1:7" ht="15.75">
      <c r="A8" s="46" t="s">
        <v>2504</v>
      </c>
      <c r="C8" s="78" t="s">
        <v>2505</v>
      </c>
      <c r="F8" s="378" t="s">
        <v>2506</v>
      </c>
      <c r="G8" s="379"/>
    </row>
    <row r="9" spans="1:7" ht="18.75">
      <c r="A9" s="70" t="s">
        <v>2507</v>
      </c>
      <c r="C9" s="78" t="s">
        <v>2508</v>
      </c>
      <c r="F9" s="378" t="s">
        <v>2509</v>
      </c>
      <c r="G9" s="379"/>
    </row>
    <row r="10" spans="1:7" ht="15.75">
      <c r="A10" s="68" t="s">
        <v>2510</v>
      </c>
      <c r="C10" s="78" t="s">
        <v>2511</v>
      </c>
      <c r="F10" s="378" t="s">
        <v>2512</v>
      </c>
      <c r="G10" s="379"/>
    </row>
    <row r="11" spans="1:7">
      <c r="A11" s="46" t="s">
        <v>2513</v>
      </c>
      <c r="C11" s="78"/>
      <c r="F11" s="378" t="s">
        <v>2514</v>
      </c>
      <c r="G11" s="379"/>
    </row>
    <row r="12" spans="1:7">
      <c r="C12" s="380" t="s">
        <v>2515</v>
      </c>
      <c r="F12" s="378" t="s">
        <v>2516</v>
      </c>
      <c r="G12" s="379"/>
    </row>
    <row r="13" spans="1:7">
      <c r="C13" s="78" t="s">
        <v>2493</v>
      </c>
      <c r="F13" s="378" t="s">
        <v>2517</v>
      </c>
      <c r="G13" s="379"/>
    </row>
    <row r="14" spans="1:7">
      <c r="C14" s="78" t="s">
        <v>2496</v>
      </c>
      <c r="F14" s="378" t="s">
        <v>2518</v>
      </c>
      <c r="G14" s="379"/>
    </row>
    <row r="15" spans="1:7">
      <c r="C15" s="78" t="s">
        <v>2519</v>
      </c>
      <c r="F15" s="378" t="s">
        <v>2520</v>
      </c>
      <c r="G15" s="379"/>
    </row>
    <row r="16" spans="1:7">
      <c r="C16" s="78" t="s">
        <v>2521</v>
      </c>
      <c r="F16" s="381" t="s">
        <v>2522</v>
      </c>
      <c r="G16" s="382"/>
    </row>
    <row r="17" spans="1:9">
      <c r="C17" s="79" t="s">
        <v>2523</v>
      </c>
    </row>
    <row r="18" spans="1:9" ht="21">
      <c r="A18" s="383" t="s">
        <v>2524</v>
      </c>
    </row>
    <row r="19" spans="1:9">
      <c r="A19" s="64">
        <v>1</v>
      </c>
      <c r="B19" s="75" t="s">
        <v>1294</v>
      </c>
      <c r="C19" s="64">
        <v>14</v>
      </c>
      <c r="D19" s="75" t="s">
        <v>1307</v>
      </c>
      <c r="E19" s="64">
        <v>27</v>
      </c>
      <c r="F19" s="75" t="s">
        <v>1320</v>
      </c>
      <c r="H19" s="64">
        <v>39</v>
      </c>
      <c r="I19" s="75" t="s">
        <v>1332</v>
      </c>
    </row>
    <row r="20" spans="1:9">
      <c r="A20" s="64">
        <v>2</v>
      </c>
      <c r="B20" s="75" t="s">
        <v>1295</v>
      </c>
      <c r="C20" s="64">
        <v>15</v>
      </c>
      <c r="D20" s="75" t="s">
        <v>1308</v>
      </c>
      <c r="E20" s="64">
        <v>28</v>
      </c>
      <c r="F20" s="75" t="s">
        <v>1321</v>
      </c>
      <c r="H20" s="64">
        <v>40</v>
      </c>
      <c r="I20" s="64" t="s">
        <v>1333</v>
      </c>
    </row>
    <row r="21" spans="1:9">
      <c r="A21" s="64">
        <v>3</v>
      </c>
      <c r="B21" s="75" t="s">
        <v>1296</v>
      </c>
      <c r="C21" s="64">
        <v>16</v>
      </c>
      <c r="D21" s="75" t="s">
        <v>1309</v>
      </c>
      <c r="E21" s="64">
        <v>29</v>
      </c>
      <c r="F21" s="75" t="s">
        <v>1322</v>
      </c>
      <c r="H21" s="64">
        <v>41</v>
      </c>
      <c r="I21" s="64" t="s">
        <v>1334</v>
      </c>
    </row>
    <row r="22" spans="1:9">
      <c r="A22" s="64">
        <v>4</v>
      </c>
      <c r="B22" s="75" t="s">
        <v>1297</v>
      </c>
      <c r="C22" s="64">
        <v>17</v>
      </c>
      <c r="D22" s="75" t="s">
        <v>1310</v>
      </c>
      <c r="E22" s="64">
        <v>30</v>
      </c>
      <c r="F22" s="75" t="s">
        <v>1323</v>
      </c>
      <c r="H22" s="64">
        <v>42</v>
      </c>
      <c r="I22" s="64" t="s">
        <v>1335</v>
      </c>
    </row>
    <row r="23" spans="1:9">
      <c r="A23" s="64">
        <v>5</v>
      </c>
      <c r="B23" s="75" t="s">
        <v>1298</v>
      </c>
      <c r="C23" s="64">
        <v>18</v>
      </c>
      <c r="D23" s="75" t="s">
        <v>1311</v>
      </c>
      <c r="E23" s="64">
        <v>31</v>
      </c>
      <c r="F23" s="75" t="s">
        <v>1324</v>
      </c>
      <c r="H23" s="64">
        <v>43</v>
      </c>
      <c r="I23" s="64" t="s">
        <v>1336</v>
      </c>
    </row>
    <row r="24" spans="1:9">
      <c r="A24" s="64">
        <v>6</v>
      </c>
      <c r="B24" s="75" t="s">
        <v>1299</v>
      </c>
      <c r="C24" s="64">
        <v>19</v>
      </c>
      <c r="D24" s="75" t="s">
        <v>1312</v>
      </c>
      <c r="E24" s="64">
        <v>32</v>
      </c>
      <c r="F24" s="75" t="s">
        <v>1325</v>
      </c>
      <c r="H24" s="64">
        <v>44</v>
      </c>
      <c r="I24" s="64" t="s">
        <v>1337</v>
      </c>
    </row>
    <row r="25" spans="1:9">
      <c r="A25" s="64">
        <v>7</v>
      </c>
      <c r="B25" s="75" t="s">
        <v>1300</v>
      </c>
      <c r="C25" s="64">
        <v>20</v>
      </c>
      <c r="D25" s="75" t="s">
        <v>1313</v>
      </c>
      <c r="E25" s="64">
        <v>33</v>
      </c>
      <c r="F25" s="75" t="s">
        <v>1326</v>
      </c>
      <c r="H25" s="64">
        <v>45</v>
      </c>
      <c r="I25" s="64" t="s">
        <v>1338</v>
      </c>
    </row>
    <row r="26" spans="1:9">
      <c r="A26" s="64">
        <v>8</v>
      </c>
      <c r="B26" s="75" t="s">
        <v>1301</v>
      </c>
      <c r="C26" s="64">
        <v>21</v>
      </c>
      <c r="D26" s="75" t="s">
        <v>1314</v>
      </c>
      <c r="E26" s="64">
        <v>34</v>
      </c>
      <c r="F26" s="75" t="s">
        <v>1327</v>
      </c>
      <c r="H26" s="64">
        <v>46</v>
      </c>
      <c r="I26" s="64" t="s">
        <v>1339</v>
      </c>
    </row>
    <row r="27" spans="1:9">
      <c r="A27" s="64">
        <v>9</v>
      </c>
      <c r="B27" s="75" t="s">
        <v>1302</v>
      </c>
      <c r="C27" s="64">
        <v>22</v>
      </c>
      <c r="D27" s="75" t="s">
        <v>1315</v>
      </c>
      <c r="E27" s="64">
        <v>35</v>
      </c>
      <c r="F27" s="75" t="s">
        <v>1328</v>
      </c>
      <c r="H27" s="64">
        <v>47</v>
      </c>
      <c r="I27" s="64" t="s">
        <v>1340</v>
      </c>
    </row>
    <row r="28" spans="1:9">
      <c r="A28" s="64">
        <v>10</v>
      </c>
      <c r="B28" s="75" t="s">
        <v>1303</v>
      </c>
      <c r="C28" s="64">
        <v>23</v>
      </c>
      <c r="D28" s="75" t="s">
        <v>1316</v>
      </c>
      <c r="E28" s="64">
        <v>36</v>
      </c>
      <c r="F28" s="75" t="s">
        <v>1329</v>
      </c>
    </row>
    <row r="29" spans="1:9">
      <c r="A29" s="64">
        <v>11</v>
      </c>
      <c r="B29" s="75" t="s">
        <v>1304</v>
      </c>
      <c r="C29" s="64">
        <v>24</v>
      </c>
      <c r="D29" s="75" t="s">
        <v>1317</v>
      </c>
      <c r="E29" s="64">
        <v>37</v>
      </c>
      <c r="F29" s="75" t="s">
        <v>1330</v>
      </c>
    </row>
    <row r="30" spans="1:9">
      <c r="A30" s="64">
        <v>12</v>
      </c>
      <c r="B30" s="75" t="s">
        <v>1305</v>
      </c>
      <c r="C30" s="64">
        <v>25</v>
      </c>
      <c r="D30" s="75" t="s">
        <v>1318</v>
      </c>
      <c r="E30" s="64">
        <v>38</v>
      </c>
      <c r="F30" s="75" t="s">
        <v>1331</v>
      </c>
    </row>
    <row r="31" spans="1:9">
      <c r="A31" s="64">
        <v>13</v>
      </c>
      <c r="B31" s="75" t="s">
        <v>1306</v>
      </c>
      <c r="C31" s="64">
        <v>26</v>
      </c>
      <c r="D31" s="75" t="s">
        <v>1319</v>
      </c>
    </row>
    <row r="35" spans="1:10" ht="18.75">
      <c r="B35" s="732" t="s">
        <v>2525</v>
      </c>
      <c r="C35" s="732"/>
      <c r="D35" s="732"/>
      <c r="E35" s="732"/>
      <c r="F35" s="732"/>
      <c r="G35" s="732"/>
      <c r="H35" s="732"/>
    </row>
    <row r="37" spans="1:10" ht="30.75" customHeight="1">
      <c r="A37" s="384" t="s">
        <v>2526</v>
      </c>
      <c r="B37" s="728" t="s">
        <v>2527</v>
      </c>
      <c r="C37" s="728"/>
      <c r="D37" s="728"/>
      <c r="E37" s="729"/>
      <c r="F37" s="729"/>
      <c r="G37" s="729"/>
      <c r="H37" s="728"/>
      <c r="I37" s="728"/>
      <c r="J37" s="728"/>
    </row>
    <row r="38" spans="1:10" ht="79.5" customHeight="1">
      <c r="A38" s="385">
        <v>0</v>
      </c>
      <c r="B38" s="728" t="s">
        <v>2528</v>
      </c>
      <c r="C38" s="728"/>
      <c r="D38" s="728"/>
      <c r="E38" s="733"/>
      <c r="F38" s="733"/>
      <c r="G38" s="733"/>
      <c r="H38" s="734"/>
      <c r="I38" s="734"/>
      <c r="J38" s="734"/>
    </row>
    <row r="39" spans="1:10" ht="83.25" customHeight="1">
      <c r="A39" s="384" t="s">
        <v>2529</v>
      </c>
      <c r="B39" s="728" t="s">
        <v>2530</v>
      </c>
      <c r="C39" s="728"/>
      <c r="D39" s="728"/>
      <c r="E39" s="729"/>
      <c r="F39" s="729"/>
      <c r="G39" s="729"/>
      <c r="H39" s="728"/>
      <c r="I39" s="728"/>
      <c r="J39" s="728"/>
    </row>
    <row r="40" spans="1:10" ht="71.25" customHeight="1">
      <c r="A40" s="386" t="s">
        <v>2531</v>
      </c>
      <c r="B40" s="728" t="s">
        <v>2532</v>
      </c>
      <c r="C40" s="728"/>
      <c r="D40" s="728"/>
      <c r="E40" s="729"/>
      <c r="F40" s="729"/>
      <c r="G40" s="729"/>
      <c r="H40" s="728"/>
      <c r="I40" s="728"/>
      <c r="J40" s="728"/>
    </row>
    <row r="41" spans="1:10" ht="51" customHeight="1">
      <c r="A41" s="387" t="s">
        <v>2533</v>
      </c>
      <c r="B41" s="728" t="s">
        <v>2534</v>
      </c>
      <c r="C41" s="728"/>
      <c r="D41" s="728"/>
      <c r="E41" s="729"/>
      <c r="F41" s="729"/>
      <c r="G41" s="729"/>
      <c r="H41" s="728"/>
      <c r="I41" s="728"/>
      <c r="J41" s="728"/>
    </row>
    <row r="42" spans="1:10" ht="66.75" customHeight="1">
      <c r="A42" s="388" t="s">
        <v>2535</v>
      </c>
      <c r="B42" s="730" t="s">
        <v>2536</v>
      </c>
      <c r="C42" s="730"/>
      <c r="D42" s="730"/>
      <c r="E42" s="731"/>
      <c r="F42" s="731"/>
      <c r="G42" s="731"/>
      <c r="H42" s="730"/>
      <c r="I42" s="730"/>
      <c r="J42" s="730"/>
    </row>
    <row r="59" spans="4:16">
      <c r="D59" s="389"/>
      <c r="E59" s="389"/>
      <c r="F59" s="371"/>
      <c r="G59" s="371"/>
      <c r="H59" s="371"/>
      <c r="I59" s="371"/>
      <c r="J59" s="371"/>
      <c r="K59" s="371"/>
      <c r="L59" s="371"/>
      <c r="M59" s="371"/>
      <c r="N59" s="371"/>
      <c r="O59" s="371"/>
      <c r="P59" s="371"/>
    </row>
    <row r="60" spans="4:16">
      <c r="D60" s="389"/>
      <c r="E60" s="371"/>
      <c r="F60" s="389"/>
      <c r="G60" s="389"/>
      <c r="H60" s="389"/>
      <c r="I60" s="389"/>
      <c r="J60" s="389"/>
      <c r="K60" s="389"/>
      <c r="L60" s="389"/>
      <c r="M60" s="389"/>
      <c r="N60" s="371"/>
      <c r="O60" s="371"/>
      <c r="P60" s="371"/>
    </row>
    <row r="61" spans="4:16">
      <c r="D61" s="390"/>
      <c r="E61" s="371"/>
      <c r="F61" s="371"/>
      <c r="G61" s="371"/>
      <c r="H61" s="371"/>
      <c r="I61" s="371"/>
      <c r="J61" s="371"/>
      <c r="K61" s="371"/>
      <c r="L61" s="371"/>
      <c r="M61" s="371"/>
      <c r="N61" s="371"/>
      <c r="O61" s="371"/>
      <c r="P61" s="371"/>
    </row>
    <row r="62" spans="4:16">
      <c r="D62" s="391"/>
      <c r="E62" s="371"/>
      <c r="F62" s="371"/>
      <c r="G62" s="371"/>
      <c r="H62" s="371"/>
      <c r="I62" s="371"/>
      <c r="J62" s="371"/>
      <c r="K62" s="371"/>
      <c r="L62" s="371"/>
      <c r="M62" s="371"/>
      <c r="N62" s="371"/>
      <c r="O62" s="371"/>
      <c r="P62" s="371"/>
    </row>
    <row r="63" spans="4:16">
      <c r="D63" s="391"/>
      <c r="E63" s="371"/>
      <c r="F63" s="371"/>
      <c r="G63" s="371"/>
      <c r="H63" s="371"/>
      <c r="I63" s="371"/>
      <c r="J63" s="371"/>
      <c r="K63" s="371"/>
      <c r="L63" s="371"/>
      <c r="M63" s="371"/>
      <c r="N63" s="371"/>
      <c r="O63" s="371"/>
      <c r="P63" s="371"/>
    </row>
    <row r="64" spans="4:16">
      <c r="D64" s="391"/>
      <c r="E64" s="371"/>
      <c r="F64" s="371"/>
      <c r="G64" s="371"/>
      <c r="H64" s="371"/>
      <c r="I64" s="371"/>
      <c r="J64" s="371"/>
      <c r="K64" s="371"/>
      <c r="L64" s="371"/>
      <c r="M64" s="371"/>
      <c r="N64" s="371"/>
      <c r="O64" s="371"/>
      <c r="P64" s="371"/>
    </row>
    <row r="65" spans="1:16">
      <c r="D65" s="391"/>
      <c r="E65" s="371"/>
      <c r="F65" s="371"/>
      <c r="G65" s="371"/>
      <c r="H65" s="371"/>
      <c r="I65" s="371"/>
      <c r="J65" s="371"/>
      <c r="K65" s="371"/>
      <c r="L65" s="371"/>
      <c r="M65" s="371"/>
      <c r="N65" s="371"/>
      <c r="O65" s="371"/>
      <c r="P65" s="371"/>
    </row>
    <row r="66" spans="1:16">
      <c r="D66" s="391"/>
      <c r="E66" s="371"/>
      <c r="F66" s="371"/>
      <c r="G66" s="371"/>
      <c r="H66" s="371"/>
      <c r="I66" s="371"/>
      <c r="J66" s="371"/>
      <c r="K66" s="371"/>
      <c r="L66" s="371"/>
      <c r="M66" s="371"/>
      <c r="N66" s="371"/>
      <c r="O66" s="371"/>
      <c r="P66" s="371"/>
    </row>
    <row r="67" spans="1:16">
      <c r="D67" s="391"/>
      <c r="E67" s="371"/>
      <c r="F67" s="371"/>
      <c r="G67" s="371"/>
      <c r="H67" s="371"/>
      <c r="I67" s="371"/>
      <c r="J67" s="371"/>
      <c r="K67" s="371"/>
      <c r="L67" s="371"/>
      <c r="M67" s="371"/>
      <c r="N67" s="371"/>
      <c r="O67" s="371"/>
      <c r="P67" s="371"/>
    </row>
    <row r="68" spans="1:16">
      <c r="D68" s="391"/>
      <c r="E68" s="371"/>
      <c r="F68" s="371"/>
      <c r="G68" s="371"/>
      <c r="H68" s="371"/>
      <c r="I68" s="371"/>
      <c r="J68" s="371"/>
      <c r="K68" s="371"/>
      <c r="L68" s="371"/>
      <c r="M68" s="371"/>
      <c r="N68" s="371"/>
      <c r="O68" s="371"/>
      <c r="P68" s="371"/>
    </row>
    <row r="69" spans="1:16">
      <c r="D69" s="391"/>
      <c r="E69" s="371"/>
      <c r="F69" s="371"/>
      <c r="G69" s="371"/>
      <c r="H69" s="371"/>
      <c r="I69" s="371"/>
      <c r="J69" s="371"/>
      <c r="K69" s="371"/>
      <c r="L69" s="371"/>
      <c r="M69" s="371"/>
      <c r="N69" s="371"/>
      <c r="O69" s="371"/>
      <c r="P69" s="371"/>
    </row>
    <row r="70" spans="1:16">
      <c r="D70" s="371"/>
      <c r="E70" s="371"/>
      <c r="F70" s="371"/>
      <c r="G70" s="371"/>
      <c r="H70" s="371"/>
      <c r="I70" s="371"/>
      <c r="J70" s="371"/>
      <c r="K70" s="371"/>
      <c r="L70" s="371"/>
      <c r="M70" s="371"/>
      <c r="N70" s="371"/>
      <c r="O70" s="371"/>
      <c r="P70" s="371"/>
    </row>
    <row r="71" spans="1:16">
      <c r="D71" s="371"/>
      <c r="E71" s="371"/>
      <c r="F71" s="371"/>
      <c r="G71" s="371"/>
      <c r="H71" s="371"/>
      <c r="I71" s="371"/>
      <c r="J71" s="371"/>
      <c r="K71" s="371"/>
      <c r="L71" s="371"/>
      <c r="M71" s="371"/>
      <c r="N71" s="371"/>
      <c r="O71" s="371"/>
      <c r="P71" s="371"/>
    </row>
    <row r="72" spans="1:16">
      <c r="D72" s="371"/>
      <c r="E72" s="371"/>
      <c r="F72" s="371"/>
      <c r="G72" s="371"/>
      <c r="H72" s="371"/>
      <c r="I72" s="371"/>
      <c r="J72" s="371"/>
      <c r="K72" s="371"/>
      <c r="L72" s="371"/>
      <c r="M72" s="371"/>
      <c r="N72" s="371"/>
      <c r="O72" s="371"/>
      <c r="P72" s="371"/>
    </row>
    <row r="73" spans="1:16">
      <c r="D73" s="371"/>
      <c r="E73" s="371"/>
      <c r="F73" s="371"/>
      <c r="G73" s="371"/>
      <c r="H73" s="371"/>
      <c r="I73" s="371"/>
      <c r="J73" s="371"/>
      <c r="K73" s="371"/>
      <c r="L73" s="371"/>
      <c r="M73" s="371"/>
      <c r="N73" s="371"/>
      <c r="O73" s="371"/>
      <c r="P73" s="371"/>
    </row>
    <row r="74" spans="1:16" ht="32.25" customHeight="1">
      <c r="K74" s="371"/>
      <c r="L74" s="371"/>
      <c r="M74" s="371"/>
      <c r="N74" s="371"/>
      <c r="O74" s="371"/>
      <c r="P74" s="371"/>
    </row>
    <row r="75" spans="1:16" ht="59.25" customHeight="1">
      <c r="K75" s="371"/>
      <c r="L75" s="371"/>
      <c r="M75" s="371"/>
      <c r="N75" s="371"/>
      <c r="O75" s="371"/>
      <c r="P75" s="371"/>
    </row>
    <row r="76" spans="1:16" ht="93" customHeight="1"/>
    <row r="77" spans="1:16" ht="72.75" customHeight="1">
      <c r="M77" s="392"/>
    </row>
    <row r="78" spans="1:16" ht="74.25" customHeight="1">
      <c r="K78" s="371"/>
    </row>
    <row r="79" spans="1:16" ht="63.75" customHeight="1">
      <c r="K79" s="393"/>
      <c r="L79" s="394"/>
      <c r="M79" s="371"/>
      <c r="N79" s="371"/>
    </row>
    <row r="80" spans="1:16" ht="26.25" customHeight="1">
      <c r="A80" s="395"/>
      <c r="B80" s="396"/>
      <c r="C80" s="395"/>
      <c r="D80" s="395"/>
      <c r="E80" s="395"/>
      <c r="F80" s="395"/>
      <c r="G80" s="395"/>
      <c r="H80" s="395"/>
      <c r="I80" s="395"/>
      <c r="J80" s="395"/>
      <c r="K80" s="397"/>
      <c r="L80" s="398"/>
      <c r="M80" s="371"/>
      <c r="N80" s="371"/>
    </row>
    <row r="81" spans="1:14">
      <c r="A81" s="399"/>
      <c r="B81" s="396"/>
      <c r="C81" s="396"/>
      <c r="D81" s="396"/>
      <c r="E81" s="396"/>
      <c r="F81" s="396"/>
      <c r="G81" s="396"/>
      <c r="H81" s="396"/>
      <c r="I81" s="396"/>
      <c r="J81" s="396"/>
      <c r="K81" s="397"/>
      <c r="L81" s="398"/>
      <c r="M81" s="371"/>
      <c r="N81" s="371"/>
    </row>
    <row r="82" spans="1:14">
      <c r="A82" s="400"/>
      <c r="B82" s="396"/>
      <c r="C82" s="396"/>
      <c r="D82" s="396"/>
      <c r="E82" s="396"/>
      <c r="F82" s="396"/>
      <c r="G82" s="396"/>
      <c r="H82" s="396"/>
      <c r="I82" s="396"/>
      <c r="J82" s="396"/>
      <c r="K82" s="397"/>
      <c r="L82" s="398"/>
      <c r="M82" s="371"/>
      <c r="N82" s="371"/>
    </row>
    <row r="83" spans="1:14">
      <c r="A83" s="400"/>
      <c r="B83" s="396"/>
      <c r="C83" s="396"/>
      <c r="D83" s="396"/>
      <c r="E83" s="396"/>
      <c r="F83" s="396"/>
      <c r="G83" s="396"/>
      <c r="H83" s="396"/>
      <c r="I83" s="396"/>
      <c r="J83" s="396"/>
      <c r="K83" s="397"/>
      <c r="L83" s="398"/>
      <c r="M83" s="371"/>
      <c r="N83" s="371"/>
    </row>
    <row r="84" spans="1:14">
      <c r="A84" s="400"/>
      <c r="B84" s="396"/>
      <c r="C84" s="396"/>
      <c r="D84" s="396"/>
      <c r="E84" s="396"/>
      <c r="F84" s="396"/>
      <c r="G84" s="396"/>
      <c r="H84" s="396"/>
      <c r="I84" s="396"/>
      <c r="J84" s="396"/>
      <c r="K84" s="397"/>
      <c r="L84" s="398"/>
      <c r="M84" s="371"/>
      <c r="N84" s="371"/>
    </row>
    <row r="85" spans="1:14">
      <c r="A85" s="400"/>
      <c r="B85" s="396"/>
      <c r="C85" s="396"/>
      <c r="D85" s="396"/>
      <c r="E85" s="396"/>
      <c r="F85" s="396"/>
      <c r="G85" s="396"/>
      <c r="H85" s="396"/>
      <c r="I85" s="396"/>
      <c r="J85" s="396"/>
      <c r="K85" s="397"/>
      <c r="L85" s="398"/>
      <c r="M85" s="371"/>
      <c r="N85" s="371"/>
    </row>
    <row r="86" spans="1:14">
      <c r="A86" s="400"/>
      <c r="B86" s="396"/>
      <c r="C86" s="396"/>
      <c r="D86" s="396"/>
      <c r="E86" s="396"/>
      <c r="F86" s="396"/>
      <c r="G86" s="396"/>
      <c r="H86" s="396"/>
      <c r="I86" s="396"/>
      <c r="J86" s="396"/>
      <c r="K86" s="397"/>
      <c r="L86" s="398"/>
      <c r="M86" s="371"/>
      <c r="N86" s="371"/>
    </row>
    <row r="87" spans="1:14">
      <c r="A87" s="400"/>
      <c r="B87" s="396"/>
      <c r="C87" s="396"/>
      <c r="D87" s="396"/>
      <c r="E87" s="396"/>
      <c r="F87" s="396"/>
      <c r="G87" s="396"/>
      <c r="H87" s="396"/>
      <c r="I87" s="396"/>
      <c r="J87" s="396"/>
      <c r="K87" s="397"/>
      <c r="L87" s="398"/>
      <c r="M87" s="371"/>
      <c r="N87" s="371"/>
    </row>
    <row r="88" spans="1:14">
      <c r="A88" s="400"/>
      <c r="B88" s="396"/>
      <c r="C88" s="396"/>
      <c r="D88" s="396"/>
      <c r="E88" s="396"/>
      <c r="F88" s="396"/>
      <c r="G88" s="396"/>
      <c r="H88" s="396"/>
      <c r="I88" s="396"/>
      <c r="J88" s="396"/>
      <c r="K88" s="397"/>
      <c r="L88" s="398"/>
      <c r="M88" s="371"/>
      <c r="N88" s="371"/>
    </row>
    <row r="89" spans="1:14">
      <c r="A89" s="400"/>
      <c r="B89" s="396"/>
      <c r="C89" s="396"/>
      <c r="D89" s="396"/>
      <c r="E89" s="396"/>
      <c r="F89" s="396"/>
      <c r="G89" s="396"/>
      <c r="H89" s="396"/>
      <c r="I89" s="396"/>
      <c r="J89" s="396"/>
      <c r="K89" s="397"/>
      <c r="L89" s="398"/>
      <c r="M89" s="371"/>
      <c r="N89" s="371"/>
    </row>
    <row r="90" spans="1:14">
      <c r="A90" s="396"/>
      <c r="B90" s="396"/>
      <c r="C90" s="396"/>
      <c r="D90" s="396"/>
      <c r="E90" s="396"/>
      <c r="F90" s="396"/>
      <c r="G90" s="396"/>
      <c r="H90" s="396"/>
      <c r="I90" s="396"/>
      <c r="J90" s="396"/>
      <c r="K90" s="397"/>
      <c r="L90" s="398"/>
      <c r="M90" s="371"/>
      <c r="N90" s="371"/>
    </row>
    <row r="91" spans="1:14">
      <c r="A91" s="396"/>
      <c r="B91" s="396"/>
      <c r="C91" s="396"/>
      <c r="D91" s="396"/>
      <c r="E91" s="396"/>
      <c r="F91" s="396"/>
      <c r="G91" s="396"/>
      <c r="H91" s="396"/>
      <c r="I91" s="396"/>
      <c r="J91" s="396"/>
      <c r="K91" s="397"/>
      <c r="L91" s="398"/>
      <c r="M91" s="371"/>
      <c r="N91" s="371"/>
    </row>
    <row r="92" spans="1:14">
      <c r="A92" s="396"/>
      <c r="B92" s="396"/>
      <c r="C92" s="396"/>
      <c r="D92" s="396"/>
      <c r="E92" s="396"/>
      <c r="F92" s="396"/>
      <c r="G92" s="396"/>
      <c r="H92" s="396"/>
      <c r="I92" s="396"/>
      <c r="J92" s="396"/>
      <c r="K92" s="397"/>
      <c r="L92" s="398"/>
      <c r="M92" s="371"/>
      <c r="N92" s="371"/>
    </row>
    <row r="93" spans="1:14">
      <c r="A93" s="396"/>
      <c r="B93" s="396"/>
      <c r="C93" s="396"/>
      <c r="D93" s="396"/>
      <c r="E93" s="396"/>
      <c r="F93" s="396"/>
      <c r="G93" s="396"/>
      <c r="H93" s="396"/>
      <c r="I93" s="396"/>
      <c r="J93" s="396"/>
      <c r="K93" s="397"/>
      <c r="L93" s="398"/>
      <c r="M93" s="371"/>
      <c r="N93" s="371"/>
    </row>
    <row r="94" spans="1:14">
      <c r="A94" s="396"/>
      <c r="B94" s="396"/>
      <c r="C94" s="396"/>
      <c r="D94" s="396"/>
      <c r="E94" s="396"/>
      <c r="F94" s="396"/>
      <c r="G94" s="396"/>
      <c r="H94" s="396"/>
      <c r="I94" s="396"/>
      <c r="J94" s="396"/>
      <c r="K94" s="397"/>
      <c r="L94" s="398"/>
      <c r="M94" s="371"/>
      <c r="N94" s="371"/>
    </row>
    <row r="95" spans="1:14">
      <c r="A95" s="396"/>
      <c r="B95" s="396"/>
      <c r="C95" s="396"/>
      <c r="D95" s="396"/>
      <c r="E95" s="396"/>
      <c r="F95" s="396"/>
      <c r="G95" s="396"/>
      <c r="H95" s="396"/>
      <c r="I95" s="396"/>
      <c r="J95" s="396"/>
      <c r="K95" s="397"/>
      <c r="L95" s="398"/>
      <c r="M95" s="371"/>
      <c r="N95" s="371"/>
    </row>
    <row r="96" spans="1:14">
      <c r="A96" s="401"/>
      <c r="B96" s="396"/>
      <c r="C96" s="396"/>
      <c r="D96" s="396"/>
      <c r="E96" s="396"/>
      <c r="F96" s="396"/>
      <c r="G96" s="396"/>
      <c r="H96" s="396"/>
      <c r="I96" s="396"/>
      <c r="J96" s="396"/>
      <c r="K96" s="397"/>
      <c r="L96" s="398"/>
      <c r="M96" s="371"/>
      <c r="N96" s="371"/>
    </row>
    <row r="97" spans="1:14">
      <c r="A97" s="371"/>
      <c r="B97" s="371"/>
      <c r="C97" s="371"/>
      <c r="D97" s="371"/>
      <c r="E97" s="371"/>
      <c r="F97" s="371"/>
      <c r="G97" s="371"/>
      <c r="H97" s="371"/>
      <c r="I97" s="371"/>
      <c r="J97" s="371"/>
      <c r="K97" s="402"/>
      <c r="L97" s="403"/>
      <c r="M97" s="371"/>
      <c r="N97" s="371"/>
    </row>
  </sheetData>
  <customSheetViews>
    <customSheetView guid="{F8293195-60E0-474E-9342-D66BD96EB1FB}">
      <selection activeCell="A38" sqref="A38"/>
      <pageMargins left="0.25" right="0.25" top="0.5" bottom="0.5" header="0.51180555555555496" footer="0.51180555555555496"/>
      <printOptions horizontalCentered="1" verticalCentered="1"/>
      <pageSetup paperSize="0" scale="0" firstPageNumber="0" orientation="portrait" usePrinterDefaults="0" horizontalDpi="0" verticalDpi="0" copies="0"/>
    </customSheetView>
  </customSheetViews>
  <mergeCells count="19">
    <mergeCell ref="B35:H35"/>
    <mergeCell ref="B37:D37"/>
    <mergeCell ref="E37:G37"/>
    <mergeCell ref="H37:J37"/>
    <mergeCell ref="B38:D38"/>
    <mergeCell ref="E38:G38"/>
    <mergeCell ref="H38:J38"/>
    <mergeCell ref="B39:D39"/>
    <mergeCell ref="E39:G39"/>
    <mergeCell ref="H39:J39"/>
    <mergeCell ref="B40:D40"/>
    <mergeCell ref="E40:G40"/>
    <mergeCell ref="H40:J40"/>
    <mergeCell ref="B41:D41"/>
    <mergeCell ref="E41:G41"/>
    <mergeCell ref="H41:J41"/>
    <mergeCell ref="B42:D42"/>
    <mergeCell ref="E42:G42"/>
    <mergeCell ref="H42:J42"/>
  </mergeCells>
  <conditionalFormatting sqref="E23:F23">
    <cfRule type="expression" dxfId="8" priority="2">
      <formula>NOT($A36=$A32)</formula>
    </cfRule>
  </conditionalFormatting>
  <conditionalFormatting sqref="H19:I27">
    <cfRule type="expression" dxfId="7" priority="3">
      <formula>NOT($A44=$A43)</formula>
    </cfRule>
  </conditionalFormatting>
  <conditionalFormatting sqref="A19:B31">
    <cfRule type="expression" dxfId="6" priority="4">
      <formula>NOT($A3=$A2)</formula>
    </cfRule>
  </conditionalFormatting>
  <conditionalFormatting sqref="C22:D22">
    <cfRule type="expression" dxfId="5" priority="5">
      <formula>NOT(#REF!=$A18)</formula>
    </cfRule>
  </conditionalFormatting>
  <conditionalFormatting sqref="E22:F22">
    <cfRule type="expression" dxfId="4" priority="6">
      <formula>NOT($A32=#REF!)</formula>
    </cfRule>
  </conditionalFormatting>
  <conditionalFormatting sqref="C19:D21">
    <cfRule type="expression" dxfId="3" priority="7">
      <formula>NOT($A16=$A15)</formula>
    </cfRule>
  </conditionalFormatting>
  <conditionalFormatting sqref="E24:F24">
    <cfRule type="expression" dxfId="2" priority="8">
      <formula>NOT(#REF!=$A36)</formula>
    </cfRule>
  </conditionalFormatting>
  <conditionalFormatting sqref="E30:F30">
    <cfRule type="expression" dxfId="1" priority="9">
      <formula>NOT($A43=#REF!)</formula>
    </cfRule>
  </conditionalFormatting>
  <conditionalFormatting sqref="E25:F29">
    <cfRule type="expression" dxfId="0" priority="10">
      <formula>NOT(#REF!=#REF!)</formula>
    </cfRule>
  </conditionalFormatting>
  <printOptions horizontalCentered="1" verticalCentered="1"/>
  <pageMargins left="0.25" right="0.25" top="0.5" bottom="0.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9"/>
  <sheetViews>
    <sheetView topLeftCell="A18" zoomScale="95" zoomScaleNormal="95" workbookViewId="0">
      <selection activeCell="A19" sqref="A19"/>
    </sheetView>
  </sheetViews>
  <sheetFormatPr defaultRowHeight="15"/>
  <cols>
    <col min="1" max="2" width="11" style="92"/>
    <col min="3" max="3" width="13.28515625" style="92"/>
    <col min="4" max="4" width="19.7109375" style="92"/>
    <col min="5" max="5" width="16.140625" style="92"/>
    <col min="6" max="8" width="11" style="92"/>
    <col min="9" max="9" width="19.28515625" style="92" bestFit="1" customWidth="1"/>
    <col min="10" max="13" width="11" style="92"/>
    <col min="14" max="1025" width="8.28515625"/>
  </cols>
  <sheetData>
    <row r="1" spans="1:9" ht="14.1" customHeight="1">
      <c r="A1" s="662" t="s">
        <v>1764</v>
      </c>
      <c r="B1" s="662"/>
      <c r="C1" s="662"/>
      <c r="D1" s="662"/>
      <c r="E1" s="662"/>
      <c r="F1" s="662"/>
      <c r="G1" s="662"/>
      <c r="H1" s="662"/>
      <c r="I1"/>
    </row>
    <row r="2" spans="1:9" ht="25.5">
      <c r="A2" s="93" t="s">
        <v>1765</v>
      </c>
      <c r="B2" s="94" t="s">
        <v>1766</v>
      </c>
      <c r="C2" s="94" t="s">
        <v>1767</v>
      </c>
      <c r="D2" s="94" t="s">
        <v>1768</v>
      </c>
      <c r="E2" s="94" t="s">
        <v>1769</v>
      </c>
      <c r="F2" s="94" t="s">
        <v>1770</v>
      </c>
      <c r="G2" s="95" t="s">
        <v>1771</v>
      </c>
      <c r="H2" s="96" t="s">
        <v>1772</v>
      </c>
      <c r="I2"/>
    </row>
    <row r="3" spans="1:9" ht="55.5" customHeight="1">
      <c r="A3" s="93" t="s">
        <v>1773</v>
      </c>
      <c r="B3" s="97" t="s">
        <v>1774</v>
      </c>
      <c r="C3" s="97" t="s">
        <v>1775</v>
      </c>
      <c r="D3" s="97" t="s">
        <v>1776</v>
      </c>
      <c r="E3" s="97" t="s">
        <v>1777</v>
      </c>
      <c r="F3" s="97"/>
      <c r="G3" s="98" t="s">
        <v>1778</v>
      </c>
      <c r="H3" s="99"/>
      <c r="I3"/>
    </row>
    <row r="4" spans="1:9" ht="25.5">
      <c r="A4" s="93" t="s">
        <v>1779</v>
      </c>
      <c r="B4" s="97" t="s">
        <v>1780</v>
      </c>
      <c r="C4" s="97" t="s">
        <v>1781</v>
      </c>
      <c r="D4" s="97" t="s">
        <v>1782</v>
      </c>
      <c r="E4" s="97" t="s">
        <v>1783</v>
      </c>
      <c r="F4" s="97"/>
      <c r="G4" s="98" t="s">
        <v>1784</v>
      </c>
      <c r="H4" s="99"/>
      <c r="I4"/>
    </row>
    <row r="5" spans="1:9">
      <c r="A5" s="93" t="s">
        <v>39</v>
      </c>
      <c r="B5" s="97" t="s">
        <v>40</v>
      </c>
      <c r="C5" s="97" t="s">
        <v>41</v>
      </c>
      <c r="D5" s="97" t="s">
        <v>1785</v>
      </c>
      <c r="E5" s="97" t="s">
        <v>1786</v>
      </c>
      <c r="F5" s="97"/>
      <c r="G5" s="98" t="s">
        <v>1787</v>
      </c>
      <c r="H5" s="99"/>
      <c r="I5"/>
    </row>
    <row r="6" spans="1:9" ht="33.75" customHeight="1">
      <c r="A6" s="93" t="s">
        <v>44</v>
      </c>
      <c r="B6" s="97" t="s">
        <v>45</v>
      </c>
      <c r="C6" s="97" t="s">
        <v>46</v>
      </c>
      <c r="D6" s="97" t="s">
        <v>1788</v>
      </c>
      <c r="E6" s="97" t="s">
        <v>1789</v>
      </c>
      <c r="F6" s="97"/>
      <c r="G6" s="98" t="s">
        <v>1787</v>
      </c>
      <c r="H6" s="99"/>
      <c r="I6"/>
    </row>
    <row r="7" spans="1:9" ht="32.25" customHeight="1">
      <c r="A7" s="93" t="s">
        <v>48</v>
      </c>
      <c r="B7" s="97" t="s">
        <v>49</v>
      </c>
      <c r="C7" s="97" t="s">
        <v>50</v>
      </c>
      <c r="D7" s="97" t="s">
        <v>1790</v>
      </c>
      <c r="E7" s="97"/>
      <c r="F7" s="97"/>
      <c r="G7" s="100" t="s">
        <v>1787</v>
      </c>
      <c r="H7" s="101"/>
      <c r="I7"/>
    </row>
    <row r="8" spans="1:9" ht="236.25" customHeight="1">
      <c r="A8" s="93" t="s">
        <v>1791</v>
      </c>
      <c r="B8" s="663" t="s">
        <v>1792</v>
      </c>
      <c r="C8" s="663"/>
      <c r="D8" s="663"/>
      <c r="E8" s="663"/>
      <c r="F8" s="663"/>
      <c r="G8" s="100"/>
      <c r="H8" s="101"/>
      <c r="I8"/>
    </row>
    <row r="9" spans="1:9">
      <c r="A9" s="102" t="s">
        <v>69</v>
      </c>
      <c r="B9" s="103" t="s">
        <v>70</v>
      </c>
      <c r="C9" s="103" t="s">
        <v>70</v>
      </c>
      <c r="D9" s="103" t="s">
        <v>1793</v>
      </c>
      <c r="E9" s="103"/>
      <c r="F9" s="103"/>
      <c r="G9" s="100" t="s">
        <v>1787</v>
      </c>
      <c r="H9" s="100"/>
      <c r="I9"/>
    </row>
    <row r="10" spans="1:9" ht="38.25">
      <c r="A10" s="104" t="s">
        <v>2665</v>
      </c>
      <c r="B10" s="105" t="s">
        <v>1794</v>
      </c>
      <c r="C10" s="105" t="s">
        <v>1252</v>
      </c>
      <c r="D10" s="105"/>
      <c r="E10" s="105"/>
      <c r="F10" s="105"/>
      <c r="G10" s="106" t="s">
        <v>1787</v>
      </c>
      <c r="H10" s="106"/>
      <c r="I10" s="107" t="s">
        <v>1795</v>
      </c>
    </row>
    <row r="11" spans="1:9">
      <c r="A11" s="102" t="s">
        <v>76</v>
      </c>
      <c r="B11" s="103" t="s">
        <v>77</v>
      </c>
      <c r="C11" s="103" t="s">
        <v>78</v>
      </c>
      <c r="D11" s="103" t="s">
        <v>1796</v>
      </c>
      <c r="E11" s="103"/>
      <c r="F11" s="103"/>
      <c r="G11" s="100" t="s">
        <v>1787</v>
      </c>
      <c r="H11" s="100"/>
      <c r="I11"/>
    </row>
    <row r="12" spans="1:9">
      <c r="A12" s="102" t="s">
        <v>1797</v>
      </c>
      <c r="B12" s="103" t="s">
        <v>83</v>
      </c>
      <c r="C12" s="103" t="s">
        <v>84</v>
      </c>
      <c r="D12" s="103" t="s">
        <v>1798</v>
      </c>
      <c r="E12" s="103"/>
      <c r="F12" s="103"/>
      <c r="G12" s="100" t="s">
        <v>1787</v>
      </c>
      <c r="H12" s="100"/>
      <c r="I12"/>
    </row>
    <row r="13" spans="1:9">
      <c r="A13" s="102" t="s">
        <v>1799</v>
      </c>
      <c r="B13" s="103" t="s">
        <v>87</v>
      </c>
      <c r="C13" s="103" t="s">
        <v>88</v>
      </c>
      <c r="D13" s="103" t="s">
        <v>1800</v>
      </c>
      <c r="E13" s="103"/>
      <c r="F13" s="103"/>
      <c r="G13" s="100" t="s">
        <v>1787</v>
      </c>
      <c r="H13" s="100"/>
      <c r="I13"/>
    </row>
    <row r="14" spans="1:9">
      <c r="A14" s="102" t="s">
        <v>1801</v>
      </c>
      <c r="B14" s="103" t="s">
        <v>91</v>
      </c>
      <c r="C14" s="103" t="s">
        <v>92</v>
      </c>
      <c r="D14" s="103" t="s">
        <v>1802</v>
      </c>
      <c r="E14" s="103"/>
      <c r="F14" s="103"/>
      <c r="G14" s="100" t="s">
        <v>1787</v>
      </c>
      <c r="H14" s="100"/>
      <c r="I14"/>
    </row>
    <row r="15" spans="1:9" ht="25.5">
      <c r="A15" s="94" t="s">
        <v>93</v>
      </c>
      <c r="B15" s="97" t="s">
        <v>94</v>
      </c>
      <c r="C15" s="97" t="s">
        <v>95</v>
      </c>
      <c r="D15" s="97" t="s">
        <v>1803</v>
      </c>
      <c r="E15" s="97" t="s">
        <v>1804</v>
      </c>
      <c r="F15" s="97" t="s">
        <v>1805</v>
      </c>
      <c r="G15" s="98"/>
      <c r="H15" s="99"/>
      <c r="I15"/>
    </row>
    <row r="16" spans="1:9">
      <c r="A16" s="94" t="s">
        <v>96</v>
      </c>
      <c r="B16" s="97" t="s">
        <v>1806</v>
      </c>
      <c r="C16" s="108"/>
      <c r="D16" s="108"/>
      <c r="E16" s="108"/>
      <c r="F16" s="108"/>
      <c r="G16" s="109" t="s">
        <v>1807</v>
      </c>
      <c r="H16" s="110"/>
      <c r="I16"/>
    </row>
    <row r="17" spans="1:9" ht="127.5">
      <c r="A17" s="104" t="s">
        <v>1812</v>
      </c>
      <c r="B17" s="105" t="s">
        <v>1813</v>
      </c>
      <c r="C17" s="105" t="s">
        <v>2740</v>
      </c>
      <c r="D17" s="105" t="s">
        <v>1803</v>
      </c>
      <c r="E17" s="105" t="s">
        <v>1804</v>
      </c>
      <c r="F17" s="105" t="s">
        <v>3896</v>
      </c>
      <c r="G17" s="106" t="s">
        <v>1787</v>
      </c>
      <c r="H17" s="106"/>
      <c r="I17" s="111" t="s">
        <v>1814</v>
      </c>
    </row>
    <row r="18" spans="1:9" ht="140.25">
      <c r="A18" s="597" t="s">
        <v>3829</v>
      </c>
      <c r="B18" s="105" t="s">
        <v>3830</v>
      </c>
      <c r="C18" s="105" t="s">
        <v>3869</v>
      </c>
      <c r="D18" s="411" t="s">
        <v>3898</v>
      </c>
      <c r="E18" s="411" t="s">
        <v>3897</v>
      </c>
      <c r="F18" s="105"/>
      <c r="G18" s="598"/>
      <c r="H18" s="599"/>
      <c r="I18" s="111"/>
    </row>
    <row r="19" spans="1:9" ht="51">
      <c r="A19" s="509" t="s">
        <v>2800</v>
      </c>
      <c r="B19" s="411" t="s">
        <v>2795</v>
      </c>
      <c r="C19" s="411" t="s">
        <v>2796</v>
      </c>
      <c r="D19" s="411" t="s">
        <v>2797</v>
      </c>
      <c r="E19" s="411" t="s">
        <v>2798</v>
      </c>
      <c r="F19" s="411"/>
      <c r="G19" s="511"/>
      <c r="H19" s="510"/>
      <c r="I19"/>
    </row>
  </sheetData>
  <customSheetViews>
    <customSheetView guid="{F8293195-60E0-474E-9342-D66BD96EB1FB}" scale="95" fitToPage="1" topLeftCell="A28">
      <selection activeCell="A37" sqref="A37"/>
      <pageMargins left="0.25" right="0.25" top="0.50208333333333299" bottom="0.50208333333333299" header="0.51180555555555496" footer="0.51180555555555496"/>
      <printOptions horizontalCentered="1" verticalCentered="1"/>
      <pageSetup paperSize="0" scale="0" fitToHeight="0" orientation="portrait" usePrinterDefaults="0" useFirstPageNumber="1" horizontalDpi="0" verticalDpi="0" copies="0"/>
      <headerFooter>
        <oddHeader>&amp;C&amp;A</oddHeader>
        <oddFooter>&amp;C&amp;A</oddFooter>
      </headerFooter>
    </customSheetView>
  </customSheetViews>
  <mergeCells count="2">
    <mergeCell ref="A1:H1"/>
    <mergeCell ref="B8:F8"/>
  </mergeCells>
  <printOptions horizontalCentered="1" verticalCentered="1"/>
  <pageMargins left="0.25" right="0.25" top="0.50208333333333299" bottom="0.50208333333333299" header="0.51180555555555496" footer="0.51180555555555496"/>
  <pageSetup paperSize="0" scale="0" fitToHeight="0" orientation="portrait" usePrinterDefaults="0" useFirstPageNumber="1" horizontalDpi="0" verticalDpi="0" copies="0"/>
  <headerFooter>
    <oddHeader>&amp;C&amp;A</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7"/>
  <sheetViews>
    <sheetView topLeftCell="A11" zoomScaleNormal="100" workbookViewId="0">
      <selection activeCell="C12" sqref="C12"/>
    </sheetView>
  </sheetViews>
  <sheetFormatPr defaultRowHeight="15"/>
  <cols>
    <col min="1" max="1" width="7.7109375" style="112"/>
    <col min="2" max="2" width="24.28515625" style="113"/>
    <col min="3" max="3" width="17.85546875" style="113"/>
    <col min="4" max="5" width="23.28515625" style="113"/>
    <col min="6" max="6" width="7.28515625" style="113"/>
    <col min="7" max="7" width="10.7109375" style="113"/>
    <col min="8" max="13" width="2.7109375" style="113"/>
    <col min="14" max="1025" width="8.28515625"/>
  </cols>
  <sheetData>
    <row r="1" spans="1:13" ht="12" customHeight="1">
      <c r="A1" s="664" t="s">
        <v>1815</v>
      </c>
      <c r="B1" s="664"/>
      <c r="C1" s="664"/>
      <c r="D1" s="664"/>
      <c r="E1" s="664"/>
      <c r="F1" s="664"/>
      <c r="G1" s="664"/>
      <c r="H1" s="664"/>
      <c r="I1" s="664"/>
      <c r="J1" s="664"/>
      <c r="K1" s="664"/>
      <c r="L1" s="664"/>
      <c r="M1" s="664"/>
    </row>
    <row r="2" spans="1:13" ht="77.25" customHeight="1">
      <c r="A2" s="665" t="s">
        <v>2688</v>
      </c>
      <c r="B2" s="665"/>
      <c r="C2" s="665"/>
      <c r="D2" s="665"/>
      <c r="E2" s="665" t="s">
        <v>2741</v>
      </c>
      <c r="F2" s="665"/>
      <c r="G2" s="665"/>
      <c r="H2" s="665"/>
      <c r="I2" s="665"/>
      <c r="J2" s="665"/>
      <c r="K2" s="665"/>
      <c r="L2" s="665"/>
      <c r="M2" s="665"/>
    </row>
    <row r="3" spans="1:13" s="112" customFormat="1" ht="25.5" customHeight="1">
      <c r="A3" s="481"/>
      <c r="B3" s="481" t="s">
        <v>1766</v>
      </c>
      <c r="C3" s="481" t="s">
        <v>1767</v>
      </c>
      <c r="D3" s="481" t="s">
        <v>1768</v>
      </c>
      <c r="E3" s="481" t="s">
        <v>1769</v>
      </c>
      <c r="F3" s="481" t="s">
        <v>1770</v>
      </c>
      <c r="G3" s="482" t="s">
        <v>1771</v>
      </c>
      <c r="H3" s="666" t="s">
        <v>1772</v>
      </c>
      <c r="I3" s="666"/>
      <c r="J3" s="666"/>
      <c r="K3" s="666"/>
      <c r="L3" s="666"/>
      <c r="M3" s="666"/>
    </row>
    <row r="4" spans="1:13" ht="63.75">
      <c r="A4" s="116" t="s">
        <v>1816</v>
      </c>
      <c r="B4" s="116" t="s">
        <v>2828</v>
      </c>
      <c r="C4" s="116" t="s">
        <v>2831</v>
      </c>
      <c r="D4" s="116" t="s">
        <v>1803</v>
      </c>
      <c r="E4" s="116"/>
      <c r="F4" s="117" t="s">
        <v>2664</v>
      </c>
      <c r="G4" s="118"/>
      <c r="H4" s="117"/>
      <c r="I4" s="117"/>
      <c r="J4" s="117"/>
      <c r="K4" s="117"/>
      <c r="L4" s="117"/>
      <c r="M4" s="117"/>
    </row>
    <row r="5" spans="1:13" ht="42.95" customHeight="1">
      <c r="A5" s="116" t="s">
        <v>2663</v>
      </c>
      <c r="B5" s="116" t="s">
        <v>2829</v>
      </c>
      <c r="C5" s="116" t="s">
        <v>2830</v>
      </c>
      <c r="D5" s="116" t="s">
        <v>2714</v>
      </c>
      <c r="E5" s="116"/>
      <c r="F5" s="116"/>
      <c r="G5" s="118"/>
      <c r="H5" s="117"/>
      <c r="I5" s="117"/>
      <c r="J5" s="117"/>
      <c r="K5" s="117"/>
      <c r="L5" s="117"/>
      <c r="M5" s="117"/>
    </row>
    <row r="6" spans="1:13" ht="306">
      <c r="A6" s="119" t="s">
        <v>142</v>
      </c>
      <c r="B6" s="97" t="s">
        <v>2838</v>
      </c>
      <c r="C6" s="97" t="s">
        <v>2839</v>
      </c>
      <c r="D6" s="501" t="s">
        <v>2743</v>
      </c>
      <c r="E6" s="97" t="s">
        <v>2744</v>
      </c>
      <c r="F6" s="97" t="s">
        <v>3900</v>
      </c>
      <c r="G6" s="97"/>
      <c r="H6" s="120"/>
      <c r="I6" s="120"/>
      <c r="J6" s="120"/>
      <c r="K6" s="120"/>
      <c r="L6" s="120"/>
      <c r="M6" s="120"/>
    </row>
    <row r="7" spans="1:13" ht="63.75">
      <c r="A7" s="114" t="s">
        <v>143</v>
      </c>
      <c r="B7" s="103" t="s">
        <v>2840</v>
      </c>
      <c r="C7" s="103" t="s">
        <v>2841</v>
      </c>
      <c r="D7" s="103" t="s">
        <v>722</v>
      </c>
      <c r="E7" s="103" t="s">
        <v>722</v>
      </c>
      <c r="F7" s="121"/>
      <c r="G7" s="103"/>
      <c r="H7" s="122"/>
      <c r="I7" s="122"/>
      <c r="J7" s="122"/>
      <c r="K7" s="122"/>
      <c r="L7" s="122"/>
      <c r="M7" s="123"/>
    </row>
    <row r="8" spans="1:13" ht="318.75">
      <c r="A8" s="409" t="s">
        <v>4717</v>
      </c>
      <c r="B8" s="410" t="s">
        <v>4718</v>
      </c>
      <c r="C8" s="410"/>
      <c r="D8" s="410" t="s">
        <v>2745</v>
      </c>
      <c r="E8" s="410" t="s">
        <v>2746</v>
      </c>
      <c r="F8" s="410" t="s">
        <v>5355</v>
      </c>
      <c r="G8" s="410"/>
      <c r="H8" s="494"/>
      <c r="I8" s="494"/>
      <c r="J8" s="494"/>
      <c r="K8" s="494"/>
      <c r="L8" s="494"/>
      <c r="M8" s="495"/>
    </row>
    <row r="9" spans="1:13" ht="63.75">
      <c r="A9" s="409" t="s">
        <v>2859</v>
      </c>
      <c r="B9" s="410" t="s">
        <v>4721</v>
      </c>
      <c r="C9" s="410" t="s">
        <v>4722</v>
      </c>
      <c r="D9" s="410" t="s">
        <v>722</v>
      </c>
      <c r="E9" s="410" t="s">
        <v>722</v>
      </c>
      <c r="F9" s="489"/>
      <c r="G9" s="410"/>
      <c r="H9" s="494"/>
      <c r="I9" s="494"/>
      <c r="J9" s="494"/>
      <c r="K9" s="494"/>
      <c r="L9" s="494"/>
      <c r="M9" s="495"/>
    </row>
    <row r="10" spans="1:13" ht="318.75">
      <c r="A10" s="409" t="s">
        <v>4724</v>
      </c>
      <c r="B10" s="410" t="s">
        <v>4725</v>
      </c>
      <c r="C10" s="410"/>
      <c r="D10" s="410" t="s">
        <v>2745</v>
      </c>
      <c r="E10" s="410" t="s">
        <v>2746</v>
      </c>
      <c r="F10" s="410" t="s">
        <v>3899</v>
      </c>
      <c r="G10" s="410"/>
      <c r="H10" s="494"/>
      <c r="I10" s="494"/>
      <c r="J10" s="494"/>
      <c r="K10" s="494"/>
      <c r="L10" s="494"/>
      <c r="M10" s="495"/>
    </row>
    <row r="11" spans="1:13" ht="63.75">
      <c r="A11" s="409" t="s">
        <v>2860</v>
      </c>
      <c r="B11" s="410" t="s">
        <v>4728</v>
      </c>
      <c r="C11" s="410" t="s">
        <v>4727</v>
      </c>
      <c r="D11" s="410" t="s">
        <v>722</v>
      </c>
      <c r="E11" s="410" t="s">
        <v>722</v>
      </c>
      <c r="F11" s="489"/>
      <c r="G11" s="410"/>
      <c r="H11" s="494"/>
      <c r="I11" s="494"/>
      <c r="J11" s="494"/>
      <c r="K11" s="494"/>
      <c r="L11" s="494"/>
      <c r="M11" s="495"/>
    </row>
    <row r="12" spans="1:13" ht="318.75">
      <c r="A12" s="94" t="s">
        <v>150</v>
      </c>
      <c r="B12" s="97" t="s">
        <v>2842</v>
      </c>
      <c r="C12" s="97" t="s">
        <v>2843</v>
      </c>
      <c r="D12" s="97" t="s">
        <v>2745</v>
      </c>
      <c r="E12" s="501" t="s">
        <v>2746</v>
      </c>
      <c r="F12" s="98" t="s">
        <v>1818</v>
      </c>
      <c r="G12" s="97"/>
      <c r="H12" s="124"/>
      <c r="I12" s="124"/>
      <c r="J12" s="124"/>
      <c r="K12" s="124"/>
      <c r="L12" s="124"/>
      <c r="M12" s="125"/>
    </row>
    <row r="13" spans="1:13" s="126" customFormat="1" ht="76.5">
      <c r="A13" s="94" t="s">
        <v>153</v>
      </c>
      <c r="B13" s="103" t="s">
        <v>2840</v>
      </c>
      <c r="C13" s="97" t="s">
        <v>2844</v>
      </c>
      <c r="D13" s="97" t="s">
        <v>722</v>
      </c>
      <c r="E13" s="97"/>
      <c r="F13" s="98"/>
      <c r="G13" s="97"/>
      <c r="H13" s="122"/>
      <c r="I13" s="122"/>
      <c r="J13" s="122"/>
      <c r="K13" s="122"/>
      <c r="L13" s="122"/>
      <c r="M13" s="123"/>
    </row>
    <row r="14" spans="1:13" ht="89.25">
      <c r="A14" s="114" t="s">
        <v>158</v>
      </c>
      <c r="B14" s="103" t="s">
        <v>2845</v>
      </c>
      <c r="C14" s="103" t="s">
        <v>2846</v>
      </c>
      <c r="D14" s="103" t="s">
        <v>1803</v>
      </c>
      <c r="E14" s="103" t="s">
        <v>1819</v>
      </c>
      <c r="F14" s="121" t="s">
        <v>1820</v>
      </c>
      <c r="G14" s="103"/>
      <c r="H14" s="122"/>
      <c r="I14" s="122"/>
      <c r="J14" s="122"/>
      <c r="K14" s="122"/>
      <c r="L14" s="122"/>
      <c r="M14" s="123"/>
    </row>
    <row r="15" spans="1:13" ht="25.5" customHeight="1">
      <c r="A15" s="114" t="s">
        <v>160</v>
      </c>
      <c r="B15" s="103" t="s">
        <v>2847</v>
      </c>
      <c r="C15" s="103" t="s">
        <v>2848</v>
      </c>
      <c r="D15" s="103" t="s">
        <v>1821</v>
      </c>
      <c r="E15" s="103" t="s">
        <v>1822</v>
      </c>
      <c r="F15" s="121"/>
      <c r="G15" s="103"/>
      <c r="H15" s="127"/>
      <c r="I15" s="127"/>
      <c r="J15" s="127"/>
      <c r="K15" s="127"/>
      <c r="L15" s="127"/>
      <c r="M15" s="127"/>
    </row>
    <row r="16" spans="1:13" ht="25.5" customHeight="1">
      <c r="A16" s="114" t="s">
        <v>163</v>
      </c>
      <c r="B16" s="103" t="s">
        <v>2849</v>
      </c>
      <c r="C16" s="103" t="s">
        <v>2850</v>
      </c>
      <c r="D16" s="103" t="s">
        <v>1821</v>
      </c>
      <c r="E16" s="103" t="s">
        <v>1822</v>
      </c>
      <c r="F16" s="121"/>
      <c r="G16" s="103"/>
      <c r="H16" s="127"/>
      <c r="I16" s="127"/>
      <c r="J16" s="127"/>
      <c r="K16" s="127"/>
      <c r="L16" s="127"/>
      <c r="M16" s="127"/>
    </row>
    <row r="17" spans="1:13" ht="51">
      <c r="A17" s="409" t="s">
        <v>1825</v>
      </c>
      <c r="B17" s="410" t="s">
        <v>199</v>
      </c>
      <c r="C17" s="410" t="s">
        <v>2710</v>
      </c>
      <c r="D17" s="410" t="s">
        <v>1803</v>
      </c>
      <c r="E17" s="410" t="s">
        <v>1819</v>
      </c>
      <c r="F17" s="489" t="s">
        <v>1826</v>
      </c>
      <c r="G17" s="410"/>
      <c r="H17" s="494"/>
      <c r="I17" s="494"/>
      <c r="J17" s="494"/>
      <c r="K17" s="494"/>
      <c r="L17" s="494"/>
      <c r="M17" s="495"/>
    </row>
  </sheetData>
  <customSheetViews>
    <customSheetView guid="{F8293195-60E0-474E-9342-D66BD96EB1FB}" fitToPage="1" topLeftCell="A9">
      <selection activeCell="A12" sqref="A12"/>
      <pageMargins left="0.25" right="0.25" top="0.50208333333333299" bottom="0.50208333333333299" header="0.51180555555555496" footer="0.51180555555555496"/>
      <printOptions horizontalCentered="1" verticalCentered="1"/>
      <pageSetup paperSize="0" scale="0" fitToHeight="0" orientation="portrait" usePrinterDefaults="0" useFirstPageNumber="1" horizontalDpi="0" verticalDpi="0" copies="0"/>
      <headerFooter>
        <oddHeader>&amp;C&amp;A</oddHeader>
        <oddFooter>&amp;C&amp;A</oddFooter>
      </headerFooter>
    </customSheetView>
  </customSheetViews>
  <mergeCells count="4">
    <mergeCell ref="A1:M1"/>
    <mergeCell ref="A2:D2"/>
    <mergeCell ref="E2:M2"/>
    <mergeCell ref="H3:M3"/>
  </mergeCells>
  <printOptions horizontalCentered="1" verticalCentered="1"/>
  <pageMargins left="0.25" right="0.25" top="0.50208333333333299" bottom="0.50208333333333299" header="0.51180555555555496" footer="0.51180555555555496"/>
  <pageSetup paperSize="0" scale="0" fitToHeight="0" orientation="portrait" usePrinterDefaults="0" useFirstPageNumber="1" horizontalDpi="0" verticalDpi="0" copies="0"/>
  <headerFooter>
    <oddHeader>&amp;C&amp;A</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3"/>
  <sheetViews>
    <sheetView topLeftCell="A13" zoomScale="90" zoomScaleNormal="90" workbookViewId="0">
      <selection activeCell="A13" sqref="A13"/>
    </sheetView>
  </sheetViews>
  <sheetFormatPr defaultRowHeight="15"/>
  <cols>
    <col min="1" max="3" width="8.42578125"/>
    <col min="4" max="4" width="22.5703125" customWidth="1"/>
    <col min="5" max="5" width="23.85546875" customWidth="1"/>
    <col min="6" max="1025" width="8.42578125"/>
  </cols>
  <sheetData>
    <row r="1" spans="1:13" ht="77.25" customHeight="1">
      <c r="A1" s="665" t="s">
        <v>2689</v>
      </c>
      <c r="B1" s="665"/>
      <c r="C1" s="665"/>
      <c r="D1" s="665"/>
      <c r="E1" s="665" t="s">
        <v>2691</v>
      </c>
      <c r="F1" s="665"/>
      <c r="G1" s="665"/>
      <c r="H1" s="665"/>
      <c r="I1" s="665"/>
      <c r="J1" s="665"/>
      <c r="K1" s="665"/>
      <c r="L1" s="665"/>
      <c r="M1" s="665"/>
    </row>
    <row r="2" spans="1:13" ht="76.5">
      <c r="A2" s="114" t="s">
        <v>1827</v>
      </c>
      <c r="B2" s="103" t="s">
        <v>200</v>
      </c>
      <c r="C2" s="103" t="s">
        <v>201</v>
      </c>
      <c r="D2" s="103" t="s">
        <v>1823</v>
      </c>
      <c r="E2" s="103" t="s">
        <v>1824</v>
      </c>
      <c r="F2" s="121"/>
      <c r="G2" s="103"/>
      <c r="H2" s="122"/>
      <c r="I2" s="122"/>
      <c r="J2" s="122"/>
      <c r="K2" s="122"/>
      <c r="L2" s="122"/>
      <c r="M2" s="123"/>
    </row>
    <row r="3" spans="1:13" ht="38.25">
      <c r="A3" s="94" t="s">
        <v>1828</v>
      </c>
      <c r="B3" s="97" t="s">
        <v>1829</v>
      </c>
      <c r="C3" s="97" t="s">
        <v>117</v>
      </c>
      <c r="D3" s="97"/>
      <c r="E3" s="97"/>
      <c r="F3" s="97"/>
      <c r="G3" s="98"/>
      <c r="H3" s="128"/>
      <c r="I3" s="129"/>
      <c r="J3" s="129"/>
      <c r="K3" s="129"/>
      <c r="L3" s="129"/>
      <c r="M3" s="130"/>
    </row>
    <row r="4" spans="1:13" ht="25.5">
      <c r="A4" s="94" t="s">
        <v>1830</v>
      </c>
      <c r="B4" s="97" t="s">
        <v>118</v>
      </c>
      <c r="C4" s="97" t="s">
        <v>1831</v>
      </c>
      <c r="D4" s="97"/>
      <c r="E4" s="97"/>
      <c r="F4" s="97"/>
      <c r="G4" s="98"/>
      <c r="H4" s="128"/>
      <c r="I4" s="129"/>
      <c r="J4" s="129"/>
      <c r="K4" s="129"/>
      <c r="L4" s="129"/>
      <c r="M4" s="130"/>
    </row>
    <row r="5" spans="1:13" ht="89.25">
      <c r="A5" s="94" t="s">
        <v>1832</v>
      </c>
      <c r="B5" s="97" t="s">
        <v>121</v>
      </c>
      <c r="C5" s="97" t="s">
        <v>122</v>
      </c>
      <c r="D5" s="97" t="s">
        <v>2747</v>
      </c>
      <c r="E5" s="97" t="s">
        <v>2748</v>
      </c>
      <c r="F5" s="97"/>
      <c r="G5" s="98"/>
      <c r="H5" s="128"/>
      <c r="I5" s="129"/>
      <c r="J5" s="129"/>
      <c r="K5" s="129"/>
      <c r="L5" s="129"/>
      <c r="M5" s="130"/>
    </row>
    <row r="6" spans="1:13" ht="38.25">
      <c r="A6" s="94" t="s">
        <v>1833</v>
      </c>
      <c r="B6" s="97" t="s">
        <v>123</v>
      </c>
      <c r="C6" s="97" t="s">
        <v>1834</v>
      </c>
      <c r="D6" s="97"/>
      <c r="E6" s="97"/>
      <c r="F6" s="97" t="s">
        <v>1835</v>
      </c>
      <c r="G6" s="98" t="s">
        <v>1836</v>
      </c>
      <c r="H6" s="131"/>
      <c r="I6" s="132"/>
      <c r="J6" s="132"/>
      <c r="K6" s="132"/>
      <c r="L6" s="132"/>
      <c r="M6" s="133"/>
    </row>
    <row r="7" spans="1:13" ht="25.5">
      <c r="A7" s="94" t="s">
        <v>1837</v>
      </c>
      <c r="B7" s="97" t="s">
        <v>131</v>
      </c>
      <c r="C7" s="97" t="s">
        <v>132</v>
      </c>
      <c r="D7" s="97" t="s">
        <v>1838</v>
      </c>
      <c r="E7" s="97" t="s">
        <v>1839</v>
      </c>
      <c r="F7" s="97"/>
      <c r="G7" s="98"/>
      <c r="H7" s="128"/>
      <c r="I7" s="129"/>
      <c r="J7" s="129"/>
      <c r="K7" s="129"/>
      <c r="L7" s="129"/>
      <c r="M7" s="130"/>
    </row>
    <row r="8" spans="1:13" ht="25.5">
      <c r="A8" s="94" t="s">
        <v>1840</v>
      </c>
      <c r="B8" s="97" t="s">
        <v>133</v>
      </c>
      <c r="C8" s="97" t="s">
        <v>134</v>
      </c>
      <c r="D8" s="97" t="s">
        <v>2749</v>
      </c>
      <c r="E8" s="97" t="s">
        <v>134</v>
      </c>
      <c r="F8" s="97"/>
      <c r="G8" s="98"/>
      <c r="H8" s="128"/>
      <c r="I8" s="129"/>
      <c r="J8" s="129"/>
      <c r="K8" s="129"/>
      <c r="L8" s="129"/>
      <c r="M8" s="130"/>
    </row>
    <row r="9" spans="1:13" ht="102">
      <c r="A9" s="94" t="s">
        <v>1841</v>
      </c>
      <c r="B9" s="97" t="s">
        <v>138</v>
      </c>
      <c r="C9" s="97" t="s">
        <v>139</v>
      </c>
      <c r="D9" s="97" t="s">
        <v>1842</v>
      </c>
      <c r="E9" s="97" t="s">
        <v>1843</v>
      </c>
      <c r="F9" s="98" t="s">
        <v>1844</v>
      </c>
      <c r="G9" s="97"/>
      <c r="H9" s="129"/>
      <c r="I9" s="129"/>
      <c r="J9" s="129"/>
      <c r="K9" s="129"/>
      <c r="L9" s="129"/>
      <c r="M9" s="129"/>
    </row>
    <row r="10" spans="1:13" ht="51">
      <c r="A10" s="94" t="s">
        <v>1845</v>
      </c>
      <c r="B10" s="97" t="s">
        <v>140</v>
      </c>
      <c r="C10" s="97" t="s">
        <v>141</v>
      </c>
      <c r="D10" s="97" t="s">
        <v>1803</v>
      </c>
      <c r="E10" s="97" t="s">
        <v>1846</v>
      </c>
      <c r="F10" s="98"/>
      <c r="G10" s="97"/>
      <c r="H10" s="122"/>
      <c r="I10" s="122"/>
      <c r="J10" s="122"/>
      <c r="K10" s="122"/>
      <c r="L10" s="122"/>
      <c r="M10" s="123"/>
    </row>
    <row r="11" spans="1:13" ht="293.25">
      <c r="A11" s="119" t="s">
        <v>1847</v>
      </c>
      <c r="B11" s="97" t="s">
        <v>2580</v>
      </c>
      <c r="C11" s="97" t="s">
        <v>2852</v>
      </c>
      <c r="D11" s="97" t="s">
        <v>2742</v>
      </c>
      <c r="E11" s="97" t="s">
        <v>2744</v>
      </c>
      <c r="F11" s="97" t="s">
        <v>1817</v>
      </c>
      <c r="G11" s="97"/>
      <c r="H11" s="132"/>
      <c r="I11" s="132"/>
      <c r="J11" s="132"/>
      <c r="K11" s="132"/>
      <c r="L11" s="132"/>
      <c r="M11" s="132"/>
    </row>
    <row r="12" spans="1:13" ht="127.5">
      <c r="A12" s="94" t="s">
        <v>1848</v>
      </c>
      <c r="B12" s="97" t="s">
        <v>2581</v>
      </c>
      <c r="C12" s="97" t="s">
        <v>2853</v>
      </c>
      <c r="D12" s="97" t="s">
        <v>722</v>
      </c>
      <c r="E12" s="97" t="s">
        <v>722</v>
      </c>
      <c r="F12" s="98"/>
      <c r="G12" s="97"/>
      <c r="H12" s="122"/>
      <c r="I12" s="122"/>
      <c r="J12" s="122"/>
      <c r="K12" s="122"/>
      <c r="L12" s="122"/>
      <c r="M12" s="123"/>
    </row>
    <row r="13" spans="1:13" ht="219.6" customHeight="1">
      <c r="A13" s="409" t="s">
        <v>4731</v>
      </c>
      <c r="B13" s="410" t="s">
        <v>4732</v>
      </c>
      <c r="C13" s="410"/>
      <c r="D13" s="410" t="s">
        <v>2745</v>
      </c>
      <c r="E13" s="410" t="s">
        <v>2746</v>
      </c>
      <c r="F13" s="410" t="s">
        <v>5356</v>
      </c>
      <c r="G13" s="410"/>
      <c r="H13" s="494"/>
      <c r="I13" s="494"/>
      <c r="J13" s="494"/>
      <c r="K13" s="494"/>
      <c r="L13" s="494"/>
      <c r="M13" s="495"/>
    </row>
    <row r="14" spans="1:13" ht="140.25">
      <c r="A14" s="409" t="s">
        <v>2861</v>
      </c>
      <c r="B14" s="410" t="s">
        <v>4733</v>
      </c>
      <c r="C14" s="410" t="s">
        <v>5357</v>
      </c>
      <c r="D14" s="410" t="s">
        <v>722</v>
      </c>
      <c r="E14" s="410" t="s">
        <v>722</v>
      </c>
      <c r="F14" s="489"/>
      <c r="G14" s="410"/>
      <c r="H14" s="494"/>
      <c r="I14" s="494"/>
      <c r="J14" s="494"/>
      <c r="K14" s="494"/>
      <c r="L14" s="494"/>
      <c r="M14" s="495"/>
    </row>
    <row r="15" spans="1:13" ht="219.6" customHeight="1">
      <c r="A15" s="409" t="s">
        <v>4734</v>
      </c>
      <c r="B15" s="410" t="s">
        <v>4736</v>
      </c>
      <c r="C15" s="410"/>
      <c r="D15" s="410" t="s">
        <v>2745</v>
      </c>
      <c r="E15" s="410" t="s">
        <v>2746</v>
      </c>
      <c r="F15" s="410" t="s">
        <v>3901</v>
      </c>
      <c r="G15" s="410"/>
      <c r="H15" s="494"/>
      <c r="I15" s="494"/>
      <c r="J15" s="494"/>
      <c r="K15" s="494"/>
      <c r="L15" s="494"/>
      <c r="M15" s="495"/>
    </row>
    <row r="16" spans="1:13" ht="140.25">
      <c r="A16" s="409" t="s">
        <v>2862</v>
      </c>
      <c r="B16" s="410" t="s">
        <v>4737</v>
      </c>
      <c r="C16" s="410" t="s">
        <v>5358</v>
      </c>
      <c r="D16" s="410" t="s">
        <v>722</v>
      </c>
      <c r="E16" s="410" t="s">
        <v>722</v>
      </c>
      <c r="F16" s="489"/>
      <c r="G16" s="410"/>
      <c r="H16" s="494"/>
      <c r="I16" s="494"/>
      <c r="J16" s="494"/>
      <c r="K16" s="494"/>
      <c r="L16" s="494"/>
      <c r="M16" s="495"/>
    </row>
    <row r="17" spans="1:13" ht="306">
      <c r="A17" s="94" t="s">
        <v>1849</v>
      </c>
      <c r="B17" s="97" t="s">
        <v>2585</v>
      </c>
      <c r="C17" s="97" t="s">
        <v>2854</v>
      </c>
      <c r="D17" s="97" t="s">
        <v>2750</v>
      </c>
      <c r="E17" s="501" t="s">
        <v>2746</v>
      </c>
      <c r="F17" s="98" t="s">
        <v>1850</v>
      </c>
      <c r="G17" s="97"/>
      <c r="H17" s="134"/>
      <c r="I17" s="134"/>
      <c r="J17" s="134"/>
      <c r="K17" s="134"/>
      <c r="L17" s="134"/>
      <c r="M17" s="135"/>
    </row>
    <row r="18" spans="1:13" s="126" customFormat="1" ht="165.75">
      <c r="A18" s="94" t="s">
        <v>1851</v>
      </c>
      <c r="B18" s="97" t="s">
        <v>2581</v>
      </c>
      <c r="C18" s="97" t="s">
        <v>2855</v>
      </c>
      <c r="D18" s="97" t="s">
        <v>722</v>
      </c>
      <c r="E18" s="97"/>
      <c r="F18" s="98"/>
      <c r="G18" s="97"/>
      <c r="H18" s="122"/>
      <c r="I18" s="122"/>
      <c r="J18" s="122"/>
      <c r="K18" s="122"/>
      <c r="L18" s="122"/>
      <c r="M18" s="123"/>
    </row>
    <row r="19" spans="1:13" ht="216.75">
      <c r="A19" s="94" t="s">
        <v>1852</v>
      </c>
      <c r="B19" s="97" t="s">
        <v>2588</v>
      </c>
      <c r="C19" s="97" t="s">
        <v>2856</v>
      </c>
      <c r="D19" s="97" t="s">
        <v>1803</v>
      </c>
      <c r="E19" s="97" t="s">
        <v>1819</v>
      </c>
      <c r="F19" s="98" t="s">
        <v>1853</v>
      </c>
      <c r="G19" s="97"/>
      <c r="H19" s="122"/>
      <c r="I19" s="122"/>
      <c r="J19" s="122"/>
      <c r="K19" s="122"/>
      <c r="L19" s="122"/>
      <c r="M19" s="123"/>
    </row>
    <row r="20" spans="1:13" ht="25.5" customHeight="1">
      <c r="A20" s="94" t="s">
        <v>1854</v>
      </c>
      <c r="B20" s="97" t="s">
        <v>2589</v>
      </c>
      <c r="C20" s="97" t="s">
        <v>2857</v>
      </c>
      <c r="D20" s="97" t="s">
        <v>1821</v>
      </c>
      <c r="E20" s="97" t="s">
        <v>1822</v>
      </c>
      <c r="F20" s="98"/>
      <c r="G20" s="97"/>
      <c r="H20" s="127"/>
      <c r="I20" s="127"/>
      <c r="J20" s="127"/>
      <c r="K20" s="127"/>
      <c r="L20" s="127"/>
      <c r="M20" s="127"/>
    </row>
    <row r="21" spans="1:13" ht="25.5" customHeight="1">
      <c r="A21" s="94" t="s">
        <v>1855</v>
      </c>
      <c r="B21" s="97" t="s">
        <v>2863</v>
      </c>
      <c r="C21" s="97" t="s">
        <v>2858</v>
      </c>
      <c r="D21" s="97" t="s">
        <v>1821</v>
      </c>
      <c r="E21" s="97" t="s">
        <v>1822</v>
      </c>
      <c r="F21" s="98"/>
      <c r="G21" s="97"/>
      <c r="H21" s="127"/>
      <c r="I21" s="127"/>
      <c r="J21" s="127"/>
      <c r="K21" s="127"/>
      <c r="L21" s="127"/>
      <c r="M21" s="127"/>
    </row>
    <row r="22" spans="1:13" s="137" customFormat="1" ht="54" customHeight="1">
      <c r="A22" s="94" t="s">
        <v>203</v>
      </c>
      <c r="B22" s="97" t="s">
        <v>204</v>
      </c>
      <c r="C22" s="97" t="s">
        <v>1856</v>
      </c>
      <c r="D22" s="97" t="s">
        <v>1857</v>
      </c>
      <c r="E22" s="97" t="s">
        <v>1858</v>
      </c>
      <c r="F22" s="98"/>
      <c r="G22" s="97"/>
      <c r="H22" s="136"/>
      <c r="I22" s="136"/>
      <c r="J22" s="136"/>
      <c r="K22" s="136"/>
      <c r="L22" s="136"/>
      <c r="M22" s="136"/>
    </row>
    <row r="23" spans="1:13" s="139" customFormat="1" ht="76.5">
      <c r="A23" s="94" t="s">
        <v>205</v>
      </c>
      <c r="B23" s="97" t="s">
        <v>206</v>
      </c>
      <c r="C23" s="97" t="s">
        <v>207</v>
      </c>
      <c r="D23" s="97" t="s">
        <v>1857</v>
      </c>
      <c r="E23" s="97" t="s">
        <v>1858</v>
      </c>
      <c r="F23" s="98"/>
      <c r="G23" s="97"/>
      <c r="H23" s="138"/>
      <c r="I23" s="138"/>
      <c r="J23" s="138"/>
      <c r="K23" s="138"/>
      <c r="L23" s="138"/>
      <c r="M23" s="138"/>
    </row>
  </sheetData>
  <customSheetViews>
    <customSheetView guid="{F8293195-60E0-474E-9342-D66BD96EB1FB}">
      <selection activeCell="E4" sqref="E4"/>
      <pageMargins left="0.7" right="0.7" top="0.75" bottom="0.75" header="0.51180555555555496" footer="0.51180555555555496"/>
      <pageSetup paperSize="0" scale="0" firstPageNumber="0" orientation="portrait" usePrinterDefaults="0" horizontalDpi="0" verticalDpi="0" copies="0"/>
    </customSheetView>
  </customSheetViews>
  <mergeCells count="2">
    <mergeCell ref="A1:D1"/>
    <mergeCell ref="E1:M1"/>
  </mergeCells>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8"/>
  <sheetViews>
    <sheetView topLeftCell="A54" zoomScale="90" zoomScaleNormal="90" workbookViewId="0">
      <selection activeCell="E56" sqref="E56"/>
    </sheetView>
  </sheetViews>
  <sheetFormatPr defaultRowHeight="15"/>
  <cols>
    <col min="1" max="1" width="6.5703125" style="140"/>
    <col min="2" max="2" width="27.5703125" style="141"/>
    <col min="3" max="3" width="30.5703125" style="141"/>
    <col min="4" max="4" width="9.42578125" style="141"/>
    <col min="5" max="5" width="13" style="141"/>
    <col min="6" max="6" width="12.5703125" style="141"/>
    <col min="7" max="7" width="6.28515625" style="141"/>
    <col min="8" max="12" width="3.28515625" style="141"/>
    <col min="13" max="13" width="3.42578125" style="141" bestFit="1" customWidth="1"/>
    <col min="14" max="1025" width="8.28515625"/>
  </cols>
  <sheetData>
    <row r="1" spans="1:13" ht="32.25" customHeight="1">
      <c r="A1" s="670" t="s">
        <v>1859</v>
      </c>
      <c r="B1" s="670"/>
      <c r="C1" s="670"/>
      <c r="D1" s="670"/>
      <c r="E1" s="670"/>
      <c r="F1" s="670"/>
      <c r="G1" s="670"/>
      <c r="H1" s="670"/>
      <c r="I1" s="670"/>
      <c r="J1" s="670"/>
      <c r="K1" s="670"/>
      <c r="L1" s="670"/>
      <c r="M1" s="670"/>
    </row>
    <row r="2" spans="1:13" ht="47.25" customHeight="1">
      <c r="A2" s="671" t="s">
        <v>1860</v>
      </c>
      <c r="B2" s="671"/>
      <c r="C2" s="671"/>
      <c r="D2" s="672" t="s">
        <v>1861</v>
      </c>
      <c r="E2" s="672"/>
      <c r="F2" s="672"/>
      <c r="G2" s="672"/>
      <c r="H2" s="672"/>
      <c r="I2" s="672"/>
      <c r="J2" s="672"/>
      <c r="K2" s="672"/>
      <c r="L2" s="672"/>
      <c r="M2" s="672"/>
    </row>
    <row r="3" spans="1:13" s="143" customFormat="1" ht="38.25" customHeight="1">
      <c r="A3" s="94"/>
      <c r="B3" s="94" t="s">
        <v>1766</v>
      </c>
      <c r="C3" s="94" t="s">
        <v>1767</v>
      </c>
      <c r="D3" s="94" t="s">
        <v>1768</v>
      </c>
      <c r="E3" s="94" t="s">
        <v>1769</v>
      </c>
      <c r="F3" s="94" t="s">
        <v>1770</v>
      </c>
      <c r="G3" s="95" t="s">
        <v>1771</v>
      </c>
      <c r="H3" s="662" t="s">
        <v>1772</v>
      </c>
      <c r="I3" s="662"/>
      <c r="J3" s="662"/>
      <c r="K3" s="662"/>
      <c r="L3" s="662"/>
      <c r="M3" s="662"/>
    </row>
    <row r="4" spans="1:13" ht="34.5" customHeight="1">
      <c r="A4" s="671" t="s">
        <v>1862</v>
      </c>
      <c r="B4" s="671"/>
      <c r="C4" s="671"/>
      <c r="D4" s="671"/>
      <c r="E4" s="671"/>
      <c r="F4" s="671"/>
      <c r="G4" s="671"/>
      <c r="H4" s="671"/>
      <c r="I4" s="671"/>
      <c r="J4" s="671"/>
      <c r="K4" s="671"/>
      <c r="L4" s="671"/>
      <c r="M4" s="144"/>
    </row>
    <row r="5" spans="1:13" ht="34.5" customHeight="1">
      <c r="A5" s="147" t="s">
        <v>1868</v>
      </c>
      <c r="B5" s="105" t="s">
        <v>1869</v>
      </c>
      <c r="C5" s="105" t="s">
        <v>2679</v>
      </c>
      <c r="D5" s="105"/>
      <c r="E5" s="105" t="s">
        <v>1870</v>
      </c>
      <c r="F5" s="105"/>
      <c r="G5" s="105"/>
      <c r="H5" s="105"/>
      <c r="I5" s="105"/>
      <c r="J5" s="105"/>
      <c r="K5" s="105"/>
      <c r="L5" s="105"/>
      <c r="M5" s="105"/>
    </row>
    <row r="6" spans="1:13" ht="34.5" customHeight="1">
      <c r="A6" s="145" t="s">
        <v>218</v>
      </c>
      <c r="B6" s="146" t="s">
        <v>1863</v>
      </c>
      <c r="C6" s="146" t="s">
        <v>2677</v>
      </c>
      <c r="D6" s="146"/>
      <c r="E6" s="146" t="s">
        <v>1864</v>
      </c>
      <c r="F6" s="146"/>
      <c r="G6" s="146"/>
      <c r="H6" s="146"/>
      <c r="I6" s="146"/>
      <c r="J6" s="146"/>
      <c r="K6" s="146"/>
      <c r="L6" s="146"/>
      <c r="M6" s="146"/>
    </row>
    <row r="7" spans="1:13" ht="34.5" customHeight="1">
      <c r="A7" s="147" t="s">
        <v>1865</v>
      </c>
      <c r="B7" s="105" t="s">
        <v>1866</v>
      </c>
      <c r="C7" s="105" t="s">
        <v>2678</v>
      </c>
      <c r="D7" s="105"/>
      <c r="E7" s="105" t="s">
        <v>1867</v>
      </c>
      <c r="F7" s="105"/>
      <c r="G7" s="105"/>
      <c r="H7" s="105"/>
      <c r="I7" s="105"/>
      <c r="J7" s="105"/>
      <c r="K7" s="105"/>
      <c r="L7" s="105"/>
      <c r="M7" s="105"/>
    </row>
    <row r="8" spans="1:13" s="143" customFormat="1" ht="45" customHeight="1">
      <c r="A8" s="673" t="s">
        <v>5443</v>
      </c>
      <c r="B8" s="673"/>
      <c r="C8" s="673"/>
      <c r="D8" s="673"/>
      <c r="E8" s="673"/>
      <c r="F8" s="673"/>
      <c r="G8" s="673"/>
      <c r="H8" s="148" t="s">
        <v>1897</v>
      </c>
      <c r="I8" s="149" t="s">
        <v>1898</v>
      </c>
      <c r="J8" s="149" t="s">
        <v>1899</v>
      </c>
      <c r="K8" s="149" t="s">
        <v>1900</v>
      </c>
      <c r="L8" s="149" t="s">
        <v>1901</v>
      </c>
      <c r="M8" s="150" t="s">
        <v>1902</v>
      </c>
    </row>
    <row r="9" spans="1:13" ht="38.25">
      <c r="A9" s="151" t="s">
        <v>283</v>
      </c>
      <c r="B9" s="152" t="s">
        <v>3827</v>
      </c>
      <c r="C9" s="152" t="s">
        <v>3881</v>
      </c>
      <c r="D9" s="151"/>
      <c r="E9" s="152" t="s">
        <v>1867</v>
      </c>
      <c r="F9" s="153" t="s">
        <v>3904</v>
      </c>
      <c r="G9" s="153"/>
      <c r="H9" s="154"/>
      <c r="I9" s="155"/>
      <c r="J9" s="155"/>
      <c r="K9" s="155"/>
      <c r="L9" s="155"/>
      <c r="M9" s="150"/>
    </row>
    <row r="10" spans="1:13" ht="204">
      <c r="A10" s="600" t="s">
        <v>2894</v>
      </c>
      <c r="B10" s="601" t="s">
        <v>2892</v>
      </c>
      <c r="C10" s="601" t="s">
        <v>2893</v>
      </c>
      <c r="D10" s="105" t="s">
        <v>3902</v>
      </c>
      <c r="E10" s="105" t="s">
        <v>3903</v>
      </c>
      <c r="F10" s="105"/>
      <c r="G10" s="153"/>
      <c r="H10" s="154"/>
      <c r="I10" s="155"/>
      <c r="J10" s="155"/>
      <c r="K10" s="155"/>
      <c r="L10" s="155"/>
      <c r="M10" s="150"/>
    </row>
    <row r="11" spans="1:13" ht="51" customHeight="1">
      <c r="A11" s="151" t="s">
        <v>282</v>
      </c>
      <c r="B11" s="152" t="s">
        <v>5444</v>
      </c>
      <c r="C11" s="152" t="s">
        <v>5445</v>
      </c>
      <c r="D11" s="151" t="s">
        <v>1903</v>
      </c>
      <c r="E11" s="151"/>
      <c r="F11" s="153"/>
      <c r="G11" s="153"/>
      <c r="H11" s="154"/>
      <c r="I11" s="155"/>
      <c r="J11" s="155"/>
      <c r="K11" s="155"/>
      <c r="L11" s="155"/>
      <c r="M11" s="150"/>
    </row>
    <row r="12" spans="1:13" s="137" customFormat="1" ht="153" customHeight="1">
      <c r="A12" s="155" t="s">
        <v>284</v>
      </c>
      <c r="B12" s="152" t="s">
        <v>2906</v>
      </c>
      <c r="C12" s="152" t="s">
        <v>2907</v>
      </c>
      <c r="D12" s="152" t="s">
        <v>1803</v>
      </c>
      <c r="E12" s="152" t="s">
        <v>1819</v>
      </c>
      <c r="F12" s="674"/>
      <c r="G12" s="674"/>
      <c r="H12" s="158"/>
      <c r="I12" s="156"/>
      <c r="J12" s="156"/>
      <c r="K12" s="156"/>
      <c r="L12" s="156"/>
      <c r="M12" s="159"/>
    </row>
    <row r="13" spans="1:13" ht="36.75" customHeight="1">
      <c r="A13" s="160" t="s">
        <v>298</v>
      </c>
      <c r="B13" s="161" t="s">
        <v>3905</v>
      </c>
      <c r="C13" s="161" t="s">
        <v>2908</v>
      </c>
      <c r="D13" s="161" t="s">
        <v>1803</v>
      </c>
      <c r="E13" s="161" t="s">
        <v>1819</v>
      </c>
      <c r="F13" s="162" t="s">
        <v>1906</v>
      </c>
      <c r="G13" s="163"/>
      <c r="H13" s="164"/>
      <c r="I13" s="161"/>
      <c r="J13" s="161"/>
      <c r="K13" s="161"/>
      <c r="L13" s="161"/>
      <c r="M13" s="159"/>
    </row>
    <row r="14" spans="1:13" ht="38.25" customHeight="1">
      <c r="A14" s="104" t="s">
        <v>2933</v>
      </c>
      <c r="B14" s="105" t="s">
        <v>2931</v>
      </c>
      <c r="C14" s="105" t="s">
        <v>2932</v>
      </c>
      <c r="D14" s="105" t="s">
        <v>3906</v>
      </c>
      <c r="E14" s="105" t="s">
        <v>3907</v>
      </c>
      <c r="F14" s="105" t="s">
        <v>3908</v>
      </c>
      <c r="G14" s="106"/>
      <c r="H14" s="106"/>
      <c r="I14" s="488"/>
      <c r="J14" s="487"/>
      <c r="K14" s="487"/>
      <c r="L14" s="487"/>
      <c r="M14" s="487"/>
    </row>
    <row r="15" spans="1:13" ht="111" customHeight="1">
      <c r="A15" s="116" t="s">
        <v>2733</v>
      </c>
      <c r="B15" s="105" t="s">
        <v>1915</v>
      </c>
      <c r="C15" s="105" t="s">
        <v>2680</v>
      </c>
      <c r="D15" s="166" t="s">
        <v>1916</v>
      </c>
      <c r="E15" s="167" t="s">
        <v>2711</v>
      </c>
      <c r="F15" s="167"/>
      <c r="G15" s="167"/>
      <c r="H15" s="168"/>
      <c r="I15" s="105"/>
      <c r="J15" s="105"/>
      <c r="K15" s="105"/>
      <c r="L15" s="105"/>
      <c r="M15" s="596"/>
    </row>
    <row r="16" spans="1:13" ht="25.5">
      <c r="A16" s="116" t="s">
        <v>2734</v>
      </c>
      <c r="B16" s="105" t="s">
        <v>1917</v>
      </c>
      <c r="C16" s="105" t="s">
        <v>2681</v>
      </c>
      <c r="D16" s="105"/>
      <c r="E16" s="166" t="s">
        <v>1819</v>
      </c>
      <c r="F16" s="167"/>
      <c r="G16" s="167"/>
      <c r="H16" s="168"/>
      <c r="I16" s="105"/>
      <c r="J16" s="105"/>
      <c r="K16" s="105"/>
      <c r="L16" s="105"/>
      <c r="M16" s="596"/>
    </row>
    <row r="17" spans="1:14" ht="132.75" customHeight="1">
      <c r="A17" s="116" t="s">
        <v>2735</v>
      </c>
      <c r="B17" s="105" t="s">
        <v>1918</v>
      </c>
      <c r="C17" s="105" t="s">
        <v>2682</v>
      </c>
      <c r="D17" s="410" t="s">
        <v>3909</v>
      </c>
      <c r="E17" s="166"/>
      <c r="F17" s="167"/>
      <c r="G17" s="167"/>
      <c r="H17" s="168"/>
      <c r="I17" s="105"/>
      <c r="J17" s="105"/>
      <c r="K17" s="105"/>
      <c r="L17" s="105"/>
      <c r="M17" s="596"/>
    </row>
    <row r="18" spans="1:14" ht="38.25">
      <c r="A18" s="500" t="s">
        <v>620</v>
      </c>
      <c r="B18" s="410" t="s">
        <v>2229</v>
      </c>
      <c r="C18" s="410" t="s">
        <v>2230</v>
      </c>
      <c r="D18" s="410" t="s">
        <v>2231</v>
      </c>
      <c r="E18" s="410"/>
      <c r="F18" s="410"/>
      <c r="G18" s="410"/>
      <c r="H18" s="410"/>
      <c r="I18" s="410"/>
      <c r="J18" s="410"/>
      <c r="K18" s="410"/>
      <c r="L18" s="675"/>
      <c r="M18"/>
    </row>
    <row r="19" spans="1:14" ht="38.25">
      <c r="A19" s="500" t="s">
        <v>621</v>
      </c>
      <c r="B19" s="410" t="s">
        <v>2232</v>
      </c>
      <c r="C19" s="410" t="s">
        <v>2233</v>
      </c>
      <c r="D19" s="410" t="s">
        <v>2231</v>
      </c>
      <c r="E19" s="410"/>
      <c r="F19" s="410"/>
      <c r="G19" s="410"/>
      <c r="H19" s="410"/>
      <c r="I19" s="410"/>
      <c r="J19" s="410"/>
      <c r="K19" s="410"/>
      <c r="L19" s="675"/>
      <c r="M19"/>
    </row>
    <row r="20" spans="1:14">
      <c r="A20" s="114"/>
      <c r="B20" s="114" t="s">
        <v>1923</v>
      </c>
      <c r="C20" s="103"/>
      <c r="D20" s="103"/>
      <c r="E20" s="103"/>
      <c r="F20" s="103"/>
      <c r="G20" s="103"/>
      <c r="H20" s="169"/>
      <c r="I20" s="169"/>
      <c r="J20" s="169"/>
      <c r="K20" s="169"/>
      <c r="L20" s="169"/>
      <c r="M20" s="169"/>
    </row>
    <row r="21" spans="1:14" ht="25.5">
      <c r="A21" s="114" t="s">
        <v>376</v>
      </c>
      <c r="B21" s="103" t="s">
        <v>5617</v>
      </c>
      <c r="C21" s="103" t="s">
        <v>5618</v>
      </c>
      <c r="D21" s="103" t="s">
        <v>1803</v>
      </c>
      <c r="E21" s="103" t="s">
        <v>1819</v>
      </c>
      <c r="F21" s="103" t="s">
        <v>1926</v>
      </c>
      <c r="G21" s="103"/>
      <c r="H21" s="169"/>
      <c r="I21" s="169"/>
      <c r="J21" s="169"/>
      <c r="K21" s="169"/>
      <c r="L21" s="169"/>
      <c r="M21" s="169"/>
    </row>
    <row r="22" spans="1:14" ht="84" customHeight="1">
      <c r="A22" s="114" t="s">
        <v>379</v>
      </c>
      <c r="B22" s="103" t="s">
        <v>1927</v>
      </c>
      <c r="C22" s="103" t="s">
        <v>1928</v>
      </c>
      <c r="D22" s="103" t="s">
        <v>1929</v>
      </c>
      <c r="E22" s="103" t="s">
        <v>1930</v>
      </c>
      <c r="F22" s="103"/>
      <c r="G22" s="103"/>
      <c r="H22" s="169"/>
      <c r="I22" s="169"/>
      <c r="J22" s="169"/>
      <c r="K22" s="169"/>
      <c r="L22" s="169"/>
      <c r="M22" s="169"/>
      <c r="N22" s="669"/>
    </row>
    <row r="23" spans="1:14" ht="25.5">
      <c r="A23" s="114" t="s">
        <v>381</v>
      </c>
      <c r="B23" s="103" t="s">
        <v>1931</v>
      </c>
      <c r="C23" s="103" t="s">
        <v>1932</v>
      </c>
      <c r="D23" s="103" t="s">
        <v>1933</v>
      </c>
      <c r="E23" s="103" t="s">
        <v>1822</v>
      </c>
      <c r="F23" s="103"/>
      <c r="G23" s="103"/>
      <c r="H23" s="169"/>
      <c r="I23" s="169"/>
      <c r="J23" s="169"/>
      <c r="K23" s="169"/>
      <c r="L23" s="169"/>
      <c r="M23" s="169"/>
      <c r="N23" s="669"/>
    </row>
    <row r="24" spans="1:14" ht="102">
      <c r="A24" s="114" t="s">
        <v>383</v>
      </c>
      <c r="B24" s="103" t="s">
        <v>384</v>
      </c>
      <c r="C24" s="103" t="s">
        <v>1934</v>
      </c>
      <c r="D24" s="498" t="s">
        <v>2736</v>
      </c>
      <c r="E24" s="498" t="s">
        <v>2751</v>
      </c>
      <c r="F24" s="103"/>
      <c r="G24" s="103"/>
      <c r="H24" s="169"/>
      <c r="I24" s="169"/>
      <c r="J24" s="169"/>
      <c r="K24" s="169"/>
      <c r="L24" s="169"/>
      <c r="M24" s="169"/>
      <c r="N24" s="669"/>
    </row>
    <row r="25" spans="1:14" ht="26.25" customHeight="1">
      <c r="A25" s="114" t="s">
        <v>385</v>
      </c>
      <c r="B25" s="103" t="s">
        <v>1935</v>
      </c>
      <c r="C25" s="103" t="s">
        <v>1936</v>
      </c>
      <c r="D25" s="103" t="s">
        <v>1937</v>
      </c>
      <c r="E25" s="103" t="s">
        <v>1937</v>
      </c>
      <c r="F25" s="103" t="s">
        <v>1938</v>
      </c>
      <c r="G25" s="103"/>
      <c r="H25" s="169"/>
      <c r="I25" s="169"/>
      <c r="J25" s="169"/>
      <c r="K25" s="169"/>
      <c r="L25" s="169"/>
      <c r="M25" s="169"/>
      <c r="N25" s="669"/>
    </row>
    <row r="26" spans="1:14" ht="25.5">
      <c r="A26" s="114" t="s">
        <v>390</v>
      </c>
      <c r="B26" s="103" t="s">
        <v>256</v>
      </c>
      <c r="C26" s="103" t="s">
        <v>391</v>
      </c>
      <c r="D26" s="103"/>
      <c r="E26" s="103"/>
      <c r="F26" s="103"/>
      <c r="G26" s="103"/>
      <c r="H26" s="169"/>
      <c r="I26" s="169"/>
      <c r="J26" s="169"/>
      <c r="K26" s="169"/>
      <c r="L26" s="169"/>
      <c r="M26" s="169"/>
      <c r="N26" s="669"/>
    </row>
    <row r="27" spans="1:14" ht="114.75" customHeight="1">
      <c r="A27" s="114" t="s">
        <v>393</v>
      </c>
      <c r="B27" s="103" t="s">
        <v>1939</v>
      </c>
      <c r="C27" s="103" t="s">
        <v>1940</v>
      </c>
      <c r="D27" s="103" t="s">
        <v>1941</v>
      </c>
      <c r="E27" s="103" t="s">
        <v>1942</v>
      </c>
      <c r="F27" s="103"/>
      <c r="G27" s="103"/>
      <c r="H27" s="169"/>
      <c r="I27" s="169"/>
      <c r="J27" s="169"/>
      <c r="K27" s="169"/>
      <c r="L27" s="169"/>
      <c r="M27" s="169"/>
      <c r="N27" s="669"/>
    </row>
    <row r="28" spans="1:14" ht="127.5">
      <c r="A28" s="114" t="s">
        <v>397</v>
      </c>
      <c r="B28" s="103" t="s">
        <v>1943</v>
      </c>
      <c r="C28" s="103" t="s">
        <v>1944</v>
      </c>
      <c r="D28" s="103" t="s">
        <v>1945</v>
      </c>
      <c r="E28" s="103" t="s">
        <v>1946</v>
      </c>
      <c r="F28" s="103"/>
      <c r="G28" s="103"/>
      <c r="H28" s="170"/>
      <c r="I28" s="169"/>
      <c r="J28" s="169"/>
      <c r="K28" s="169"/>
      <c r="L28" s="169"/>
      <c r="M28" s="169"/>
      <c r="N28" s="669"/>
    </row>
    <row r="29" spans="1:14" ht="29.25" customHeight="1">
      <c r="A29" s="114" t="s">
        <v>398</v>
      </c>
      <c r="B29" s="103" t="s">
        <v>1947</v>
      </c>
      <c r="C29" s="103" t="s">
        <v>1948</v>
      </c>
      <c r="D29" s="103" t="s">
        <v>722</v>
      </c>
      <c r="E29" s="103"/>
      <c r="F29" s="103"/>
      <c r="G29" s="103"/>
      <c r="H29" s="169"/>
      <c r="I29" s="169"/>
      <c r="J29" s="169"/>
      <c r="K29" s="169"/>
      <c r="L29" s="169"/>
      <c r="M29" s="169"/>
      <c r="N29" s="669"/>
    </row>
    <row r="30" spans="1:14" ht="29.25" customHeight="1">
      <c r="A30" s="114" t="s">
        <v>400</v>
      </c>
      <c r="B30" s="103" t="s">
        <v>2912</v>
      </c>
      <c r="C30" s="103" t="s">
        <v>2913</v>
      </c>
      <c r="D30" s="103" t="s">
        <v>1864</v>
      </c>
      <c r="E30" s="103"/>
      <c r="F30" s="103"/>
      <c r="G30" s="103"/>
      <c r="H30" s="169"/>
      <c r="I30" s="169"/>
      <c r="J30" s="169"/>
      <c r="K30" s="169"/>
      <c r="L30" s="169"/>
      <c r="M30" s="169"/>
      <c r="N30" s="669"/>
    </row>
    <row r="31" spans="1:14" ht="30.6" customHeight="1">
      <c r="A31" s="114" t="s">
        <v>405</v>
      </c>
      <c r="B31" s="103" t="s">
        <v>256</v>
      </c>
      <c r="C31" s="103" t="s">
        <v>391</v>
      </c>
      <c r="D31" s="103"/>
      <c r="E31" s="103"/>
      <c r="F31" s="103" t="s">
        <v>1949</v>
      </c>
      <c r="G31" s="103"/>
      <c r="H31" s="169"/>
      <c r="I31" s="169"/>
      <c r="J31" s="169"/>
      <c r="K31" s="169"/>
      <c r="L31" s="169"/>
      <c r="M31" s="169"/>
      <c r="N31" s="669"/>
    </row>
    <row r="32" spans="1:14">
      <c r="A32" s="114"/>
      <c r="B32" s="114" t="s">
        <v>1950</v>
      </c>
      <c r="C32" s="103"/>
      <c r="D32" s="103"/>
      <c r="E32" s="103"/>
      <c r="F32" s="103"/>
      <c r="G32" s="103"/>
      <c r="H32" s="169"/>
      <c r="I32" s="169"/>
      <c r="J32" s="169"/>
      <c r="K32" s="169"/>
      <c r="L32" s="169"/>
      <c r="M32" s="169"/>
    </row>
    <row r="33" spans="1:14" ht="25.5" customHeight="1">
      <c r="A33" s="114" t="s">
        <v>408</v>
      </c>
      <c r="B33" s="103" t="s">
        <v>1951</v>
      </c>
      <c r="C33" s="103" t="s">
        <v>1952</v>
      </c>
      <c r="D33" s="103" t="s">
        <v>1881</v>
      </c>
      <c r="E33" s="103" t="s">
        <v>1882</v>
      </c>
      <c r="F33" s="114"/>
      <c r="G33" s="115"/>
      <c r="H33" s="667"/>
      <c r="I33" s="667"/>
      <c r="J33" s="667"/>
      <c r="K33" s="667"/>
      <c r="L33" s="667"/>
      <c r="M33" s="667"/>
      <c r="N33" s="669"/>
    </row>
    <row r="34" spans="1:14" ht="30.75" customHeight="1">
      <c r="A34" s="114" t="s">
        <v>409</v>
      </c>
      <c r="B34" s="103" t="s">
        <v>410</v>
      </c>
      <c r="C34" s="103" t="s">
        <v>411</v>
      </c>
      <c r="D34" s="103" t="s">
        <v>1883</v>
      </c>
      <c r="E34" s="103"/>
      <c r="F34" s="114"/>
      <c r="G34" s="115"/>
      <c r="H34" s="667"/>
      <c r="I34" s="667"/>
      <c r="J34" s="667"/>
      <c r="K34" s="667"/>
      <c r="L34" s="667"/>
      <c r="M34" s="667"/>
      <c r="N34" s="669"/>
    </row>
    <row r="35" spans="1:14" ht="38.25" customHeight="1">
      <c r="A35" s="114" t="s">
        <v>412</v>
      </c>
      <c r="B35" s="103" t="s">
        <v>248</v>
      </c>
      <c r="C35" s="103" t="s">
        <v>413</v>
      </c>
      <c r="D35" s="103" t="s">
        <v>1885</v>
      </c>
      <c r="E35" s="103"/>
      <c r="F35" s="114"/>
      <c r="G35" s="115"/>
      <c r="H35" s="667"/>
      <c r="I35" s="667"/>
      <c r="J35" s="667"/>
      <c r="K35" s="667"/>
      <c r="L35" s="667"/>
      <c r="M35" s="667"/>
      <c r="N35" s="669"/>
    </row>
    <row r="36" spans="1:14" ht="31.5" customHeight="1">
      <c r="A36" s="114" t="s">
        <v>1953</v>
      </c>
      <c r="B36" s="103" t="s">
        <v>249</v>
      </c>
      <c r="C36" s="103" t="s">
        <v>415</v>
      </c>
      <c r="D36" s="103" t="s">
        <v>1885</v>
      </c>
      <c r="E36" s="103"/>
      <c r="F36" s="114"/>
      <c r="G36" s="115"/>
      <c r="H36" s="667"/>
      <c r="I36" s="667"/>
      <c r="J36" s="667"/>
      <c r="K36" s="667"/>
      <c r="L36" s="667"/>
      <c r="M36" s="667"/>
      <c r="N36" s="669"/>
    </row>
    <row r="37" spans="1:14" ht="27.75" customHeight="1">
      <c r="A37" s="114" t="s">
        <v>1954</v>
      </c>
      <c r="B37" s="103" t="s">
        <v>250</v>
      </c>
      <c r="C37" s="103" t="s">
        <v>416</v>
      </c>
      <c r="D37" s="103" t="s">
        <v>1888</v>
      </c>
      <c r="E37" s="103"/>
      <c r="F37" s="114"/>
      <c r="G37" s="115"/>
      <c r="H37" s="667"/>
      <c r="I37" s="667"/>
      <c r="J37" s="667"/>
      <c r="K37" s="667"/>
      <c r="L37" s="667"/>
      <c r="M37" s="667"/>
      <c r="N37" s="669"/>
    </row>
    <row r="38" spans="1:14" ht="27.75" customHeight="1">
      <c r="A38" s="114" t="s">
        <v>1955</v>
      </c>
      <c r="B38" s="103" t="s">
        <v>251</v>
      </c>
      <c r="C38" s="103" t="s">
        <v>417</v>
      </c>
      <c r="D38" s="103" t="s">
        <v>1885</v>
      </c>
      <c r="E38" s="103"/>
      <c r="F38" s="114"/>
      <c r="G38" s="115"/>
      <c r="H38" s="667"/>
      <c r="I38" s="667"/>
      <c r="J38" s="667"/>
      <c r="K38" s="667"/>
      <c r="L38" s="667"/>
      <c r="M38" s="667"/>
      <c r="N38" s="669"/>
    </row>
    <row r="39" spans="1:14" ht="25.5">
      <c r="A39" s="114" t="s">
        <v>418</v>
      </c>
      <c r="B39" s="103" t="s">
        <v>1956</v>
      </c>
      <c r="C39" s="103" t="s">
        <v>1957</v>
      </c>
      <c r="D39" s="103" t="s">
        <v>1933</v>
      </c>
      <c r="E39" s="103" t="s">
        <v>1822</v>
      </c>
      <c r="F39" s="103"/>
      <c r="G39" s="103"/>
      <c r="H39" s="169"/>
      <c r="I39" s="169"/>
      <c r="J39" s="169"/>
      <c r="K39" s="169"/>
      <c r="L39" s="169"/>
      <c r="M39" s="169"/>
      <c r="N39" s="669"/>
    </row>
    <row r="40" spans="1:14">
      <c r="A40" s="114" t="s">
        <v>419</v>
      </c>
      <c r="B40" s="103" t="s">
        <v>1935</v>
      </c>
      <c r="C40" s="103" t="s">
        <v>1958</v>
      </c>
      <c r="D40" s="103" t="s">
        <v>1959</v>
      </c>
      <c r="E40" s="103"/>
      <c r="F40" s="103" t="s">
        <v>1960</v>
      </c>
      <c r="G40" s="103"/>
      <c r="H40" s="169"/>
      <c r="I40" s="169"/>
      <c r="J40" s="169"/>
      <c r="K40" s="169"/>
      <c r="L40" s="169"/>
      <c r="M40" s="169"/>
      <c r="N40" s="669"/>
    </row>
    <row r="41" spans="1:14" ht="25.5">
      <c r="A41" s="114" t="s">
        <v>421</v>
      </c>
      <c r="B41" s="103" t="s">
        <v>256</v>
      </c>
      <c r="C41" s="103" t="s">
        <v>391</v>
      </c>
      <c r="D41" s="103"/>
      <c r="E41" s="103"/>
      <c r="F41" s="103"/>
      <c r="G41" s="103"/>
      <c r="H41" s="169"/>
      <c r="I41" s="169"/>
      <c r="J41" s="169"/>
      <c r="K41" s="169"/>
      <c r="L41" s="169"/>
      <c r="M41" s="169"/>
      <c r="N41" s="669"/>
    </row>
    <row r="42" spans="1:14" ht="127.5">
      <c r="A42" s="114" t="s">
        <v>422</v>
      </c>
      <c r="B42" s="103" t="s">
        <v>1961</v>
      </c>
      <c r="C42" s="103" t="s">
        <v>1962</v>
      </c>
      <c r="D42" s="103" t="s">
        <v>1941</v>
      </c>
      <c r="E42" s="103" t="s">
        <v>1963</v>
      </c>
      <c r="F42" s="103"/>
      <c r="G42" s="103"/>
      <c r="H42" s="169"/>
      <c r="I42" s="169"/>
      <c r="J42" s="169"/>
      <c r="K42" s="169"/>
      <c r="L42" s="169"/>
      <c r="M42" s="169"/>
      <c r="N42" s="669"/>
    </row>
    <row r="43" spans="1:14" ht="127.5">
      <c r="A43" s="114" t="s">
        <v>423</v>
      </c>
      <c r="B43" s="103" t="s">
        <v>1964</v>
      </c>
      <c r="C43" s="103" t="s">
        <v>1965</v>
      </c>
      <c r="D43" s="103" t="s">
        <v>1945</v>
      </c>
      <c r="E43" s="103" t="s">
        <v>1946</v>
      </c>
      <c r="F43" s="103"/>
      <c r="G43" s="103"/>
      <c r="H43" s="169"/>
      <c r="I43" s="169"/>
      <c r="J43" s="169"/>
      <c r="K43" s="169"/>
      <c r="L43" s="169"/>
      <c r="M43" s="169"/>
      <c r="N43" s="669"/>
    </row>
    <row r="44" spans="1:14" ht="38.25">
      <c r="A44" s="114" t="s">
        <v>424</v>
      </c>
      <c r="B44" s="171" t="s">
        <v>1966</v>
      </c>
      <c r="C44" s="103" t="s">
        <v>1967</v>
      </c>
      <c r="D44" s="171" t="s">
        <v>722</v>
      </c>
      <c r="E44" s="171"/>
      <c r="F44"/>
      <c r="G44" s="103"/>
      <c r="H44" s="169"/>
      <c r="I44" s="169"/>
      <c r="J44" s="169"/>
      <c r="K44" s="169"/>
      <c r="L44" s="169"/>
      <c r="M44" s="169"/>
      <c r="N44" s="669"/>
    </row>
    <row r="45" spans="1:14" ht="25.5">
      <c r="A45" s="114" t="s">
        <v>425</v>
      </c>
      <c r="B45" s="171" t="s">
        <v>426</v>
      </c>
      <c r="C45" s="103" t="s">
        <v>427</v>
      </c>
      <c r="D45" s="171" t="s">
        <v>1959</v>
      </c>
      <c r="E45" s="171"/>
      <c r="F45" s="103"/>
      <c r="G45" s="103"/>
      <c r="H45" s="169"/>
      <c r="I45" s="169"/>
      <c r="J45" s="169"/>
      <c r="K45" s="169"/>
      <c r="L45" s="169"/>
      <c r="M45" s="169"/>
      <c r="N45" s="669"/>
    </row>
    <row r="46" spans="1:14" ht="25.5">
      <c r="A46" s="114" t="s">
        <v>428</v>
      </c>
      <c r="B46" s="171" t="s">
        <v>256</v>
      </c>
      <c r="C46" s="103" t="s">
        <v>257</v>
      </c>
      <c r="D46" s="171"/>
      <c r="E46" s="171"/>
      <c r="F46" s="103"/>
      <c r="G46" s="103"/>
      <c r="H46" s="169"/>
      <c r="I46" s="169"/>
      <c r="J46" s="169"/>
      <c r="K46" s="169"/>
      <c r="L46" s="169"/>
      <c r="M46" s="169"/>
      <c r="N46" s="669"/>
    </row>
    <row r="47" spans="1:14">
      <c r="A47" s="114"/>
      <c r="B47" s="114" t="s">
        <v>1968</v>
      </c>
      <c r="C47" s="103"/>
      <c r="D47" s="103"/>
      <c r="E47" s="103"/>
      <c r="F47" s="103"/>
      <c r="G47" s="103"/>
      <c r="H47" s="169"/>
      <c r="I47" s="169"/>
      <c r="J47" s="169"/>
      <c r="K47" s="169"/>
      <c r="L47" s="169"/>
      <c r="M47" s="169"/>
    </row>
    <row r="48" spans="1:14" s="137" customFormat="1" ht="89.25">
      <c r="A48" s="172" t="s">
        <v>429</v>
      </c>
      <c r="B48" s="173" t="s">
        <v>5446</v>
      </c>
      <c r="C48" s="173" t="s">
        <v>5447</v>
      </c>
      <c r="D48" s="173" t="s">
        <v>1803</v>
      </c>
      <c r="E48" s="174" t="s">
        <v>1819</v>
      </c>
      <c r="F48" s="173" t="s">
        <v>1969</v>
      </c>
      <c r="G48" s="173"/>
      <c r="H48" s="175"/>
      <c r="I48" s="173"/>
      <c r="J48" s="173"/>
      <c r="K48" s="173"/>
      <c r="L48" s="173"/>
      <c r="M48" s="176"/>
    </row>
    <row r="49" spans="1:14" ht="51">
      <c r="A49" s="142" t="s">
        <v>431</v>
      </c>
      <c r="B49" s="177" t="s">
        <v>5448</v>
      </c>
      <c r="C49" s="473" t="s">
        <v>5449</v>
      </c>
      <c r="D49" s="177"/>
      <c r="E49" s="177" t="s">
        <v>1970</v>
      </c>
      <c r="F49" s="177" t="s">
        <v>1971</v>
      </c>
      <c r="G49" s="177"/>
      <c r="H49" s="179"/>
      <c r="I49" s="177"/>
      <c r="J49" s="177"/>
      <c r="K49" s="177"/>
      <c r="L49" s="177"/>
      <c r="M49" s="177"/>
    </row>
    <row r="50" spans="1:14" s="137" customFormat="1" ht="76.5">
      <c r="A50" s="142" t="s">
        <v>432</v>
      </c>
      <c r="B50" s="177" t="s">
        <v>5450</v>
      </c>
      <c r="C50" s="473" t="s">
        <v>4755</v>
      </c>
      <c r="D50" s="177" t="s">
        <v>1803</v>
      </c>
      <c r="E50" s="178"/>
      <c r="F50" s="177" t="s">
        <v>1972</v>
      </c>
      <c r="G50" s="177"/>
      <c r="H50" s="179"/>
      <c r="I50" s="177"/>
      <c r="J50" s="177"/>
      <c r="K50" s="177"/>
      <c r="L50" s="177"/>
      <c r="M50" s="181"/>
    </row>
    <row r="51" spans="1:14" ht="51">
      <c r="A51" s="142" t="s">
        <v>434</v>
      </c>
      <c r="B51" s="177" t="s">
        <v>5453</v>
      </c>
      <c r="C51" s="473" t="s">
        <v>5452</v>
      </c>
      <c r="D51" s="177"/>
      <c r="E51" s="177" t="s">
        <v>1970</v>
      </c>
      <c r="F51" s="177" t="s">
        <v>1973</v>
      </c>
      <c r="G51" s="177"/>
      <c r="H51" s="179"/>
      <c r="I51" s="177"/>
      <c r="J51" s="177"/>
      <c r="K51" s="177"/>
      <c r="L51" s="177"/>
      <c r="M51" s="177"/>
    </row>
    <row r="52" spans="1:14" ht="51">
      <c r="A52" s="142" t="s">
        <v>435</v>
      </c>
      <c r="B52" s="177" t="s">
        <v>5451</v>
      </c>
      <c r="C52" s="473" t="s">
        <v>5455</v>
      </c>
      <c r="D52" s="177"/>
      <c r="E52" s="177"/>
      <c r="F52" s="177" t="s">
        <v>1974</v>
      </c>
      <c r="G52" s="177"/>
      <c r="H52" s="179"/>
      <c r="I52" s="177"/>
      <c r="J52" s="177"/>
      <c r="K52" s="177"/>
      <c r="L52" s="177"/>
      <c r="M52" s="177"/>
    </row>
    <row r="53" spans="1:14" ht="51">
      <c r="A53" s="428" t="s">
        <v>437</v>
      </c>
      <c r="B53" s="429" t="s">
        <v>5454</v>
      </c>
      <c r="C53" s="429" t="s">
        <v>5456</v>
      </c>
      <c r="D53" s="429" t="s">
        <v>1975</v>
      </c>
      <c r="E53" s="429"/>
      <c r="F53" s="429" t="s">
        <v>1976</v>
      </c>
      <c r="G53" s="429"/>
      <c r="H53" s="435"/>
      <c r="I53" s="436"/>
      <c r="J53" s="436"/>
      <c r="K53" s="436"/>
      <c r="L53" s="436"/>
      <c r="M53" s="436"/>
    </row>
    <row r="54" spans="1:14" ht="89.25" customHeight="1">
      <c r="A54" s="104" t="s">
        <v>102</v>
      </c>
      <c r="B54" s="105" t="s">
        <v>103</v>
      </c>
      <c r="C54" s="105" t="s">
        <v>2672</v>
      </c>
      <c r="D54" s="105" t="s">
        <v>1803</v>
      </c>
      <c r="E54" s="105" t="s">
        <v>1804</v>
      </c>
      <c r="F54" s="105"/>
      <c r="G54" s="106" t="s">
        <v>1787</v>
      </c>
      <c r="H54" s="106"/>
      <c r="I54" s="486"/>
      <c r="J54" s="487"/>
      <c r="K54" s="487"/>
      <c r="L54" s="487"/>
      <c r="M54" s="487"/>
    </row>
    <row r="55" spans="1:14" ht="38.25">
      <c r="A55" s="104" t="s">
        <v>4410</v>
      </c>
      <c r="B55" s="105" t="s">
        <v>4408</v>
      </c>
      <c r="C55" s="105" t="s">
        <v>4413</v>
      </c>
      <c r="D55" s="105" t="s">
        <v>1803</v>
      </c>
      <c r="E55" s="105" t="s">
        <v>1804</v>
      </c>
      <c r="F55" s="105" t="s">
        <v>5847</v>
      </c>
      <c r="G55" s="106"/>
      <c r="H55" s="106"/>
      <c r="I55" s="485"/>
      <c r="J55" s="487"/>
      <c r="K55" s="487"/>
      <c r="L55" s="487"/>
      <c r="M55" s="487"/>
    </row>
    <row r="56" spans="1:14" ht="38.25" customHeight="1">
      <c r="A56" s="104" t="s">
        <v>4411</v>
      </c>
      <c r="B56" s="105" t="s">
        <v>4412</v>
      </c>
      <c r="C56" s="105" t="s">
        <v>5846</v>
      </c>
      <c r="D56" s="105"/>
      <c r="E56" s="105"/>
      <c r="F56" s="105"/>
      <c r="G56" s="106"/>
      <c r="H56" s="106"/>
      <c r="I56" s="488"/>
      <c r="J56" s="487"/>
      <c r="K56" s="487"/>
      <c r="L56" s="487"/>
      <c r="M56" s="487"/>
    </row>
    <row r="57" spans="1:14">
      <c r="A57" s="407"/>
      <c r="B57" s="602" t="s">
        <v>2537</v>
      </c>
      <c r="C57" s="408"/>
      <c r="D57" s="408"/>
      <c r="E57" s="408"/>
      <c r="F57" s="408"/>
      <c r="G57" s="408"/>
      <c r="H57" s="408"/>
      <c r="I57" s="408"/>
      <c r="J57" s="408"/>
      <c r="K57" s="408"/>
      <c r="L57" s="408"/>
      <c r="M57" s="408"/>
    </row>
    <row r="58" spans="1:14" ht="120.75" customHeight="1">
      <c r="A58" s="404" t="s">
        <v>2538</v>
      </c>
      <c r="B58" s="405" t="s">
        <v>2737</v>
      </c>
      <c r="C58" s="405" t="s">
        <v>2738</v>
      </c>
      <c r="D58" s="405"/>
      <c r="E58" s="405"/>
      <c r="F58" s="404"/>
      <c r="G58" s="406"/>
      <c r="H58" s="405"/>
      <c r="I58" s="405"/>
      <c r="J58" s="405"/>
      <c r="K58" s="405"/>
      <c r="L58" s="405"/>
      <c r="M58" s="405"/>
      <c r="N58" s="668" t="s">
        <v>2703</v>
      </c>
    </row>
    <row r="59" spans="1:14" ht="120.75" customHeight="1">
      <c r="A59" s="404" t="s">
        <v>2539</v>
      </c>
      <c r="B59" s="405" t="s">
        <v>2543</v>
      </c>
      <c r="C59" s="405" t="s">
        <v>2752</v>
      </c>
      <c r="D59" s="405" t="s">
        <v>2542</v>
      </c>
      <c r="E59" s="405"/>
      <c r="F59" s="404"/>
      <c r="G59" s="406"/>
      <c r="H59" s="405"/>
      <c r="I59" s="405"/>
      <c r="J59" s="405"/>
      <c r="K59" s="405"/>
      <c r="L59" s="405"/>
      <c r="M59" s="405"/>
      <c r="N59" s="668"/>
    </row>
    <row r="60" spans="1:14" ht="120.75" customHeight="1">
      <c r="A60" s="404" t="s">
        <v>2541</v>
      </c>
      <c r="B60" s="405" t="s">
        <v>2540</v>
      </c>
      <c r="C60" s="405" t="s">
        <v>2548</v>
      </c>
      <c r="D60" s="405" t="s">
        <v>1977</v>
      </c>
      <c r="E60" s="405" t="s">
        <v>1978</v>
      </c>
      <c r="F60" s="404"/>
      <c r="G60" s="406"/>
      <c r="H60" s="405"/>
      <c r="I60" s="405"/>
      <c r="J60" s="405"/>
      <c r="K60" s="405"/>
      <c r="L60" s="405"/>
      <c r="M60" s="405"/>
      <c r="N60" s="668"/>
    </row>
    <row r="61" spans="1:14" ht="120.75" customHeight="1">
      <c r="A61" s="404" t="s">
        <v>2544</v>
      </c>
      <c r="B61" s="405" t="s">
        <v>2546</v>
      </c>
      <c r="C61" s="405" t="s">
        <v>2547</v>
      </c>
      <c r="D61" s="405" t="s">
        <v>722</v>
      </c>
      <c r="E61" s="405"/>
      <c r="F61" s="404"/>
      <c r="G61" s="406"/>
      <c r="H61" s="405"/>
      <c r="I61" s="405"/>
      <c r="J61" s="405"/>
      <c r="K61" s="405"/>
      <c r="L61" s="405"/>
      <c r="M61" s="405"/>
      <c r="N61" s="668"/>
    </row>
    <row r="62" spans="1:14" ht="120.75" customHeight="1">
      <c r="A62" s="404" t="s">
        <v>2545</v>
      </c>
      <c r="B62" s="405" t="s">
        <v>2549</v>
      </c>
      <c r="C62" s="405" t="s">
        <v>2550</v>
      </c>
      <c r="D62" s="405" t="s">
        <v>1881</v>
      </c>
      <c r="E62" s="405" t="s">
        <v>1882</v>
      </c>
      <c r="F62" s="404"/>
      <c r="G62" s="406"/>
      <c r="H62" s="405"/>
      <c r="I62" s="405"/>
      <c r="J62" s="405"/>
      <c r="K62" s="405"/>
      <c r="L62" s="405"/>
      <c r="M62" s="405"/>
      <c r="N62" s="668"/>
    </row>
    <row r="63" spans="1:14" ht="120.75" customHeight="1">
      <c r="A63" s="404" t="s">
        <v>2551</v>
      </c>
      <c r="B63" s="405" t="s">
        <v>2557</v>
      </c>
      <c r="C63" s="405" t="s">
        <v>2559</v>
      </c>
      <c r="D63" s="405" t="s">
        <v>1883</v>
      </c>
      <c r="E63" s="405"/>
      <c r="F63" s="404"/>
      <c r="G63" s="406"/>
      <c r="H63" s="405"/>
      <c r="I63" s="405"/>
      <c r="J63" s="405"/>
      <c r="K63" s="405"/>
      <c r="L63" s="405"/>
      <c r="M63" s="405"/>
      <c r="N63" s="668"/>
    </row>
    <row r="64" spans="1:14" ht="120.75" customHeight="1">
      <c r="A64" s="404" t="s">
        <v>2552</v>
      </c>
      <c r="B64" s="405" t="s">
        <v>2567</v>
      </c>
      <c r="C64" s="405" t="s">
        <v>2560</v>
      </c>
      <c r="D64" s="405" t="s">
        <v>1885</v>
      </c>
      <c r="E64" s="405"/>
      <c r="F64" s="404"/>
      <c r="G64" s="406"/>
      <c r="H64" s="405"/>
      <c r="I64" s="405"/>
      <c r="J64" s="405"/>
      <c r="K64" s="405"/>
      <c r="L64" s="405"/>
      <c r="M64" s="405"/>
      <c r="N64" s="668"/>
    </row>
    <row r="65" spans="1:14" ht="120.75" customHeight="1">
      <c r="A65" s="404" t="s">
        <v>2553</v>
      </c>
      <c r="B65" s="405" t="s">
        <v>2566</v>
      </c>
      <c r="C65" s="405" t="s">
        <v>2561</v>
      </c>
      <c r="D65" s="405" t="s">
        <v>1885</v>
      </c>
      <c r="E65" s="405"/>
      <c r="F65" s="404"/>
      <c r="G65" s="406"/>
      <c r="H65" s="405"/>
      <c r="I65" s="405"/>
      <c r="J65" s="405"/>
      <c r="K65" s="405"/>
      <c r="L65" s="405"/>
      <c r="M65" s="405"/>
      <c r="N65" s="668"/>
    </row>
    <row r="66" spans="1:14" ht="120.75" customHeight="1">
      <c r="A66" s="404" t="s">
        <v>2554</v>
      </c>
      <c r="B66" s="405" t="s">
        <v>2565</v>
      </c>
      <c r="C66" s="405" t="s">
        <v>2562</v>
      </c>
      <c r="D66" s="405" t="s">
        <v>1888</v>
      </c>
      <c r="E66" s="405"/>
      <c r="F66" s="404"/>
      <c r="G66" s="406"/>
      <c r="H66" s="405"/>
      <c r="I66" s="405"/>
      <c r="J66" s="405"/>
      <c r="K66" s="405"/>
      <c r="L66" s="405"/>
      <c r="M66" s="405"/>
      <c r="N66" s="668"/>
    </row>
    <row r="67" spans="1:14" ht="120.75" customHeight="1">
      <c r="A67" s="404" t="s">
        <v>2555</v>
      </c>
      <c r="B67" s="405" t="s">
        <v>2564</v>
      </c>
      <c r="C67" s="405" t="s">
        <v>2563</v>
      </c>
      <c r="D67" s="405" t="s">
        <v>1885</v>
      </c>
      <c r="E67" s="405"/>
      <c r="F67" s="404"/>
      <c r="G67" s="406"/>
      <c r="H67" s="405"/>
      <c r="I67" s="405"/>
      <c r="J67" s="405"/>
      <c r="K67" s="405"/>
      <c r="L67" s="405"/>
      <c r="M67" s="405"/>
      <c r="N67" s="668"/>
    </row>
    <row r="68" spans="1:14" ht="120.75" customHeight="1">
      <c r="A68" s="404" t="s">
        <v>2556</v>
      </c>
      <c r="B68" s="405" t="s">
        <v>2558</v>
      </c>
      <c r="C68" s="405" t="s">
        <v>2683</v>
      </c>
      <c r="D68" s="405" t="s">
        <v>1933</v>
      </c>
      <c r="E68" s="405" t="s">
        <v>1822</v>
      </c>
      <c r="F68" s="404"/>
      <c r="G68" s="406"/>
      <c r="H68" s="405"/>
      <c r="I68" s="405"/>
      <c r="J68" s="405"/>
      <c r="K68" s="405"/>
      <c r="L68" s="405"/>
      <c r="M68" s="405"/>
      <c r="N68" s="668"/>
    </row>
  </sheetData>
  <customSheetViews>
    <customSheetView guid="{F8293195-60E0-474E-9342-D66BD96EB1FB}" scale="110" fitToPage="1" topLeftCell="A114">
      <selection activeCell="B114" sqref="B114"/>
      <pageMargins left="0.25" right="0.25" top="0.50208333333333299" bottom="0.50208333333333299" header="0.51180555555555496" footer="0.51180555555555496"/>
      <printOptions horizontalCentered="1" verticalCentered="1"/>
      <pageSetup paperSize="0" scale="0" fitToHeight="0" orientation="portrait" usePrinterDefaults="0" useFirstPageNumber="1" horizontalDpi="0" verticalDpi="0" copies="0"/>
      <headerFooter>
        <oddHeader>&amp;C&amp;A</oddHeader>
        <oddFooter>&amp;C&amp;A</oddFooter>
      </headerFooter>
    </customSheetView>
  </customSheetViews>
  <mergeCells count="30">
    <mergeCell ref="N22:N31"/>
    <mergeCell ref="N33:N46"/>
    <mergeCell ref="A1:M1"/>
    <mergeCell ref="A2:C2"/>
    <mergeCell ref="D2:M2"/>
    <mergeCell ref="H3:M3"/>
    <mergeCell ref="A4:F4"/>
    <mergeCell ref="L33:M33"/>
    <mergeCell ref="H34:I34"/>
    <mergeCell ref="J34:K34"/>
    <mergeCell ref="L34:M34"/>
    <mergeCell ref="A8:G8"/>
    <mergeCell ref="F12:G12"/>
    <mergeCell ref="L18:L19"/>
    <mergeCell ref="G4:L4"/>
    <mergeCell ref="H35:I35"/>
    <mergeCell ref="N58:N68"/>
    <mergeCell ref="H37:I37"/>
    <mergeCell ref="J37:K37"/>
    <mergeCell ref="L37:M37"/>
    <mergeCell ref="H38:I38"/>
    <mergeCell ref="J38:K38"/>
    <mergeCell ref="L38:M38"/>
    <mergeCell ref="H33:I33"/>
    <mergeCell ref="J33:K33"/>
    <mergeCell ref="J35:K35"/>
    <mergeCell ref="L35:M35"/>
    <mergeCell ref="H36:I36"/>
    <mergeCell ref="J36:K36"/>
    <mergeCell ref="L36:M36"/>
  </mergeCells>
  <printOptions horizontalCentered="1" verticalCentered="1"/>
  <pageMargins left="0.25" right="0.25" top="0.50208333333333299" bottom="0.50208333333333299" header="0.51180555555555496" footer="0.51180555555555496"/>
  <pageSetup scale="75" fitToHeight="0" orientation="portrait" useFirstPageNumber="1" r:id="rId1"/>
  <headerFooter>
    <oddHeader>&amp;C&amp;A</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75"/>
  <sheetViews>
    <sheetView topLeftCell="A73" zoomScaleNormal="100" workbookViewId="0">
      <selection activeCell="A73" sqref="A73"/>
    </sheetView>
  </sheetViews>
  <sheetFormatPr defaultRowHeight="15"/>
  <cols>
    <col min="1" max="1" width="8.7109375" style="140"/>
    <col min="2" max="13" width="8.7109375" style="141"/>
  </cols>
  <sheetData>
    <row r="1" spans="1:13" ht="32.25" customHeight="1">
      <c r="A1" s="670" t="s">
        <v>3926</v>
      </c>
      <c r="B1" s="670"/>
      <c r="C1" s="670"/>
      <c r="D1" s="670"/>
      <c r="E1" s="670"/>
      <c r="F1" s="670"/>
      <c r="G1" s="670"/>
      <c r="H1" s="670"/>
      <c r="I1" s="670"/>
      <c r="J1" s="670"/>
      <c r="K1" s="670"/>
      <c r="L1" s="670"/>
      <c r="M1" s="670"/>
    </row>
    <row r="2" spans="1:13" s="126" customFormat="1" ht="47.25" customHeight="1">
      <c r="A2" s="671" t="s">
        <v>2989</v>
      </c>
      <c r="B2" s="671"/>
      <c r="C2" s="671"/>
      <c r="D2" s="677" t="s">
        <v>2753</v>
      </c>
      <c r="E2" s="677"/>
      <c r="F2" s="677"/>
      <c r="G2" s="677"/>
      <c r="H2" s="677"/>
      <c r="I2" s="677"/>
      <c r="J2" s="677"/>
      <c r="K2" s="677"/>
      <c r="L2" s="677"/>
      <c r="M2" s="677"/>
    </row>
    <row r="3" spans="1:13" s="182" customFormat="1" ht="38.25" customHeight="1">
      <c r="A3" s="94"/>
      <c r="B3" s="94" t="s">
        <v>1766</v>
      </c>
      <c r="C3" s="94" t="s">
        <v>1767</v>
      </c>
      <c r="D3" s="94" t="s">
        <v>1768</v>
      </c>
      <c r="E3" s="94" t="s">
        <v>1769</v>
      </c>
      <c r="F3" s="94" t="s">
        <v>1770</v>
      </c>
      <c r="G3" s="95" t="s">
        <v>1771</v>
      </c>
      <c r="H3" s="662" t="s">
        <v>1772</v>
      </c>
      <c r="I3" s="662"/>
      <c r="J3" s="662"/>
      <c r="K3" s="662"/>
      <c r="L3" s="662"/>
      <c r="M3" s="662"/>
    </row>
    <row r="4" spans="1:13" s="126" customFormat="1" ht="34.5" customHeight="1">
      <c r="A4" s="671" t="s">
        <v>2989</v>
      </c>
      <c r="B4" s="671"/>
      <c r="C4" s="671"/>
      <c r="D4" s="671"/>
      <c r="E4" s="671"/>
      <c r="F4" s="671"/>
      <c r="G4" s="678" t="s">
        <v>2753</v>
      </c>
      <c r="H4" s="679"/>
      <c r="I4" s="679"/>
      <c r="J4" s="679"/>
      <c r="K4" s="679"/>
      <c r="L4" s="679"/>
      <c r="M4" s="680"/>
    </row>
    <row r="5" spans="1:13" ht="127.5">
      <c r="A5" s="183" t="s">
        <v>1980</v>
      </c>
      <c r="B5" s="177" t="s">
        <v>4779</v>
      </c>
      <c r="C5" s="177" t="s">
        <v>5425</v>
      </c>
      <c r="D5" s="663"/>
      <c r="E5" s="663"/>
      <c r="F5" s="676"/>
      <c r="G5" s="676"/>
      <c r="H5" s="676"/>
      <c r="I5" s="676"/>
      <c r="J5" s="676"/>
      <c r="K5" s="676"/>
      <c r="L5" s="676"/>
      <c r="M5" s="676"/>
    </row>
    <row r="6" spans="1:13" ht="75" customHeight="1">
      <c r="A6" s="183" t="s">
        <v>1981</v>
      </c>
      <c r="B6" s="177" t="s">
        <v>1982</v>
      </c>
      <c r="C6" s="177" t="s">
        <v>2754</v>
      </c>
      <c r="D6" s="663"/>
      <c r="E6" s="663"/>
      <c r="F6" s="676"/>
      <c r="G6" s="676"/>
      <c r="H6" s="676"/>
      <c r="I6" s="676"/>
      <c r="J6" s="676"/>
      <c r="K6" s="676"/>
      <c r="L6" s="676"/>
      <c r="M6" s="676"/>
    </row>
    <row r="7" spans="1:13" ht="29.25" customHeight="1">
      <c r="A7" s="94" t="s">
        <v>1983</v>
      </c>
      <c r="B7" s="97" t="s">
        <v>3067</v>
      </c>
      <c r="C7" s="97" t="s">
        <v>3068</v>
      </c>
      <c r="D7" s="97" t="s">
        <v>1803</v>
      </c>
      <c r="E7" s="97" t="s">
        <v>1819</v>
      </c>
      <c r="F7" s="94"/>
      <c r="G7" s="95"/>
      <c r="H7" s="676"/>
      <c r="I7" s="676"/>
      <c r="J7" s="676"/>
      <c r="K7" s="676"/>
      <c r="L7" s="676"/>
      <c r="M7" s="676"/>
    </row>
    <row r="8" spans="1:13" ht="136.5" customHeight="1">
      <c r="A8" s="94" t="s">
        <v>1984</v>
      </c>
      <c r="B8" s="595" t="s">
        <v>3069</v>
      </c>
      <c r="C8" s="595" t="s">
        <v>3070</v>
      </c>
      <c r="D8" s="595" t="s">
        <v>3906</v>
      </c>
      <c r="E8" s="595" t="s">
        <v>3907</v>
      </c>
      <c r="F8" s="94"/>
      <c r="G8" s="95"/>
      <c r="H8" s="94"/>
      <c r="I8" s="184"/>
      <c r="J8" s="94"/>
      <c r="K8" s="184"/>
      <c r="L8" s="94"/>
      <c r="M8" s="184"/>
    </row>
    <row r="9" spans="1:13" ht="35.25" customHeight="1">
      <c r="A9" s="94" t="s">
        <v>1985</v>
      </c>
      <c r="B9" s="97" t="s">
        <v>3914</v>
      </c>
      <c r="C9" s="97" t="s">
        <v>3072</v>
      </c>
      <c r="D9" s="97" t="s">
        <v>1871</v>
      </c>
      <c r="E9" s="97"/>
      <c r="F9" s="94"/>
      <c r="G9" s="95"/>
      <c r="H9" s="676"/>
      <c r="I9" s="676"/>
      <c r="J9" s="676"/>
      <c r="K9" s="676"/>
      <c r="L9" s="676"/>
      <c r="M9" s="676"/>
    </row>
    <row r="10" spans="1:13" ht="35.25" customHeight="1">
      <c r="A10" s="94" t="s">
        <v>1986</v>
      </c>
      <c r="B10" s="97" t="s">
        <v>3073</v>
      </c>
      <c r="C10" s="97" t="s">
        <v>3074</v>
      </c>
      <c r="D10" s="97" t="s">
        <v>1871</v>
      </c>
      <c r="E10" s="97"/>
      <c r="F10" s="94"/>
      <c r="G10" s="95"/>
      <c r="H10" s="676"/>
      <c r="I10" s="676"/>
      <c r="J10" s="676"/>
      <c r="K10" s="676"/>
      <c r="L10" s="676"/>
      <c r="M10" s="676"/>
    </row>
    <row r="11" spans="1:13" ht="35.25" customHeight="1">
      <c r="A11" s="94" t="s">
        <v>1987</v>
      </c>
      <c r="B11" s="97" t="s">
        <v>3075</v>
      </c>
      <c r="C11" s="97" t="s">
        <v>3910</v>
      </c>
      <c r="D11" s="97" t="s">
        <v>1871</v>
      </c>
      <c r="E11" s="97"/>
      <c r="F11" s="94"/>
      <c r="G11" s="95"/>
      <c r="H11" s="676"/>
      <c r="I11" s="676"/>
      <c r="J11" s="676"/>
      <c r="K11" s="676"/>
      <c r="L11" s="676"/>
      <c r="M11" s="676"/>
    </row>
    <row r="12" spans="1:13" ht="26.25" customHeight="1">
      <c r="A12" s="94" t="s">
        <v>1988</v>
      </c>
      <c r="B12" s="97" t="s">
        <v>3077</v>
      </c>
      <c r="C12" s="97" t="s">
        <v>3911</v>
      </c>
      <c r="D12" s="97" t="s">
        <v>1871</v>
      </c>
      <c r="E12" s="97"/>
      <c r="F12" s="94"/>
      <c r="G12" s="95"/>
      <c r="H12" s="676"/>
      <c r="I12" s="676"/>
      <c r="J12" s="676"/>
      <c r="K12" s="676"/>
      <c r="L12" s="676"/>
      <c r="M12" s="676"/>
    </row>
    <row r="13" spans="1:13" ht="99" customHeight="1">
      <c r="A13" s="94" t="s">
        <v>1989</v>
      </c>
      <c r="B13" s="97" t="s">
        <v>3079</v>
      </c>
      <c r="C13" s="97" t="s">
        <v>3912</v>
      </c>
      <c r="D13" s="97" t="s">
        <v>1872</v>
      </c>
      <c r="E13" s="97" t="s">
        <v>1873</v>
      </c>
      <c r="F13" s="97" t="s">
        <v>1874</v>
      </c>
      <c r="G13" s="95"/>
      <c r="H13" s="676"/>
      <c r="I13" s="676"/>
      <c r="J13" s="676"/>
      <c r="K13" s="676"/>
      <c r="L13" s="676"/>
      <c r="M13" s="676"/>
    </row>
    <row r="14" spans="1:13" ht="69.75" customHeight="1">
      <c r="A14" s="94" t="s">
        <v>1990</v>
      </c>
      <c r="B14" s="97" t="s">
        <v>3081</v>
      </c>
      <c r="C14" s="97" t="s">
        <v>3913</v>
      </c>
      <c r="D14" s="97" t="s">
        <v>1875</v>
      </c>
      <c r="E14" s="97" t="s">
        <v>1876</v>
      </c>
      <c r="F14" s="97" t="s">
        <v>1877</v>
      </c>
      <c r="G14" s="95"/>
      <c r="H14" s="676"/>
      <c r="I14" s="676"/>
      <c r="J14" s="676"/>
      <c r="K14" s="676"/>
      <c r="L14" s="676"/>
      <c r="M14" s="676"/>
    </row>
    <row r="15" spans="1:13" ht="18.75" customHeight="1">
      <c r="A15" s="94" t="s">
        <v>1991</v>
      </c>
      <c r="B15" s="97" t="s">
        <v>1878</v>
      </c>
      <c r="C15" s="97" t="s">
        <v>1879</v>
      </c>
      <c r="D15" s="97" t="s">
        <v>722</v>
      </c>
      <c r="E15" s="97"/>
      <c r="F15" s="97" t="s">
        <v>1880</v>
      </c>
      <c r="G15" s="95"/>
      <c r="H15" s="676"/>
      <c r="I15" s="676"/>
      <c r="J15" s="676"/>
      <c r="K15" s="676"/>
      <c r="L15" s="676"/>
      <c r="M15" s="676"/>
    </row>
    <row r="16" spans="1:13" ht="25.5" customHeight="1">
      <c r="A16" s="94" t="s">
        <v>1992</v>
      </c>
      <c r="B16" s="97" t="s">
        <v>242</v>
      </c>
      <c r="C16" s="97" t="s">
        <v>243</v>
      </c>
      <c r="D16" s="97" t="s">
        <v>1881</v>
      </c>
      <c r="E16" s="97" t="s">
        <v>1882</v>
      </c>
      <c r="F16" s="94"/>
      <c r="G16" s="95"/>
      <c r="H16" s="676"/>
      <c r="I16" s="676"/>
      <c r="J16" s="676"/>
      <c r="K16" s="676"/>
      <c r="L16" s="676"/>
      <c r="M16" s="676"/>
    </row>
    <row r="17" spans="1:13" ht="30.75" customHeight="1">
      <c r="A17" s="94" t="s">
        <v>1993</v>
      </c>
      <c r="B17" s="97" t="s">
        <v>244</v>
      </c>
      <c r="C17" s="97" t="s">
        <v>245</v>
      </c>
      <c r="D17" s="97" t="s">
        <v>1883</v>
      </c>
      <c r="E17" s="97"/>
      <c r="F17" s="94"/>
      <c r="G17" s="95"/>
      <c r="H17" s="676"/>
      <c r="I17" s="676"/>
      <c r="J17" s="676"/>
      <c r="K17" s="676"/>
      <c r="L17" s="676"/>
      <c r="M17" s="676"/>
    </row>
    <row r="18" spans="1:13" ht="38.25" customHeight="1">
      <c r="A18" s="94" t="s">
        <v>1994</v>
      </c>
      <c r="B18" s="97" t="s">
        <v>248</v>
      </c>
      <c r="C18" s="97" t="s">
        <v>1884</v>
      </c>
      <c r="D18" s="97" t="s">
        <v>1885</v>
      </c>
      <c r="E18" s="97"/>
      <c r="F18" s="94"/>
      <c r="G18" s="95"/>
      <c r="H18" s="676"/>
      <c r="I18" s="676"/>
      <c r="J18" s="676"/>
      <c r="K18" s="676"/>
      <c r="L18" s="676"/>
      <c r="M18" s="676"/>
    </row>
    <row r="19" spans="1:13" ht="51">
      <c r="A19" s="94" t="s">
        <v>1995</v>
      </c>
      <c r="B19" s="97" t="s">
        <v>249</v>
      </c>
      <c r="C19" s="97" t="s">
        <v>1886</v>
      </c>
      <c r="D19" s="97" t="s">
        <v>1885</v>
      </c>
      <c r="E19" s="97"/>
      <c r="F19" s="94"/>
      <c r="G19" s="95"/>
      <c r="H19" s="676"/>
      <c r="I19" s="676"/>
      <c r="J19" s="676"/>
      <c r="K19" s="676"/>
      <c r="L19" s="676"/>
      <c r="M19" s="676"/>
    </row>
    <row r="20" spans="1:13" ht="38.25">
      <c r="A20" s="94" t="s">
        <v>1996</v>
      </c>
      <c r="B20" s="97" t="s">
        <v>250</v>
      </c>
      <c r="C20" s="97" t="s">
        <v>1887</v>
      </c>
      <c r="D20" s="97" t="s">
        <v>1888</v>
      </c>
      <c r="E20" s="97"/>
      <c r="F20" s="94"/>
      <c r="G20" s="95"/>
      <c r="H20" s="676"/>
      <c r="I20" s="676"/>
      <c r="J20" s="676"/>
      <c r="K20" s="676"/>
      <c r="L20" s="676"/>
      <c r="M20" s="676"/>
    </row>
    <row r="21" spans="1:13" ht="27.75" customHeight="1">
      <c r="A21" s="94" t="s">
        <v>1997</v>
      </c>
      <c r="B21" s="97" t="s">
        <v>251</v>
      </c>
      <c r="C21" s="97" t="s">
        <v>1889</v>
      </c>
      <c r="D21" s="97" t="s">
        <v>1885</v>
      </c>
      <c r="E21" s="97"/>
      <c r="F21" s="94"/>
      <c r="G21" s="95"/>
      <c r="H21" s="676"/>
      <c r="I21" s="676"/>
      <c r="J21" s="676"/>
      <c r="K21" s="676"/>
      <c r="L21" s="676"/>
      <c r="M21" s="676"/>
    </row>
    <row r="22" spans="1:13" ht="51">
      <c r="A22" s="94" t="s">
        <v>1998</v>
      </c>
      <c r="B22" s="97" t="s">
        <v>1890</v>
      </c>
      <c r="C22" s="97" t="s">
        <v>253</v>
      </c>
      <c r="D22" s="97" t="s">
        <v>1803</v>
      </c>
      <c r="E22" s="185" t="s">
        <v>1819</v>
      </c>
      <c r="F22" s="97" t="s">
        <v>1891</v>
      </c>
      <c r="G22" s="95"/>
      <c r="H22" s="676"/>
      <c r="I22" s="676"/>
      <c r="J22" s="676"/>
      <c r="K22" s="676"/>
      <c r="L22" s="676"/>
      <c r="M22" s="676"/>
    </row>
    <row r="23" spans="1:13" ht="165.75">
      <c r="A23" s="94" t="s">
        <v>1999</v>
      </c>
      <c r="B23" s="97" t="s">
        <v>1892</v>
      </c>
      <c r="C23" s="97" t="s">
        <v>1893</v>
      </c>
      <c r="D23" s="97" t="s">
        <v>1894</v>
      </c>
      <c r="E23" s="97" t="s">
        <v>1895</v>
      </c>
      <c r="F23" s="94"/>
      <c r="G23" s="95"/>
      <c r="H23" s="676"/>
      <c r="I23" s="676"/>
      <c r="J23" s="676"/>
      <c r="K23" s="676"/>
      <c r="L23" s="676"/>
      <c r="M23" s="676"/>
    </row>
    <row r="24" spans="1:13" ht="89.25">
      <c r="A24" s="94" t="s">
        <v>2000</v>
      </c>
      <c r="B24" s="97" t="s">
        <v>3087</v>
      </c>
      <c r="C24" s="97" t="s">
        <v>3088</v>
      </c>
      <c r="D24" s="97"/>
      <c r="E24" s="97"/>
      <c r="F24" s="94"/>
      <c r="G24" s="95"/>
      <c r="H24" s="676"/>
      <c r="I24" s="676"/>
      <c r="J24" s="676"/>
      <c r="K24" s="676"/>
      <c r="L24" s="676"/>
      <c r="M24" s="676"/>
    </row>
    <row r="25" spans="1:13" ht="20.25" customHeight="1">
      <c r="A25" s="94" t="s">
        <v>2001</v>
      </c>
      <c r="B25" s="97" t="s">
        <v>256</v>
      </c>
      <c r="C25" s="97" t="s">
        <v>257</v>
      </c>
      <c r="D25" s="97"/>
      <c r="E25" s="97"/>
      <c r="F25" s="94"/>
      <c r="G25" s="95"/>
      <c r="H25" s="676"/>
      <c r="I25" s="676"/>
      <c r="J25" s="676"/>
      <c r="K25" s="676"/>
      <c r="L25" s="676"/>
      <c r="M25" s="676"/>
    </row>
    <row r="26" spans="1:13" ht="27.75" customHeight="1">
      <c r="A26" s="94" t="s">
        <v>2002</v>
      </c>
      <c r="B26" s="97" t="s">
        <v>3089</v>
      </c>
      <c r="C26" s="97" t="s">
        <v>3915</v>
      </c>
      <c r="D26" s="97"/>
      <c r="E26" s="97"/>
      <c r="F26" s="94"/>
      <c r="G26" s="95"/>
      <c r="H26" s="676"/>
      <c r="I26" s="676"/>
      <c r="J26" s="676"/>
      <c r="K26" s="676"/>
      <c r="L26" s="676"/>
      <c r="M26" s="676"/>
    </row>
    <row r="27" spans="1:13" ht="18.75" customHeight="1">
      <c r="A27" s="94" t="s">
        <v>2003</v>
      </c>
      <c r="B27" s="97" t="s">
        <v>256</v>
      </c>
      <c r="C27" s="97" t="s">
        <v>257</v>
      </c>
      <c r="D27" s="97"/>
      <c r="E27" s="97"/>
      <c r="F27" s="94"/>
      <c r="G27" s="95"/>
      <c r="H27" s="676"/>
      <c r="I27" s="676"/>
      <c r="J27" s="676"/>
      <c r="K27" s="676"/>
      <c r="L27" s="676"/>
      <c r="M27" s="676"/>
    </row>
    <row r="28" spans="1:13" ht="60" customHeight="1">
      <c r="A28" s="94" t="s">
        <v>2004</v>
      </c>
      <c r="B28" s="97" t="s">
        <v>4780</v>
      </c>
      <c r="C28" s="97" t="s">
        <v>5426</v>
      </c>
      <c r="D28" s="97" t="s">
        <v>1803</v>
      </c>
      <c r="E28" s="97" t="s">
        <v>1819</v>
      </c>
      <c r="F28" s="97" t="s">
        <v>1896</v>
      </c>
      <c r="G28" s="95"/>
      <c r="H28" s="676"/>
      <c r="I28" s="676"/>
      <c r="J28" s="676"/>
      <c r="K28" s="676"/>
      <c r="L28" s="676"/>
      <c r="M28" s="676"/>
    </row>
    <row r="29" spans="1:13" s="143" customFormat="1" ht="37.5" customHeight="1">
      <c r="A29" s="673" t="s">
        <v>5619</v>
      </c>
      <c r="B29" s="673"/>
      <c r="C29" s="673"/>
      <c r="D29" s="673"/>
      <c r="E29" s="673"/>
      <c r="F29" s="673"/>
      <c r="G29" s="673"/>
      <c r="H29" s="148" t="s">
        <v>1897</v>
      </c>
      <c r="I29" s="149" t="s">
        <v>1898</v>
      </c>
      <c r="J29" s="149" t="s">
        <v>1899</v>
      </c>
      <c r="K29" s="149" t="s">
        <v>1900</v>
      </c>
      <c r="L29" s="149" t="s">
        <v>1901</v>
      </c>
      <c r="M29" s="150" t="s">
        <v>1902</v>
      </c>
    </row>
    <row r="30" spans="1:13" ht="51" customHeight="1">
      <c r="A30" s="186" t="s">
        <v>2005</v>
      </c>
      <c r="B30" s="180" t="s">
        <v>5620</v>
      </c>
      <c r="C30" s="180" t="s">
        <v>5621</v>
      </c>
      <c r="D30" s="186" t="s">
        <v>1903</v>
      </c>
      <c r="E30" s="186"/>
      <c r="F30" s="187"/>
      <c r="G30" s="187"/>
      <c r="H30" s="188"/>
      <c r="I30" s="142"/>
      <c r="J30" s="142"/>
      <c r="K30" s="142"/>
      <c r="L30" s="142"/>
      <c r="M30" s="150"/>
    </row>
    <row r="31" spans="1:13" ht="63.75" customHeight="1">
      <c r="A31" s="186" t="s">
        <v>2006</v>
      </c>
      <c r="B31" s="180" t="s">
        <v>2007</v>
      </c>
      <c r="C31" s="180" t="s">
        <v>2755</v>
      </c>
      <c r="D31" s="186"/>
      <c r="E31" s="186"/>
      <c r="F31" s="187"/>
      <c r="G31" s="187"/>
      <c r="H31" s="188"/>
      <c r="I31" s="142"/>
      <c r="J31" s="142"/>
      <c r="K31" s="142"/>
      <c r="L31" s="142"/>
      <c r="M31" s="150"/>
    </row>
    <row r="32" spans="1:13" ht="76.5">
      <c r="A32" s="186" t="s">
        <v>2008</v>
      </c>
      <c r="B32" s="180" t="s">
        <v>2756</v>
      </c>
      <c r="C32" s="180" t="s">
        <v>3165</v>
      </c>
      <c r="D32" s="186" t="s">
        <v>1904</v>
      </c>
      <c r="E32" s="186"/>
      <c r="F32" s="187"/>
      <c r="G32" s="187"/>
      <c r="H32" s="188"/>
      <c r="I32" s="142"/>
      <c r="J32" s="142"/>
      <c r="K32" s="142"/>
      <c r="L32" s="142"/>
      <c r="M32" s="150"/>
    </row>
    <row r="33" spans="1:13" s="137" customFormat="1" ht="153" customHeight="1">
      <c r="A33" s="155" t="s">
        <v>2009</v>
      </c>
      <c r="B33" s="152" t="s">
        <v>5622</v>
      </c>
      <c r="C33" s="152" t="s">
        <v>5623</v>
      </c>
      <c r="D33" s="156"/>
      <c r="E33" s="156"/>
      <c r="F33" s="674" t="s">
        <v>1905</v>
      </c>
      <c r="G33" s="674"/>
      <c r="H33" s="158"/>
      <c r="I33" s="156"/>
      <c r="J33" s="156"/>
      <c r="K33" s="156"/>
      <c r="L33" s="156"/>
      <c r="M33" s="159"/>
    </row>
    <row r="34" spans="1:13" ht="36.75" customHeight="1">
      <c r="A34" s="160" t="s">
        <v>2010</v>
      </c>
      <c r="B34" s="161" t="s">
        <v>3916</v>
      </c>
      <c r="C34" s="161" t="s">
        <v>3092</v>
      </c>
      <c r="D34" s="161" t="s">
        <v>1803</v>
      </c>
      <c r="E34" s="161" t="s">
        <v>1819</v>
      </c>
      <c r="F34" s="162" t="s">
        <v>1906</v>
      </c>
      <c r="G34" s="163"/>
      <c r="H34" s="164"/>
      <c r="I34" s="161"/>
      <c r="J34" s="161"/>
      <c r="K34" s="161"/>
      <c r="L34" s="161"/>
      <c r="M34" s="159"/>
    </row>
    <row r="35" spans="1:13" s="137" customFormat="1" ht="153" customHeight="1">
      <c r="A35" s="160" t="s">
        <v>2011</v>
      </c>
      <c r="B35" s="189" t="s">
        <v>3917</v>
      </c>
      <c r="C35" s="189" t="s">
        <v>3918</v>
      </c>
      <c r="D35" s="189" t="s">
        <v>1907</v>
      </c>
      <c r="E35" s="189" t="s">
        <v>1908</v>
      </c>
      <c r="F35" s="162"/>
      <c r="G35" s="162"/>
      <c r="H35" s="164"/>
      <c r="I35" s="161"/>
      <c r="J35" s="161"/>
      <c r="K35" s="161"/>
      <c r="L35" s="161"/>
      <c r="M35" s="159"/>
    </row>
    <row r="36" spans="1:13" ht="115.5" customHeight="1">
      <c r="A36" s="160" t="s">
        <v>2012</v>
      </c>
      <c r="B36" s="189" t="s">
        <v>3099</v>
      </c>
      <c r="C36" s="189" t="s">
        <v>3100</v>
      </c>
      <c r="D36" s="161" t="s">
        <v>1909</v>
      </c>
      <c r="E36" s="161"/>
      <c r="F36" s="162"/>
      <c r="G36" s="162"/>
      <c r="H36" s="164"/>
      <c r="I36" s="161"/>
      <c r="J36" s="161"/>
      <c r="K36" s="161"/>
      <c r="L36" s="161"/>
      <c r="M36" s="159"/>
    </row>
    <row r="37" spans="1:13" ht="63.75">
      <c r="A37" s="160" t="s">
        <v>2013</v>
      </c>
      <c r="B37" s="161" t="s">
        <v>3101</v>
      </c>
      <c r="C37" s="161" t="s">
        <v>3102</v>
      </c>
      <c r="D37" s="161"/>
      <c r="E37" s="161"/>
      <c r="F37" s="161"/>
      <c r="G37" s="189"/>
      <c r="H37" s="190"/>
      <c r="I37" s="191"/>
      <c r="J37" s="191"/>
      <c r="K37" s="191"/>
      <c r="L37" s="191"/>
      <c r="M37" s="165"/>
    </row>
    <row r="38" spans="1:13" ht="21.75" customHeight="1">
      <c r="A38" s="160" t="s">
        <v>2014</v>
      </c>
      <c r="B38" s="161" t="s">
        <v>3103</v>
      </c>
      <c r="C38" s="161" t="s">
        <v>3104</v>
      </c>
      <c r="D38" s="161" t="s">
        <v>1910</v>
      </c>
      <c r="E38" s="161"/>
      <c r="F38" s="189"/>
      <c r="G38" s="161"/>
      <c r="H38" s="192"/>
      <c r="I38" s="161"/>
      <c r="J38" s="161"/>
      <c r="K38" s="161"/>
      <c r="L38" s="161"/>
      <c r="M38" s="159"/>
    </row>
    <row r="39" spans="1:13" ht="87.75" customHeight="1">
      <c r="A39" s="160" t="s">
        <v>2015</v>
      </c>
      <c r="B39" s="161" t="s">
        <v>305</v>
      </c>
      <c r="C39" s="161" t="s">
        <v>306</v>
      </c>
      <c r="D39" s="193" t="s">
        <v>1911</v>
      </c>
      <c r="E39" s="161" t="s">
        <v>1912</v>
      </c>
      <c r="F39" s="189"/>
      <c r="G39" s="161"/>
      <c r="H39" s="192"/>
      <c r="I39" s="161"/>
      <c r="J39" s="161"/>
      <c r="K39" s="161"/>
      <c r="L39" s="161"/>
      <c r="M39" s="159"/>
    </row>
    <row r="40" spans="1:13" ht="58.15" customHeight="1">
      <c r="A40" s="160" t="s">
        <v>2016</v>
      </c>
      <c r="B40" s="161" t="s">
        <v>3105</v>
      </c>
      <c r="C40" s="161" t="s">
        <v>3106</v>
      </c>
      <c r="D40" s="161" t="s">
        <v>1803</v>
      </c>
      <c r="E40" s="161"/>
      <c r="F40" s="189"/>
      <c r="G40" s="161"/>
      <c r="H40" s="192"/>
      <c r="I40" s="161"/>
      <c r="J40" s="161"/>
      <c r="K40" s="161"/>
      <c r="L40" s="161"/>
      <c r="M40" s="159"/>
    </row>
    <row r="41" spans="1:13" ht="132.75" customHeight="1">
      <c r="A41" s="160" t="s">
        <v>2017</v>
      </c>
      <c r="B41" s="161" t="s">
        <v>3107</v>
      </c>
      <c r="C41" s="161" t="s">
        <v>3919</v>
      </c>
      <c r="D41" s="161" t="s">
        <v>1913</v>
      </c>
      <c r="E41" s="161" t="s">
        <v>1914</v>
      </c>
      <c r="F41" s="189" t="s">
        <v>3925</v>
      </c>
      <c r="G41" s="161"/>
      <c r="H41" s="192"/>
      <c r="I41" s="161"/>
      <c r="J41" s="161"/>
      <c r="K41" s="161"/>
      <c r="L41" s="161"/>
      <c r="M41" s="157"/>
    </row>
    <row r="42" spans="1:13" ht="204">
      <c r="A42" s="500" t="s">
        <v>3166</v>
      </c>
      <c r="B42" s="105" t="s">
        <v>2018</v>
      </c>
      <c r="C42" s="105" t="s">
        <v>2684</v>
      </c>
      <c r="D42" s="166" t="s">
        <v>1916</v>
      </c>
      <c r="E42" s="105" t="s">
        <v>2757</v>
      </c>
      <c r="F42" s="167"/>
      <c r="G42" s="167"/>
      <c r="H42" s="168"/>
      <c r="I42" s="105"/>
      <c r="J42" s="105"/>
      <c r="K42" s="105"/>
      <c r="L42" s="105"/>
      <c r="M42" s="157"/>
    </row>
    <row r="43" spans="1:13" ht="76.5">
      <c r="A43" s="500" t="s">
        <v>3169</v>
      </c>
      <c r="B43" s="105" t="s">
        <v>1917</v>
      </c>
      <c r="C43" s="105" t="s">
        <v>2681</v>
      </c>
      <c r="D43" s="105" t="s">
        <v>2758</v>
      </c>
      <c r="E43" s="166" t="s">
        <v>1819</v>
      </c>
      <c r="F43" s="167"/>
      <c r="G43" s="167"/>
      <c r="H43" s="168"/>
      <c r="I43" s="105"/>
      <c r="J43" s="105"/>
      <c r="K43" s="105"/>
      <c r="L43" s="105"/>
      <c r="M43" s="157"/>
    </row>
    <row r="44" spans="1:13" ht="132.75" customHeight="1">
      <c r="A44" s="500" t="s">
        <v>3170</v>
      </c>
      <c r="B44" s="105" t="s">
        <v>1918</v>
      </c>
      <c r="C44" s="105" t="s">
        <v>2682</v>
      </c>
      <c r="D44" s="105"/>
      <c r="E44" s="166"/>
      <c r="F44" s="167"/>
      <c r="G44" s="167"/>
      <c r="H44" s="168"/>
      <c r="I44" s="105"/>
      <c r="J44" s="105"/>
      <c r="K44" s="105"/>
      <c r="L44" s="105"/>
      <c r="M44" s="157"/>
    </row>
    <row r="45" spans="1:13" ht="140.25">
      <c r="A45" s="500" t="s">
        <v>2717</v>
      </c>
      <c r="B45" s="410" t="s">
        <v>2229</v>
      </c>
      <c r="C45" s="410" t="s">
        <v>2230</v>
      </c>
      <c r="D45" s="410" t="s">
        <v>2231</v>
      </c>
      <c r="E45" s="410"/>
      <c r="F45" s="410"/>
      <c r="G45" s="410"/>
      <c r="H45" s="410"/>
      <c r="I45" s="410"/>
      <c r="J45" s="410"/>
      <c r="K45" s="410"/>
      <c r="L45" s="675"/>
      <c r="M45"/>
    </row>
    <row r="46" spans="1:13" ht="140.25">
      <c r="A46" s="500" t="s">
        <v>2718</v>
      </c>
      <c r="B46" s="410" t="s">
        <v>2232</v>
      </c>
      <c r="C46" s="410" t="s">
        <v>2233</v>
      </c>
      <c r="D46" s="410"/>
      <c r="E46" s="410"/>
      <c r="F46" s="410"/>
      <c r="G46" s="410"/>
      <c r="H46" s="410"/>
      <c r="I46" s="410"/>
      <c r="J46" s="410"/>
      <c r="K46" s="410"/>
      <c r="L46" s="675"/>
      <c r="M46"/>
    </row>
    <row r="47" spans="1:13" ht="102">
      <c r="A47" s="160" t="s">
        <v>2019</v>
      </c>
      <c r="B47" s="161" t="s">
        <v>3109</v>
      </c>
      <c r="C47" s="161" t="s">
        <v>3110</v>
      </c>
      <c r="D47" s="161" t="s">
        <v>1803</v>
      </c>
      <c r="E47" s="194" t="s">
        <v>1819</v>
      </c>
      <c r="F47" s="161" t="s">
        <v>1919</v>
      </c>
      <c r="G47" s="189"/>
      <c r="H47" s="164"/>
      <c r="I47" s="161"/>
      <c r="J47" s="161"/>
      <c r="K47" s="161"/>
      <c r="L47" s="161"/>
      <c r="M47" s="162"/>
    </row>
    <row r="48" spans="1:13" ht="89.25">
      <c r="A48" s="160" t="s">
        <v>2020</v>
      </c>
      <c r="B48" s="161" t="s">
        <v>3111</v>
      </c>
      <c r="C48" s="161" t="s">
        <v>3112</v>
      </c>
      <c r="D48" s="161" t="s">
        <v>1920</v>
      </c>
      <c r="E48" s="161" t="s">
        <v>1921</v>
      </c>
      <c r="F48" s="161" t="s">
        <v>1922</v>
      </c>
      <c r="G48" s="161"/>
      <c r="H48" s="192"/>
      <c r="I48" s="161"/>
      <c r="J48" s="161"/>
      <c r="K48" s="161"/>
      <c r="L48" s="161"/>
      <c r="M48" s="162"/>
    </row>
    <row r="49" spans="1:13" ht="25.5">
      <c r="A49" s="114"/>
      <c r="B49" s="114" t="s">
        <v>1923</v>
      </c>
      <c r="C49" s="103"/>
      <c r="D49" s="103"/>
      <c r="E49" s="103"/>
      <c r="F49" s="103"/>
      <c r="G49" s="103"/>
      <c r="H49" s="169"/>
      <c r="I49" s="169"/>
      <c r="J49" s="169"/>
      <c r="K49" s="169"/>
      <c r="L49" s="169"/>
      <c r="M49" s="169"/>
    </row>
    <row r="50" spans="1:13" ht="89.25">
      <c r="A50" s="114" t="s">
        <v>2021</v>
      </c>
      <c r="B50" s="103" t="s">
        <v>1924</v>
      </c>
      <c r="C50" s="103" t="s">
        <v>1925</v>
      </c>
      <c r="D50" s="103" t="s">
        <v>1803</v>
      </c>
      <c r="E50" s="103" t="s">
        <v>1819</v>
      </c>
      <c r="F50" s="103" t="s">
        <v>1926</v>
      </c>
      <c r="G50" s="103"/>
      <c r="H50" s="169"/>
      <c r="I50" s="169"/>
      <c r="J50" s="169"/>
      <c r="K50" s="169"/>
      <c r="L50" s="169"/>
      <c r="M50" s="169"/>
    </row>
    <row r="51" spans="1:13" ht="84" customHeight="1">
      <c r="A51" s="114" t="s">
        <v>2022</v>
      </c>
      <c r="B51" s="103" t="s">
        <v>1927</v>
      </c>
      <c r="C51" s="103" t="s">
        <v>1928</v>
      </c>
      <c r="D51" s="103" t="s">
        <v>1929</v>
      </c>
      <c r="E51" s="103" t="s">
        <v>2759</v>
      </c>
      <c r="F51" s="103"/>
      <c r="G51" s="103"/>
      <c r="H51" s="169"/>
      <c r="I51" s="169"/>
      <c r="J51" s="169"/>
      <c r="K51" s="169"/>
      <c r="L51" s="169"/>
      <c r="M51" s="169"/>
    </row>
    <row r="52" spans="1:13" ht="63.75">
      <c r="A52" s="114" t="s">
        <v>2023</v>
      </c>
      <c r="B52" s="103" t="s">
        <v>1931</v>
      </c>
      <c r="C52" s="103" t="s">
        <v>1932</v>
      </c>
      <c r="D52" s="103" t="s">
        <v>1933</v>
      </c>
      <c r="E52" s="103" t="s">
        <v>1822</v>
      </c>
      <c r="F52" s="103"/>
      <c r="G52" s="103"/>
      <c r="H52" s="169"/>
      <c r="I52" s="169"/>
      <c r="J52" s="169"/>
      <c r="K52" s="169"/>
      <c r="L52" s="169"/>
      <c r="M52" s="169"/>
    </row>
    <row r="53" spans="1:13" ht="153">
      <c r="A53" s="114" t="s">
        <v>2024</v>
      </c>
      <c r="B53" s="103" t="s">
        <v>384</v>
      </c>
      <c r="C53" s="103" t="s">
        <v>1934</v>
      </c>
      <c r="D53" s="498" t="s">
        <v>2736</v>
      </c>
      <c r="E53" s="502" t="s">
        <v>2751</v>
      </c>
      <c r="F53" s="103"/>
      <c r="G53" s="103"/>
      <c r="H53" s="169"/>
      <c r="I53" s="169"/>
      <c r="J53" s="169"/>
      <c r="K53" s="169"/>
      <c r="L53" s="169"/>
      <c r="M53" s="169"/>
    </row>
    <row r="54" spans="1:13" ht="102">
      <c r="A54" s="114" t="s">
        <v>2025</v>
      </c>
      <c r="B54" s="103" t="s">
        <v>1935</v>
      </c>
      <c r="C54" s="103" t="s">
        <v>1936</v>
      </c>
      <c r="D54" s="103" t="s">
        <v>1937</v>
      </c>
      <c r="E54" s="103" t="s">
        <v>1937</v>
      </c>
      <c r="F54" s="103" t="s">
        <v>1938</v>
      </c>
      <c r="G54" s="103"/>
      <c r="H54" s="169"/>
      <c r="I54" s="169"/>
      <c r="J54" s="169"/>
      <c r="K54" s="169"/>
      <c r="L54" s="169"/>
      <c r="M54" s="169"/>
    </row>
    <row r="55" spans="1:13" ht="25.5">
      <c r="A55" s="114" t="s">
        <v>2026</v>
      </c>
      <c r="B55" s="103" t="s">
        <v>256</v>
      </c>
      <c r="C55" s="103" t="s">
        <v>391</v>
      </c>
      <c r="D55" s="103"/>
      <c r="E55" s="103"/>
      <c r="F55" s="103"/>
      <c r="G55" s="103"/>
      <c r="H55" s="169"/>
      <c r="I55" s="169"/>
      <c r="J55" s="169"/>
      <c r="K55" s="169"/>
      <c r="L55" s="169"/>
      <c r="M55" s="169"/>
    </row>
    <row r="56" spans="1:13" ht="140.25">
      <c r="A56" s="114" t="s">
        <v>2027</v>
      </c>
      <c r="B56" s="103" t="s">
        <v>1939</v>
      </c>
      <c r="C56" s="103" t="s">
        <v>1940</v>
      </c>
      <c r="D56" s="103" t="s">
        <v>1941</v>
      </c>
      <c r="E56" s="103" t="s">
        <v>1942</v>
      </c>
      <c r="F56" s="103"/>
      <c r="G56" s="103"/>
      <c r="H56" s="170"/>
      <c r="I56" s="169"/>
      <c r="J56" s="169"/>
      <c r="K56" s="169"/>
      <c r="L56" s="169"/>
      <c r="M56" s="169"/>
    </row>
    <row r="57" spans="1:13" ht="165.75">
      <c r="A57" s="114" t="s">
        <v>2028</v>
      </c>
      <c r="B57" s="103" t="s">
        <v>1943</v>
      </c>
      <c r="C57" s="103" t="s">
        <v>1944</v>
      </c>
      <c r="D57" s="103" t="s">
        <v>1945</v>
      </c>
      <c r="E57" s="103" t="s">
        <v>1946</v>
      </c>
      <c r="F57" s="103"/>
      <c r="G57" s="103"/>
      <c r="H57" s="170"/>
      <c r="I57" s="169"/>
      <c r="J57" s="169"/>
      <c r="K57" s="169"/>
      <c r="L57" s="169"/>
      <c r="M57" s="169"/>
    </row>
    <row r="58" spans="1:13" ht="102">
      <c r="A58" s="114" t="s">
        <v>2029</v>
      </c>
      <c r="B58" s="103" t="s">
        <v>1947</v>
      </c>
      <c r="C58" s="103" t="s">
        <v>1948</v>
      </c>
      <c r="D58" s="103" t="s">
        <v>722</v>
      </c>
      <c r="E58" s="103"/>
      <c r="F58" s="103"/>
      <c r="G58" s="103"/>
      <c r="H58" s="169"/>
      <c r="I58" s="169"/>
      <c r="J58" s="169"/>
      <c r="K58" s="169"/>
      <c r="L58" s="169"/>
      <c r="M58" s="169"/>
    </row>
    <row r="59" spans="1:13" ht="89.25">
      <c r="A59" s="114" t="s">
        <v>2030</v>
      </c>
      <c r="B59" s="103" t="s">
        <v>401</v>
      </c>
      <c r="C59" s="103" t="s">
        <v>402</v>
      </c>
      <c r="D59" s="103" t="s">
        <v>1864</v>
      </c>
      <c r="E59" s="103"/>
      <c r="F59" s="103"/>
      <c r="G59" s="103"/>
      <c r="H59" s="169"/>
      <c r="I59" s="169"/>
      <c r="J59" s="169"/>
      <c r="K59" s="169"/>
      <c r="L59" s="169"/>
      <c r="M59" s="169"/>
    </row>
    <row r="60" spans="1:13" ht="30.6" customHeight="1">
      <c r="A60" s="114" t="s">
        <v>2031</v>
      </c>
      <c r="B60" s="103" t="s">
        <v>256</v>
      </c>
      <c r="C60" s="103" t="s">
        <v>391</v>
      </c>
      <c r="D60" s="103"/>
      <c r="E60" s="103"/>
      <c r="F60" s="103" t="s">
        <v>1949</v>
      </c>
      <c r="G60" s="103"/>
      <c r="H60" s="169"/>
      <c r="I60" s="169"/>
      <c r="J60" s="169"/>
      <c r="K60" s="169"/>
      <c r="L60" s="169"/>
      <c r="M60" s="169"/>
    </row>
    <row r="61" spans="1:13" ht="25.5">
      <c r="A61" s="114"/>
      <c r="B61" s="114" t="s">
        <v>1950</v>
      </c>
      <c r="C61" s="103"/>
      <c r="D61" s="103"/>
      <c r="E61" s="103"/>
      <c r="F61" s="103"/>
      <c r="G61" s="103"/>
      <c r="H61" s="169"/>
      <c r="I61" s="169"/>
      <c r="J61" s="169"/>
      <c r="K61" s="169"/>
      <c r="L61" s="169"/>
      <c r="M61" s="169"/>
    </row>
    <row r="62" spans="1:13" ht="76.5">
      <c r="A62" s="114" t="s">
        <v>2032</v>
      </c>
      <c r="B62" s="103" t="s">
        <v>1951</v>
      </c>
      <c r="C62" s="103" t="s">
        <v>1952</v>
      </c>
      <c r="D62" s="103" t="s">
        <v>1881</v>
      </c>
      <c r="E62" s="103" t="s">
        <v>1882</v>
      </c>
      <c r="F62" s="114"/>
      <c r="G62" s="115"/>
      <c r="H62" s="667"/>
      <c r="I62" s="667"/>
      <c r="J62" s="667"/>
      <c r="K62" s="667"/>
      <c r="L62" s="667"/>
      <c r="M62" s="667"/>
    </row>
    <row r="63" spans="1:13" ht="30.75" customHeight="1">
      <c r="A63" s="114" t="s">
        <v>2033</v>
      </c>
      <c r="B63" s="103" t="s">
        <v>410</v>
      </c>
      <c r="C63" s="103" t="s">
        <v>411</v>
      </c>
      <c r="D63" s="103" t="s">
        <v>1883</v>
      </c>
      <c r="E63" s="103"/>
      <c r="F63" s="114"/>
      <c r="G63" s="115"/>
      <c r="H63" s="667"/>
      <c r="I63" s="667"/>
      <c r="J63" s="667"/>
      <c r="K63" s="667"/>
      <c r="L63" s="667"/>
      <c r="M63" s="667"/>
    </row>
    <row r="64" spans="1:13" ht="38.25" customHeight="1">
      <c r="A64" s="114" t="s">
        <v>2034</v>
      </c>
      <c r="B64" s="103" t="s">
        <v>248</v>
      </c>
      <c r="C64" s="103" t="s">
        <v>413</v>
      </c>
      <c r="D64" s="103" t="s">
        <v>1885</v>
      </c>
      <c r="E64" s="103"/>
      <c r="F64" s="114"/>
      <c r="G64" s="115"/>
      <c r="H64" s="667"/>
      <c r="I64" s="667"/>
      <c r="J64" s="667"/>
      <c r="K64" s="667"/>
      <c r="L64" s="667"/>
      <c r="M64" s="667"/>
    </row>
    <row r="65" spans="1:13" ht="31.5" customHeight="1">
      <c r="A65" s="114" t="s">
        <v>2035</v>
      </c>
      <c r="B65" s="103" t="s">
        <v>249</v>
      </c>
      <c r="C65" s="103" t="s">
        <v>415</v>
      </c>
      <c r="D65" s="103" t="s">
        <v>1885</v>
      </c>
      <c r="E65" s="103"/>
      <c r="F65" s="114"/>
      <c r="G65" s="115"/>
      <c r="H65" s="667"/>
      <c r="I65" s="667"/>
      <c r="J65" s="667"/>
      <c r="K65" s="667"/>
      <c r="L65" s="667"/>
      <c r="M65" s="667"/>
    </row>
    <row r="66" spans="1:13" ht="27.75" customHeight="1">
      <c r="A66" s="114" t="s">
        <v>2036</v>
      </c>
      <c r="B66" s="103" t="s">
        <v>250</v>
      </c>
      <c r="C66" s="103" t="s">
        <v>416</v>
      </c>
      <c r="D66" s="103" t="s">
        <v>1888</v>
      </c>
      <c r="E66" s="103"/>
      <c r="F66" s="114"/>
      <c r="G66" s="115"/>
      <c r="H66" s="667"/>
      <c r="I66" s="667"/>
      <c r="J66" s="667"/>
      <c r="K66" s="667"/>
      <c r="L66" s="667"/>
      <c r="M66" s="667"/>
    </row>
    <row r="67" spans="1:13" ht="27.75" customHeight="1">
      <c r="A67" s="114" t="s">
        <v>2037</v>
      </c>
      <c r="B67" s="103" t="s">
        <v>251</v>
      </c>
      <c r="C67" s="103" t="s">
        <v>417</v>
      </c>
      <c r="D67" s="103" t="s">
        <v>1885</v>
      </c>
      <c r="E67" s="103"/>
      <c r="F67" s="114"/>
      <c r="G67" s="115"/>
      <c r="H67" s="667"/>
      <c r="I67" s="667"/>
      <c r="J67" s="667"/>
      <c r="K67" s="667"/>
      <c r="L67" s="667"/>
      <c r="M67" s="667"/>
    </row>
    <row r="68" spans="1:13" ht="63.75">
      <c r="A68" s="114" t="s">
        <v>2038</v>
      </c>
      <c r="B68" s="103" t="s">
        <v>1956</v>
      </c>
      <c r="C68" s="103" t="s">
        <v>1957</v>
      </c>
      <c r="D68" s="103" t="s">
        <v>1933</v>
      </c>
      <c r="E68" s="103" t="s">
        <v>1822</v>
      </c>
      <c r="F68" s="103"/>
      <c r="G68" s="103"/>
      <c r="H68" s="169"/>
      <c r="I68" s="169"/>
      <c r="J68" s="169"/>
      <c r="K68" s="169"/>
      <c r="L68" s="169"/>
      <c r="M68" s="169"/>
    </row>
    <row r="69" spans="1:13" ht="63.75">
      <c r="A69" s="114" t="s">
        <v>2039</v>
      </c>
      <c r="B69" s="103" t="s">
        <v>1935</v>
      </c>
      <c r="C69" s="103" t="s">
        <v>1958</v>
      </c>
      <c r="D69" s="103" t="s">
        <v>1959</v>
      </c>
      <c r="E69" s="103"/>
      <c r="F69" s="103" t="s">
        <v>1960</v>
      </c>
      <c r="G69" s="103"/>
      <c r="H69" s="169"/>
      <c r="I69" s="169"/>
      <c r="J69" s="169"/>
      <c r="K69" s="169"/>
      <c r="L69" s="169"/>
      <c r="M69" s="169"/>
    </row>
    <row r="70" spans="1:13" ht="25.5">
      <c r="A70" s="114" t="s">
        <v>2040</v>
      </c>
      <c r="B70" s="103" t="s">
        <v>256</v>
      </c>
      <c r="C70" s="103" t="s">
        <v>391</v>
      </c>
      <c r="D70" s="103"/>
      <c r="E70" s="103"/>
      <c r="F70" s="103"/>
      <c r="G70" s="103"/>
      <c r="H70" s="169"/>
      <c r="I70" s="169"/>
      <c r="J70" s="169"/>
      <c r="K70" s="169"/>
      <c r="L70" s="169"/>
      <c r="M70" s="169"/>
    </row>
    <row r="71" spans="1:13" ht="140.25">
      <c r="A71" s="114" t="s">
        <v>2041</v>
      </c>
      <c r="B71" s="103" t="s">
        <v>1961</v>
      </c>
      <c r="C71" s="103" t="s">
        <v>1962</v>
      </c>
      <c r="D71" s="103" t="s">
        <v>1941</v>
      </c>
      <c r="E71" s="103" t="s">
        <v>1963</v>
      </c>
      <c r="F71" s="103"/>
      <c r="G71" s="103"/>
      <c r="H71" s="169"/>
      <c r="I71" s="169"/>
      <c r="J71" s="169"/>
      <c r="K71" s="169"/>
      <c r="L71" s="169"/>
      <c r="M71" s="169"/>
    </row>
    <row r="72" spans="1:13" ht="165.75">
      <c r="A72" s="114" t="s">
        <v>2042</v>
      </c>
      <c r="B72" s="103" t="s">
        <v>1964</v>
      </c>
      <c r="C72" s="103" t="s">
        <v>1965</v>
      </c>
      <c r="D72" s="103" t="s">
        <v>1945</v>
      </c>
      <c r="E72" s="103" t="s">
        <v>1946</v>
      </c>
      <c r="F72" s="103"/>
      <c r="G72" s="103"/>
      <c r="H72" s="169"/>
      <c r="I72" s="169"/>
      <c r="J72" s="169"/>
      <c r="K72" s="169"/>
      <c r="L72" s="169"/>
      <c r="M72" s="169"/>
    </row>
    <row r="73" spans="1:13" ht="165.75">
      <c r="A73" s="114" t="s">
        <v>2043</v>
      </c>
      <c r="B73" s="171" t="s">
        <v>1966</v>
      </c>
      <c r="C73" s="103" t="s">
        <v>1967</v>
      </c>
      <c r="D73" s="171" t="s">
        <v>722</v>
      </c>
      <c r="E73" s="171"/>
      <c r="F73"/>
      <c r="G73" s="103"/>
      <c r="H73" s="169"/>
      <c r="I73" s="169"/>
      <c r="J73" s="169"/>
      <c r="K73" s="169"/>
      <c r="L73" s="169"/>
      <c r="M73" s="169"/>
    </row>
    <row r="74" spans="1:13" ht="114.75">
      <c r="A74" s="114" t="s">
        <v>2044</v>
      </c>
      <c r="B74" s="171" t="s">
        <v>426</v>
      </c>
      <c r="C74" s="103" t="s">
        <v>427</v>
      </c>
      <c r="D74" s="171" t="s">
        <v>1959</v>
      </c>
      <c r="E74" s="171"/>
      <c r="F74" s="103"/>
      <c r="G74" s="103"/>
      <c r="H74" s="169"/>
      <c r="I74" s="169"/>
      <c r="J74" s="169"/>
      <c r="K74" s="169"/>
      <c r="L74" s="169"/>
      <c r="M74" s="169"/>
    </row>
    <row r="75" spans="1:13">
      <c r="A75" s="114" t="s">
        <v>2045</v>
      </c>
      <c r="B75" s="171" t="s">
        <v>256</v>
      </c>
      <c r="C75" s="103" t="s">
        <v>257</v>
      </c>
      <c r="D75" s="171"/>
      <c r="E75" s="171"/>
      <c r="F75" s="103"/>
      <c r="G75" s="103"/>
      <c r="H75" s="169"/>
      <c r="I75" s="169"/>
      <c r="J75" s="169"/>
      <c r="K75" s="169"/>
      <c r="L75" s="169"/>
      <c r="M75" s="169"/>
    </row>
  </sheetData>
  <customSheetViews>
    <customSheetView guid="{F8293195-60E0-474E-9342-D66BD96EB1FB}" fitToPage="1">
      <selection activeCell="A4" sqref="A4"/>
      <pageMargins left="0.25" right="0.25" top="0.50208333333333299" bottom="0.50208333333333299" header="0.51180555555555496" footer="0.51180555555555496"/>
      <printOptions horizontalCentered="1" verticalCentered="1"/>
      <pageSetup paperSize="0" scale="0" fitToHeight="0" orientation="portrait" usePrinterDefaults="0" useFirstPageNumber="1" horizontalDpi="0" verticalDpi="0" copies="0"/>
      <headerFooter>
        <oddHeader>&amp;C&amp;A</oddHeader>
        <oddFooter>&amp;C&amp;A</oddFooter>
      </headerFooter>
    </customSheetView>
  </customSheetViews>
  <mergeCells count="100">
    <mergeCell ref="H11:I11"/>
    <mergeCell ref="J11:K11"/>
    <mergeCell ref="L11:M11"/>
    <mergeCell ref="L6:M6"/>
    <mergeCell ref="H7:I7"/>
    <mergeCell ref="J5:K5"/>
    <mergeCell ref="L5:M5"/>
    <mergeCell ref="H6:I6"/>
    <mergeCell ref="J6:K6"/>
    <mergeCell ref="H10:I10"/>
    <mergeCell ref="J10:K10"/>
    <mergeCell ref="L10:M10"/>
    <mergeCell ref="J7:K7"/>
    <mergeCell ref="L7:M7"/>
    <mergeCell ref="H9:I9"/>
    <mergeCell ref="J9:K9"/>
    <mergeCell ref="L9:M9"/>
    <mergeCell ref="D5:D6"/>
    <mergeCell ref="E5:E6"/>
    <mergeCell ref="F5:F6"/>
    <mergeCell ref="G5:G6"/>
    <mergeCell ref="H5:I5"/>
    <mergeCell ref="A1:M1"/>
    <mergeCell ref="A2:C2"/>
    <mergeCell ref="D2:M2"/>
    <mergeCell ref="H3:M3"/>
    <mergeCell ref="A4:F4"/>
    <mergeCell ref="G4:M4"/>
    <mergeCell ref="H12:I12"/>
    <mergeCell ref="J12:K12"/>
    <mergeCell ref="L12:M12"/>
    <mergeCell ref="H13:I13"/>
    <mergeCell ref="J13:K13"/>
    <mergeCell ref="L13:M13"/>
    <mergeCell ref="H14:I14"/>
    <mergeCell ref="J14:K14"/>
    <mergeCell ref="L14:M14"/>
    <mergeCell ref="H15:I15"/>
    <mergeCell ref="J15:K15"/>
    <mergeCell ref="L15:M15"/>
    <mergeCell ref="H16:I16"/>
    <mergeCell ref="J16:K16"/>
    <mergeCell ref="L16:M16"/>
    <mergeCell ref="H17:I17"/>
    <mergeCell ref="J17:K17"/>
    <mergeCell ref="L17:M17"/>
    <mergeCell ref="H18:I18"/>
    <mergeCell ref="J18:K18"/>
    <mergeCell ref="L18:M18"/>
    <mergeCell ref="H19:I19"/>
    <mergeCell ref="J19:K19"/>
    <mergeCell ref="L19:M19"/>
    <mergeCell ref="H20:I20"/>
    <mergeCell ref="J20:K20"/>
    <mergeCell ref="L20:M20"/>
    <mergeCell ref="H21:I21"/>
    <mergeCell ref="J21:K21"/>
    <mergeCell ref="L21:M21"/>
    <mergeCell ref="H22:I22"/>
    <mergeCell ref="J22:K22"/>
    <mergeCell ref="L22:M22"/>
    <mergeCell ref="H23:I23"/>
    <mergeCell ref="J23:K23"/>
    <mergeCell ref="L23:M23"/>
    <mergeCell ref="H24:I24"/>
    <mergeCell ref="J24:K24"/>
    <mergeCell ref="L24:M24"/>
    <mergeCell ref="H25:I25"/>
    <mergeCell ref="J25:K25"/>
    <mergeCell ref="L25:M25"/>
    <mergeCell ref="A29:G29"/>
    <mergeCell ref="F33:G33"/>
    <mergeCell ref="H26:I26"/>
    <mergeCell ref="J26:K26"/>
    <mergeCell ref="L26:M26"/>
    <mergeCell ref="H27:I27"/>
    <mergeCell ref="J27:K27"/>
    <mergeCell ref="L27:M27"/>
    <mergeCell ref="H63:I63"/>
    <mergeCell ref="J63:K63"/>
    <mergeCell ref="L63:M63"/>
    <mergeCell ref="H28:I28"/>
    <mergeCell ref="J28:K28"/>
    <mergeCell ref="L28:M28"/>
    <mergeCell ref="L45:L46"/>
    <mergeCell ref="H62:I62"/>
    <mergeCell ref="J62:K62"/>
    <mergeCell ref="L62:M62"/>
    <mergeCell ref="H66:I66"/>
    <mergeCell ref="J66:K66"/>
    <mergeCell ref="L66:M66"/>
    <mergeCell ref="H67:I67"/>
    <mergeCell ref="J67:K67"/>
    <mergeCell ref="L67:M67"/>
    <mergeCell ref="H64:I64"/>
    <mergeCell ref="J64:K64"/>
    <mergeCell ref="L64:M64"/>
    <mergeCell ref="H65:I65"/>
    <mergeCell ref="J65:K65"/>
    <mergeCell ref="L65:M65"/>
  </mergeCells>
  <printOptions horizontalCentered="1" verticalCentered="1"/>
  <pageMargins left="0.25" right="0.25" top="0.50208333333333299" bottom="0.50208333333333299" header="0.51180555555555496" footer="0.51180555555555496"/>
  <pageSetup paperSize="0" scale="0" fitToHeight="0" orientation="portrait" usePrinterDefaults="0" useFirstPageNumber="1" horizontalDpi="0" verticalDpi="0" copies="0"/>
  <headerFooter>
    <oddHeader>&amp;C&amp;A</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4"/>
  <sheetViews>
    <sheetView topLeftCell="A10" workbookViewId="0">
      <selection activeCell="C10" sqref="C10"/>
    </sheetView>
  </sheetViews>
  <sheetFormatPr defaultRowHeight="15"/>
  <cols>
    <col min="3" max="3" width="17" bestFit="1" customWidth="1"/>
  </cols>
  <sheetData>
    <row r="1" spans="1:13" ht="14.45" customHeight="1">
      <c r="A1" s="681" t="s">
        <v>3927</v>
      </c>
      <c r="B1" s="682"/>
      <c r="C1" s="682"/>
      <c r="D1" s="682"/>
      <c r="E1" s="682"/>
      <c r="F1" s="682"/>
      <c r="G1" s="682"/>
      <c r="H1" s="683"/>
      <c r="I1" s="253"/>
      <c r="J1" s="253"/>
      <c r="K1" s="253"/>
      <c r="L1" s="253"/>
      <c r="M1" s="253"/>
    </row>
    <row r="2" spans="1:13" ht="114.75" customHeight="1">
      <c r="A2" s="104" t="s">
        <v>105</v>
      </c>
      <c r="B2" s="105" t="s">
        <v>4803</v>
      </c>
      <c r="C2" s="632" t="s">
        <v>5418</v>
      </c>
      <c r="D2" s="105" t="s">
        <v>1803</v>
      </c>
      <c r="E2" s="105" t="s">
        <v>1804</v>
      </c>
      <c r="F2" s="105" t="s">
        <v>1809</v>
      </c>
      <c r="G2" s="106" t="s">
        <v>1787</v>
      </c>
      <c r="H2" s="106"/>
      <c r="I2" s="28"/>
      <c r="J2" s="28"/>
      <c r="K2" s="92"/>
      <c r="L2" s="92"/>
    </row>
    <row r="3" spans="1:13" ht="114.75" customHeight="1">
      <c r="A3" s="104" t="s">
        <v>4323</v>
      </c>
      <c r="B3" s="105" t="s">
        <v>4804</v>
      </c>
      <c r="C3" s="632" t="s">
        <v>5419</v>
      </c>
      <c r="D3" s="105" t="s">
        <v>1803</v>
      </c>
      <c r="E3" s="105" t="s">
        <v>1804</v>
      </c>
      <c r="F3" s="105" t="s">
        <v>1809</v>
      </c>
      <c r="G3" s="106" t="s">
        <v>5359</v>
      </c>
      <c r="H3" s="106"/>
      <c r="I3" s="28"/>
      <c r="J3" s="28"/>
      <c r="K3" s="92"/>
      <c r="L3" s="92"/>
    </row>
    <row r="4" spans="1:13" ht="89.25" customHeight="1">
      <c r="A4" s="104" t="s">
        <v>107</v>
      </c>
      <c r="B4" s="105" t="s">
        <v>106</v>
      </c>
      <c r="C4" s="105" t="s">
        <v>2673</v>
      </c>
      <c r="D4" s="105" t="s">
        <v>1808</v>
      </c>
      <c r="E4" s="105" t="s">
        <v>2760</v>
      </c>
      <c r="F4" s="105"/>
      <c r="G4" s="106"/>
      <c r="H4" s="106"/>
      <c r="I4" s="28"/>
      <c r="J4" s="28"/>
      <c r="K4" s="92"/>
      <c r="L4" s="92"/>
    </row>
    <row r="5" spans="1:13" ht="38.25">
      <c r="A5" s="104" t="s">
        <v>109</v>
      </c>
      <c r="B5" s="105" t="s">
        <v>108</v>
      </c>
      <c r="C5" s="105" t="s">
        <v>2674</v>
      </c>
      <c r="D5" s="105" t="s">
        <v>1803</v>
      </c>
      <c r="E5" s="105" t="s">
        <v>1804</v>
      </c>
      <c r="F5" s="105" t="s">
        <v>3928</v>
      </c>
      <c r="G5" s="106"/>
      <c r="H5" s="106"/>
      <c r="I5" s="92"/>
      <c r="J5" s="28"/>
      <c r="K5" s="92"/>
      <c r="L5" s="92"/>
    </row>
    <row r="6" spans="1:13" ht="165.75">
      <c r="A6" s="104" t="s">
        <v>3846</v>
      </c>
      <c r="B6" s="105" t="s">
        <v>3930</v>
      </c>
      <c r="C6" s="105" t="s">
        <v>3873</v>
      </c>
      <c r="D6" s="105" t="s">
        <v>3931</v>
      </c>
      <c r="E6" s="105" t="s">
        <v>3932</v>
      </c>
      <c r="F6" s="105" t="s">
        <v>3929</v>
      </c>
      <c r="G6" s="106"/>
      <c r="H6" s="106"/>
      <c r="I6" s="92"/>
      <c r="J6" s="28"/>
      <c r="K6" s="92"/>
      <c r="L6" s="92"/>
    </row>
    <row r="7" spans="1:13" ht="25.5" customHeight="1">
      <c r="A7" s="104" t="s">
        <v>1810</v>
      </c>
      <c r="B7" s="105" t="s">
        <v>1811</v>
      </c>
      <c r="C7" s="105" t="s">
        <v>2675</v>
      </c>
      <c r="D7" s="105"/>
      <c r="E7" s="105"/>
      <c r="F7" s="105"/>
      <c r="G7" s="106"/>
      <c r="H7" s="106"/>
      <c r="I7" s="92"/>
      <c r="J7" s="28"/>
      <c r="K7" s="92"/>
      <c r="L7" s="92"/>
    </row>
    <row r="8" spans="1:13" ht="153">
      <c r="A8" s="104" t="s">
        <v>2722</v>
      </c>
      <c r="B8" s="105" t="s">
        <v>2726</v>
      </c>
      <c r="C8" s="105" t="s">
        <v>3191</v>
      </c>
      <c r="D8" s="105" t="s">
        <v>2723</v>
      </c>
      <c r="E8" s="105" t="s">
        <v>2762</v>
      </c>
      <c r="F8" s="105" t="s">
        <v>2724</v>
      </c>
      <c r="G8" s="106"/>
      <c r="H8" s="106"/>
      <c r="I8" s="92"/>
      <c r="J8" s="92"/>
      <c r="K8" s="92"/>
      <c r="L8" s="92"/>
    </row>
    <row r="9" spans="1:13" ht="242.25">
      <c r="A9" s="104" t="s">
        <v>2725</v>
      </c>
      <c r="B9" s="105" t="s">
        <v>2727</v>
      </c>
      <c r="C9" s="105" t="s">
        <v>3192</v>
      </c>
      <c r="D9" s="105" t="s">
        <v>2728</v>
      </c>
      <c r="E9" s="105" t="s">
        <v>2761</v>
      </c>
      <c r="F9" s="105"/>
      <c r="G9" s="106"/>
      <c r="H9" s="106"/>
      <c r="I9" s="92"/>
      <c r="J9" s="92"/>
      <c r="K9" s="92"/>
      <c r="L9" s="92"/>
    </row>
    <row r="10" spans="1:13" ht="51">
      <c r="A10" s="104" t="s">
        <v>111</v>
      </c>
      <c r="B10" s="105" t="s">
        <v>5360</v>
      </c>
      <c r="C10" s="105" t="s">
        <v>4805</v>
      </c>
      <c r="D10" s="105" t="s">
        <v>1803</v>
      </c>
      <c r="E10" s="105" t="s">
        <v>1804</v>
      </c>
      <c r="F10" s="105" t="s">
        <v>5363</v>
      </c>
      <c r="G10" s="106"/>
      <c r="H10" s="106"/>
      <c r="J10" s="92"/>
      <c r="K10" s="92"/>
      <c r="L10" s="92"/>
    </row>
    <row r="11" spans="1:13" ht="178.5">
      <c r="A11" s="104" t="s">
        <v>4261</v>
      </c>
      <c r="B11" s="105" t="s">
        <v>4264</v>
      </c>
      <c r="C11" s="632" t="s">
        <v>5442</v>
      </c>
      <c r="D11" s="105" t="s">
        <v>5362</v>
      </c>
      <c r="E11" s="105"/>
      <c r="F11" s="105" t="s">
        <v>5361</v>
      </c>
      <c r="G11" s="106"/>
      <c r="H11" s="106"/>
      <c r="J11" s="92"/>
      <c r="K11" s="92"/>
      <c r="L11" s="92"/>
    </row>
    <row r="12" spans="1:13" ht="76.5">
      <c r="A12" s="104" t="s">
        <v>4270</v>
      </c>
      <c r="B12" s="105" t="s">
        <v>5364</v>
      </c>
      <c r="C12" s="632" t="s">
        <v>4267</v>
      </c>
      <c r="D12" s="105" t="s">
        <v>722</v>
      </c>
      <c r="E12" s="105" t="s">
        <v>722</v>
      </c>
      <c r="F12" s="105" t="s">
        <v>5366</v>
      </c>
      <c r="G12" s="106"/>
      <c r="H12" s="106"/>
      <c r="J12" s="92"/>
      <c r="K12" s="92"/>
      <c r="L12" s="92"/>
    </row>
    <row r="13" spans="1:13" ht="25.5">
      <c r="A13" s="104" t="s">
        <v>4263</v>
      </c>
      <c r="B13" s="105" t="s">
        <v>5365</v>
      </c>
      <c r="C13" s="632" t="s">
        <v>4269</v>
      </c>
      <c r="D13" s="105" t="s">
        <v>1803</v>
      </c>
      <c r="E13" s="105" t="s">
        <v>1804</v>
      </c>
      <c r="F13" s="105"/>
      <c r="G13" s="106"/>
      <c r="H13" s="106"/>
      <c r="J13" s="92"/>
      <c r="K13" s="92"/>
      <c r="L13" s="92"/>
    </row>
    <row r="14" spans="1:13" ht="89.25">
      <c r="A14" s="104" t="s">
        <v>113</v>
      </c>
      <c r="B14" s="105" t="s">
        <v>112</v>
      </c>
      <c r="C14" s="105" t="s">
        <v>2799</v>
      </c>
      <c r="D14" s="105"/>
      <c r="E14" s="105"/>
      <c r="F14" s="105"/>
      <c r="G14" s="106"/>
      <c r="H14" s="106"/>
      <c r="J14" s="92"/>
      <c r="K14" s="92"/>
      <c r="L14" s="92"/>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13</TotalTime>
  <Application>Microsoft Excel</Application>
  <DocSecurity>0</DocSecurity>
  <ScaleCrop>false</ScaleCrop>
  <HeadingPairs>
    <vt:vector size="4" baseType="variant">
      <vt:variant>
        <vt:lpstr>Worksheets</vt:lpstr>
      </vt:variant>
      <vt:variant>
        <vt:i4>32</vt:i4>
      </vt:variant>
      <vt:variant>
        <vt:lpstr>Named Ranges</vt:lpstr>
      </vt:variant>
      <vt:variant>
        <vt:i4>14</vt:i4>
      </vt:variant>
    </vt:vector>
  </HeadingPairs>
  <TitlesOfParts>
    <vt:vector size="46" baseType="lpstr">
      <vt:lpstr>survey</vt:lpstr>
      <vt:lpstr>choices</vt:lpstr>
      <vt:lpstr>settings</vt:lpstr>
      <vt:lpstr>A ID</vt:lpstr>
      <vt:lpstr>B HH Roster</vt:lpstr>
      <vt:lpstr>B1 HH Roster_New</vt:lpstr>
      <vt:lpstr>C Plot Roster</vt:lpstr>
      <vt:lpstr>C1 Plot Roster_New</vt:lpstr>
      <vt:lpstr>T Treatment</vt:lpstr>
      <vt:lpstr>D1 17B Crop</vt:lpstr>
      <vt:lpstr>D2 17B Irrigation</vt:lpstr>
      <vt:lpstr>D3 17B HH Farm Labor</vt:lpstr>
      <vt:lpstr>D4 17B Inputs</vt:lpstr>
      <vt:lpstr>D1 17C Crop</vt:lpstr>
      <vt:lpstr>D2 17C Plot-specific Irrigation</vt:lpstr>
      <vt:lpstr>D3 17C HH Farm Labor</vt:lpstr>
      <vt:lpstr>D4 17C Inputs</vt:lpstr>
      <vt:lpstr>F Irrigation General</vt:lpstr>
      <vt:lpstr>E Extension</vt:lpstr>
      <vt:lpstr>H Housing</vt:lpstr>
      <vt:lpstr>I Farmer Group</vt:lpstr>
      <vt:lpstr>I2 Soc Networks and Cooperation</vt:lpstr>
      <vt:lpstr>J Inc&amp;Exp</vt:lpstr>
      <vt:lpstr>K Assets</vt:lpstr>
      <vt:lpstr>L Rural Finance</vt:lpstr>
      <vt:lpstr>M Credit</vt:lpstr>
      <vt:lpstr>N HH Shocks</vt:lpstr>
      <vt:lpstr>O Future Expectations</vt:lpstr>
      <vt:lpstr>P FS  Exp</vt:lpstr>
      <vt:lpstr>P Food Security Categories</vt:lpstr>
      <vt:lpstr>Q Plot Mapping</vt:lpstr>
      <vt:lpstr>Codes</vt:lpstr>
      <vt:lpstr>choices!_FilterDatabase</vt:lpstr>
      <vt:lpstr>Codes!Print_Area</vt:lpstr>
      <vt:lpstr>'D1 17C Crop'!Print_Area</vt:lpstr>
      <vt:lpstr>'D2 17B Irrigation'!Print_Area</vt:lpstr>
      <vt:lpstr>'D2 17C Plot-specific Irrigation'!Print_Area</vt:lpstr>
      <vt:lpstr>'D3 17C HH Farm Labor'!Print_Area</vt:lpstr>
      <vt:lpstr>'E Extension'!Print_Area</vt:lpstr>
      <vt:lpstr>'J Inc&amp;Exp'!Print_Area</vt:lpstr>
      <vt:lpstr>'N HH Shocks'!Print_Area</vt:lpstr>
      <vt:lpstr>'Q Plot Mapping'!Print_Area</vt:lpstr>
      <vt:lpstr>'D1 17C Crop'!Print_Area_0</vt:lpstr>
      <vt:lpstr>'D2 17C Plot-specific Irrigation'!Print_Area_0</vt:lpstr>
      <vt:lpstr>'D3 17C HH Farm Labor'!Print_Area_0</vt:lpstr>
      <vt:lpstr>'N HH Shocks'!Print_Area_0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dc:creator>
  <dc:description/>
  <cp:lastModifiedBy>Roshni Khincha</cp:lastModifiedBy>
  <cp:revision>2</cp:revision>
  <cp:lastPrinted>2017-04-04T06:53:40Z</cp:lastPrinted>
  <dcterms:created xsi:type="dcterms:W3CDTF">2013-04-19T23:39:16Z</dcterms:created>
  <dcterms:modified xsi:type="dcterms:W3CDTF">2019-09-24T19:04:16Z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