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wb528092\Dropbox\Irrigation_Rwanda\Administrative\3_Finances\Grant management\3ie\Deliverable 4\Supporting Docs\data_collection_tools\"/>
    </mc:Choice>
  </mc:AlternateContent>
  <xr:revisionPtr revIDLastSave="0" documentId="13_ncr:1_{5247BB23-3264-4E9E-8B8A-3047FB8308D0}" xr6:coauthVersionLast="36" xr6:coauthVersionMax="36" xr10:uidLastSave="{00000000-0000-0000-0000-000000000000}"/>
  <bookViews>
    <workbookView xWindow="0" yWindow="0" windowWidth="15360" windowHeight="5790" tabRatio="991" activeTab="1" xr2:uid="{00000000-000D-0000-FFFF-FFFF00000000}"/>
  </bookViews>
  <sheets>
    <sheet name="survey" sheetId="37" r:id="rId1"/>
    <sheet name="choices" sheetId="38" r:id="rId2"/>
    <sheet name="settings" sheetId="3" r:id="rId3"/>
    <sheet name="A ID" sheetId="4" r:id="rId4"/>
    <sheet name="B HH Roster" sheetId="5" r:id="rId5"/>
    <sheet name="B1 HH Roster_New" sheetId="6" r:id="rId6"/>
    <sheet name="C Plot Roster" sheetId="7" r:id="rId7"/>
    <sheet name="C1 Plot Roster_New" sheetId="8" r:id="rId8"/>
    <sheet name="T Treatment" sheetId="36" r:id="rId9"/>
    <sheet name="D1 17B Crop" sheetId="9" r:id="rId10"/>
    <sheet name="D2 17B Irrigation" sheetId="10" r:id="rId11"/>
    <sheet name="D3 17B HH Farm Labor" sheetId="11" r:id="rId12"/>
    <sheet name="D4 17B Inputs" sheetId="12" r:id="rId13"/>
    <sheet name="D1 17C Crop" sheetId="13" r:id="rId14"/>
    <sheet name="D2 17C Plot-specific Irrigation" sheetId="14" r:id="rId15"/>
    <sheet name="D3 17C HH Farm Labor" sheetId="15" r:id="rId16"/>
    <sheet name="D4 17C Inputs" sheetId="16" r:id="rId17"/>
    <sheet name="F Irrigation General" sheetId="21" r:id="rId18"/>
    <sheet name="E Extension" sheetId="22" r:id="rId19"/>
    <sheet name="H Housing" sheetId="23" r:id="rId20"/>
    <sheet name="I Farmer Group" sheetId="24" r:id="rId21"/>
    <sheet name="I2 Soc Networks and Cooperation" sheetId="25" r:id="rId22"/>
    <sheet name="J Inc&amp;Exp" sheetId="26" r:id="rId23"/>
    <sheet name="K Assets" sheetId="27" r:id="rId24"/>
    <sheet name="L Rural Finance" sheetId="28" r:id="rId25"/>
    <sheet name="M Credit" sheetId="29" r:id="rId26"/>
    <sheet name="N HH Shocks" sheetId="30" r:id="rId27"/>
    <sheet name="O Future Expectations" sheetId="31" r:id="rId28"/>
    <sheet name="P FS  Exp" sheetId="32" r:id="rId29"/>
    <sheet name="P Food Security Categories" sheetId="33" r:id="rId30"/>
    <sheet name="Q Plot Mapping" sheetId="34" r:id="rId31"/>
    <sheet name="Codes" sheetId="35" r:id="rId32"/>
  </sheets>
  <definedNames>
    <definedName name="_xlnm._FilterDatabase" localSheetId="1">choices!$A$1:$F$678</definedName>
    <definedName name="_xlnm._FilterDatabase" localSheetId="0" hidden="1">survey!$A$1:$Z$1446</definedName>
    <definedName name="_xlnm.Print_Area" localSheetId="31">Codes!$A$1:$M$79</definedName>
    <definedName name="_xlnm.Print_Area" localSheetId="13">'D1 17C Crop'!$A$1:$M$66</definedName>
    <definedName name="_xlnm.Print_Area" localSheetId="10">'D2 17B Irrigation'!$A$1:$J$12</definedName>
    <definedName name="_xlnm.Print_Area" localSheetId="14">'D2 17C Plot-specific Irrigation'!$A$1:$K$12</definedName>
    <definedName name="_xlnm.Print_Area" localSheetId="15">'D3 17C HH Farm Labor'!$A$1:$H$23</definedName>
    <definedName name="_xlnm.Print_Area" localSheetId="18">'E Extension'!$A$1:$L$5</definedName>
    <definedName name="_xlnm.Print_Area" localSheetId="22">'J Inc&amp;Exp'!$A$1:$E$49</definedName>
    <definedName name="_xlnm.Print_Area" localSheetId="26">'N HH Shocks'!$A$1:$F$9</definedName>
    <definedName name="_xlnm.Print_Area" localSheetId="30">'Q Plot Mapping'!$A$1:$H$3</definedName>
    <definedName name="Print_Area_0" localSheetId="13">'D1 17C Crop'!$A$1:$M$66</definedName>
    <definedName name="Print_Area_0" localSheetId="14">'D2 17C Plot-specific Irrigation'!$A$1:$K$12</definedName>
    <definedName name="Print_Area_0" localSheetId="15">'D3 17C HH Farm Labor'!$A$1:$H$23</definedName>
    <definedName name="Print_Area_0" localSheetId="26">'N HH Shocks'!$A$1:$F$9</definedName>
    <definedName name="Z_F8293195_60E0_474E_9342_D66BD96EB1FB_.wvu.Cols" localSheetId="30" hidden="1">'Q Plot Mapping'!$K:$M</definedName>
    <definedName name="Z_F8293195_60E0_474E_9342_D66BD96EB1FB_.wvu.FilterData" localSheetId="1" hidden="1">choices!$A$1:$F$678</definedName>
    <definedName name="Z_F8293195_60E0_474E_9342_D66BD96EB1FB_.wvu.FilterData" localSheetId="0" hidden="1">survey!$A$1:$Z$1</definedName>
    <definedName name="Z_F8293195_60E0_474E_9342_D66BD96EB1FB_.wvu.PrintArea" localSheetId="31" hidden="1">Codes!$A$1:$M$79</definedName>
    <definedName name="Z_F8293195_60E0_474E_9342_D66BD96EB1FB_.wvu.PrintArea" localSheetId="13" hidden="1">'D1 17C Crop'!$A$1:$M$66</definedName>
    <definedName name="Z_F8293195_60E0_474E_9342_D66BD96EB1FB_.wvu.PrintArea" localSheetId="10" hidden="1">'D2 17B Irrigation'!$A$1:$J$12</definedName>
    <definedName name="Z_F8293195_60E0_474E_9342_D66BD96EB1FB_.wvu.PrintArea" localSheetId="14" hidden="1">'D2 17C Plot-specific Irrigation'!$A$1:$K$12</definedName>
    <definedName name="Z_F8293195_60E0_474E_9342_D66BD96EB1FB_.wvu.PrintArea" localSheetId="15" hidden="1">'D3 17C HH Farm Labor'!$A$1:$H$23</definedName>
    <definedName name="Z_F8293195_60E0_474E_9342_D66BD96EB1FB_.wvu.PrintArea" localSheetId="18" hidden="1">'E Extension'!$A$1:$L$5</definedName>
    <definedName name="Z_F8293195_60E0_474E_9342_D66BD96EB1FB_.wvu.PrintArea" localSheetId="22" hidden="1">'J Inc&amp;Exp'!$A$1:$E$49</definedName>
    <definedName name="Z_F8293195_60E0_474E_9342_D66BD96EB1FB_.wvu.PrintArea" localSheetId="26" hidden="1">'N HH Shocks'!$A$1:$F$9</definedName>
    <definedName name="Z_F8293195_60E0_474E_9342_D66BD96EB1FB_.wvu.PrintArea" localSheetId="30" hidden="1">'Q Plot Mapping'!$A$1:$H$3</definedName>
  </definedNames>
  <calcPr calcId="191029"/>
  <customWorkbookViews>
    <customWorkbookView name="Emanuele Brancati - Personal View" guid="{F8293195-60E0-474E-9342-D66BD96EB1FB}" mergeInterval="0" personalView="1" maximized="1" xWindow="-11" yWindow="-11" windowWidth="1942" windowHeight="1042" tabRatio="991" activeSheetId="2"/>
  </customWorkbookViews>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1212" i="37" l="1"/>
  <c r="D1212" i="37"/>
  <c r="F1211" i="37"/>
  <c r="D1211" i="37"/>
  <c r="F1214" i="37"/>
  <c r="D1214" i="37"/>
  <c r="F1213" i="37"/>
  <c r="D1213" i="37"/>
  <c r="F1210" i="37"/>
  <c r="D1210" i="37"/>
  <c r="F1209" i="37"/>
  <c r="D1209" i="37"/>
  <c r="F1208" i="37"/>
  <c r="D1208" i="37"/>
  <c r="F1207" i="37"/>
  <c r="D1207" i="37"/>
  <c r="F1206" i="37"/>
  <c r="D1206" i="37"/>
  <c r="F1205" i="37"/>
  <c r="D1205" i="37"/>
  <c r="F1204" i="37" l="1"/>
  <c r="D1204" i="37"/>
  <c r="F802" i="37" l="1"/>
  <c r="D802" i="37"/>
  <c r="F323" i="37"/>
  <c r="F1202" i="37" l="1"/>
  <c r="D1202" i="37"/>
  <c r="F1200" i="37"/>
  <c r="D1200" i="37"/>
  <c r="F1198" i="37"/>
  <c r="D1198" i="37"/>
  <c r="F1196" i="37"/>
  <c r="D1196" i="37"/>
  <c r="F1194" i="37"/>
  <c r="D1194" i="37"/>
  <c r="F1192" i="37"/>
  <c r="D1192" i="37"/>
  <c r="F1203" i="37"/>
  <c r="F1201" i="37"/>
  <c r="F1199" i="37"/>
  <c r="F1197" i="37"/>
  <c r="F1195" i="37"/>
  <c r="F1193" i="37"/>
  <c r="D1203" i="37"/>
  <c r="D1201" i="37"/>
  <c r="D1199" i="37"/>
  <c r="D1197" i="37"/>
  <c r="D1195" i="37"/>
  <c r="D1193" i="37"/>
  <c r="F1191" i="37" l="1"/>
  <c r="D1191" i="37" l="1"/>
  <c r="F1190" i="37"/>
  <c r="F1189" i="37"/>
  <c r="F1188" i="37"/>
  <c r="D1190" i="37"/>
  <c r="D1189" i="37"/>
  <c r="D1188" i="37"/>
  <c r="D625" i="37"/>
  <c r="F625" i="37"/>
  <c r="D626" i="37"/>
  <c r="F626" i="37"/>
  <c r="F362" i="37" l="1"/>
  <c r="F255" i="37" l="1"/>
  <c r="D309" i="37"/>
  <c r="F309" i="37"/>
  <c r="D255" i="37"/>
  <c r="D283" i="37"/>
  <c r="F282" i="37"/>
  <c r="D282" i="37"/>
  <c r="D326" i="37"/>
  <c r="D362" i="37"/>
  <c r="F679" i="37"/>
  <c r="D679" i="37"/>
  <c r="F678" i="37"/>
  <c r="D678" i="37"/>
  <c r="F677" i="37"/>
  <c r="D677" i="37"/>
  <c r="F676" i="37"/>
  <c r="D676" i="37"/>
  <c r="F675" i="37"/>
  <c r="D675" i="37"/>
  <c r="F674" i="37"/>
  <c r="D674" i="37"/>
  <c r="F672" i="37"/>
  <c r="D672" i="37"/>
  <c r="F671" i="37"/>
  <c r="D671" i="37"/>
  <c r="F670" i="37"/>
  <c r="D670" i="37"/>
  <c r="F669" i="37"/>
  <c r="D669" i="37"/>
  <c r="F668" i="37"/>
  <c r="D668" i="37"/>
  <c r="F667" i="37"/>
  <c r="D667" i="37"/>
  <c r="F666" i="37"/>
  <c r="D666" i="37"/>
  <c r="F665" i="37"/>
  <c r="D665" i="37"/>
  <c r="F664" i="37"/>
  <c r="D664" i="37"/>
  <c r="D687" i="37"/>
  <c r="F687" i="37"/>
  <c r="D688" i="37"/>
  <c r="F688" i="37"/>
  <c r="D689" i="37"/>
  <c r="F689" i="37"/>
  <c r="D690" i="37"/>
  <c r="F690" i="37"/>
  <c r="F361" i="37"/>
  <c r="D361" i="37"/>
  <c r="F327" i="37"/>
  <c r="D327" i="37"/>
  <c r="F325" i="37"/>
  <c r="D325" i="37"/>
  <c r="F308" i="37"/>
  <c r="F307" i="37"/>
  <c r="F305" i="37"/>
  <c r="D305" i="37"/>
  <c r="F306" i="37"/>
  <c r="D308" i="37"/>
  <c r="D307" i="37"/>
  <c r="D306" i="37"/>
  <c r="F996" i="37"/>
  <c r="D996" i="37"/>
  <c r="F995" i="37"/>
  <c r="D995" i="37"/>
  <c r="F994" i="37"/>
  <c r="D994" i="37"/>
  <c r="F747" i="37"/>
  <c r="D747" i="37"/>
  <c r="F746" i="37"/>
  <c r="F745" i="37"/>
  <c r="D746" i="37"/>
  <c r="D745" i="37"/>
  <c r="F1276" i="37"/>
  <c r="D1276" i="37"/>
  <c r="D323" i="37"/>
  <c r="F339" i="37"/>
  <c r="D339" i="37"/>
  <c r="F338" i="37"/>
  <c r="D338" i="37"/>
  <c r="F337" i="37"/>
  <c r="D337" i="37"/>
  <c r="F336" i="37"/>
  <c r="D336" i="37"/>
  <c r="F335" i="37"/>
  <c r="D335" i="37"/>
  <c r="F334" i="37"/>
  <c r="D334" i="37"/>
  <c r="F333" i="37"/>
  <c r="D333" i="37"/>
  <c r="F332" i="37"/>
  <c r="D332" i="37"/>
  <c r="F331" i="37"/>
  <c r="D331" i="37"/>
  <c r="F329" i="37"/>
  <c r="F610" i="37"/>
  <c r="D610" i="37"/>
  <c r="F489" i="37"/>
  <c r="D489" i="37"/>
  <c r="F474" i="37"/>
  <c r="D474" i="37"/>
  <c r="F436" i="37"/>
  <c r="D436" i="37"/>
  <c r="F374" i="37"/>
  <c r="D374" i="37"/>
  <c r="F299" i="37"/>
  <c r="D299" i="37"/>
  <c r="F36" i="37"/>
  <c r="D36" i="37"/>
  <c r="D1429" i="37"/>
  <c r="F1429" i="37"/>
  <c r="F290" i="37"/>
  <c r="D290" i="37"/>
  <c r="F365" i="37"/>
  <c r="D365" i="37"/>
  <c r="D329" i="37"/>
  <c r="F330" i="37"/>
  <c r="D330" i="37"/>
  <c r="F1228" i="37"/>
  <c r="D1228" i="37"/>
  <c r="F917" i="37"/>
  <c r="D917" i="37"/>
  <c r="F1166" i="37"/>
  <c r="D1166" i="37"/>
  <c r="F1058" i="37"/>
  <c r="D1058" i="37"/>
  <c r="F809" i="37"/>
  <c r="D809" i="37"/>
  <c r="F1279" i="37"/>
  <c r="F1278" i="37"/>
  <c r="F1277" i="37"/>
  <c r="F1275" i="37"/>
  <c r="F651" i="37"/>
  <c r="F1273" i="37"/>
  <c r="F1272" i="37"/>
  <c r="F1270" i="37"/>
  <c r="F1269" i="37"/>
  <c r="F700" i="37"/>
  <c r="F66" i="37"/>
  <c r="F65" i="37"/>
  <c r="F64" i="37"/>
  <c r="F63" i="37"/>
  <c r="F62" i="37"/>
  <c r="F61" i="37"/>
  <c r="F72" i="37"/>
  <c r="F71" i="37"/>
  <c r="F70" i="37"/>
  <c r="F69" i="37"/>
  <c r="F68" i="37"/>
  <c r="F67" i="37"/>
  <c r="F304" i="37"/>
  <c r="D304" i="37"/>
  <c r="F477" i="37"/>
  <c r="D477" i="37"/>
  <c r="F171" i="37"/>
  <c r="D171" i="37"/>
  <c r="F918" i="37"/>
  <c r="F1167" i="37"/>
  <c r="F764" i="37"/>
  <c r="D764" i="37"/>
  <c r="F763" i="37"/>
  <c r="D763" i="37"/>
  <c r="F762" i="37"/>
  <c r="D762" i="37"/>
  <c r="F761" i="37"/>
  <c r="D761" i="37"/>
  <c r="F1013" i="37"/>
  <c r="D1013" i="37"/>
  <c r="F1012" i="37"/>
  <c r="D1012" i="37"/>
  <c r="F1011" i="37"/>
  <c r="D1011" i="37"/>
  <c r="F1010" i="37"/>
  <c r="D1010" i="37"/>
  <c r="F1411" i="37"/>
  <c r="D1411" i="37"/>
  <c r="F1267" i="37"/>
  <c r="F1266" i="37"/>
  <c r="F1264" i="37"/>
  <c r="F226" i="37"/>
  <c r="D226" i="37"/>
  <c r="F225" i="37"/>
  <c r="D225" i="37"/>
  <c r="F224" i="37"/>
  <c r="D224" i="37"/>
  <c r="F223" i="37"/>
  <c r="D223" i="37"/>
  <c r="F222" i="37"/>
  <c r="D222" i="37"/>
  <c r="F221" i="37"/>
  <c r="D221" i="37"/>
  <c r="F220" i="37"/>
  <c r="D220" i="37"/>
  <c r="F219" i="37"/>
  <c r="D219" i="37"/>
  <c r="F218" i="37"/>
  <c r="D218" i="37"/>
  <c r="F217" i="37"/>
  <c r="D217" i="37"/>
  <c r="F216" i="37"/>
  <c r="D216" i="37"/>
  <c r="F215" i="37"/>
  <c r="D215" i="37"/>
  <c r="F214" i="37"/>
  <c r="D214" i="37"/>
  <c r="F213" i="37"/>
  <c r="D213" i="37"/>
  <c r="F212" i="37"/>
  <c r="D212" i="37"/>
  <c r="F211" i="37"/>
  <c r="D211" i="37"/>
  <c r="F125" i="37"/>
  <c r="D125" i="37"/>
  <c r="F124" i="37"/>
  <c r="D124" i="37"/>
  <c r="F123" i="37"/>
  <c r="D123" i="37"/>
  <c r="F122" i="37"/>
  <c r="D122" i="37"/>
  <c r="F121" i="37"/>
  <c r="D121" i="37"/>
  <c r="F120" i="37"/>
  <c r="D120" i="37"/>
  <c r="F119" i="37"/>
  <c r="D119" i="37"/>
  <c r="F118" i="37"/>
  <c r="D118" i="37"/>
  <c r="F117" i="37"/>
  <c r="D117" i="37"/>
  <c r="F116" i="37"/>
  <c r="D116" i="37"/>
  <c r="F115" i="37"/>
  <c r="D115" i="37"/>
  <c r="F114" i="37"/>
  <c r="D114" i="37"/>
  <c r="F113" i="37"/>
  <c r="D113" i="37"/>
  <c r="F112" i="37"/>
  <c r="D112" i="37"/>
  <c r="F111" i="37"/>
  <c r="D111" i="37"/>
  <c r="F110" i="37"/>
  <c r="D110" i="37"/>
  <c r="F246" i="37"/>
  <c r="D246" i="37"/>
  <c r="F275" i="37"/>
  <c r="D275" i="37"/>
  <c r="D68" i="37"/>
  <c r="D348" i="37"/>
  <c r="F348" i="37"/>
  <c r="F413" i="37"/>
  <c r="F412" i="37"/>
  <c r="D413" i="37"/>
  <c r="D412" i="37"/>
  <c r="F1220" i="37"/>
  <c r="F316" i="37"/>
  <c r="F315" i="37"/>
  <c r="F314" i="37"/>
  <c r="F313" i="37"/>
  <c r="F312" i="37"/>
  <c r="F311" i="37"/>
  <c r="F1291" i="37"/>
  <c r="D1291" i="37"/>
  <c r="F854" i="37"/>
  <c r="D854" i="37"/>
  <c r="F853" i="37"/>
  <c r="D853" i="37"/>
  <c r="F852" i="37"/>
  <c r="D852" i="37"/>
  <c r="F851" i="37"/>
  <c r="D851" i="37"/>
  <c r="F849" i="37"/>
  <c r="D849" i="37"/>
  <c r="F1103" i="37"/>
  <c r="D1103" i="37"/>
  <c r="F1102" i="37"/>
  <c r="D1102" i="37"/>
  <c r="F1101" i="37"/>
  <c r="D1101" i="37"/>
  <c r="F1100" i="37"/>
  <c r="D1100" i="37"/>
  <c r="F1098" i="37"/>
  <c r="D1098" i="37"/>
  <c r="F18" i="37"/>
  <c r="D18" i="37"/>
  <c r="F642" i="37"/>
  <c r="D642" i="37"/>
  <c r="F641" i="37"/>
  <c r="D641" i="37"/>
  <c r="F640" i="37"/>
  <c r="D640" i="37"/>
  <c r="F639" i="37"/>
  <c r="D639" i="37"/>
  <c r="F638" i="37"/>
  <c r="D638" i="37"/>
  <c r="F637" i="37"/>
  <c r="D637" i="37"/>
  <c r="F636" i="37"/>
  <c r="D636" i="37"/>
  <c r="F635" i="37"/>
  <c r="D635" i="37"/>
  <c r="F629" i="37"/>
  <c r="D629" i="37"/>
  <c r="F628" i="37"/>
  <c r="D628" i="37"/>
  <c r="F627" i="37"/>
  <c r="D627" i="37"/>
  <c r="F450" i="37"/>
  <c r="D450" i="37"/>
  <c r="F449" i="37"/>
  <c r="D449" i="37"/>
  <c r="F448" i="37"/>
  <c r="D448" i="37"/>
  <c r="F447" i="37"/>
  <c r="D447" i="37"/>
  <c r="F446" i="37"/>
  <c r="D446" i="37"/>
  <c r="F445" i="37"/>
  <c r="D445" i="37"/>
  <c r="F444" i="37"/>
  <c r="D444" i="37"/>
  <c r="F443" i="37"/>
  <c r="D443" i="37"/>
  <c r="F410" i="37"/>
  <c r="D410" i="37"/>
  <c r="F409" i="37"/>
  <c r="D409" i="37"/>
  <c r="F408" i="37"/>
  <c r="D408" i="37"/>
  <c r="F407" i="37"/>
  <c r="D407" i="37"/>
  <c r="F406" i="37"/>
  <c r="D406" i="37"/>
  <c r="F405" i="37"/>
  <c r="D405" i="37"/>
  <c r="F404" i="37"/>
  <c r="D404" i="37"/>
  <c r="F403" i="37"/>
  <c r="D403" i="37"/>
  <c r="F401" i="37"/>
  <c r="D401" i="37"/>
  <c r="F400" i="37"/>
  <c r="D400" i="37"/>
  <c r="F399" i="37"/>
  <c r="D399" i="37"/>
  <c r="F398" i="37"/>
  <c r="D398" i="37"/>
  <c r="D651" i="37"/>
  <c r="D316" i="37"/>
  <c r="F594" i="37"/>
  <c r="F593" i="37"/>
  <c r="F592" i="37"/>
  <c r="F591" i="37"/>
  <c r="F590" i="37"/>
  <c r="F589" i="37"/>
  <c r="F588" i="37"/>
  <c r="F234" i="37"/>
  <c r="F167" i="37"/>
  <c r="F254" i="37"/>
  <c r="D254" i="37"/>
  <c r="F253" i="37"/>
  <c r="D253" i="37"/>
  <c r="F245" i="37"/>
  <c r="D245" i="37"/>
  <c r="F243" i="37"/>
  <c r="F1147" i="37"/>
  <c r="D1147" i="37"/>
  <c r="F1111" i="37"/>
  <c r="D1111" i="37"/>
  <c r="F1085" i="37"/>
  <c r="D1085" i="37"/>
  <c r="F942" i="37"/>
  <c r="D942" i="37"/>
  <c r="F898" i="37"/>
  <c r="D898" i="37"/>
  <c r="F862" i="37"/>
  <c r="D862" i="37"/>
  <c r="F836" i="37"/>
  <c r="D836" i="37"/>
  <c r="F807" i="37"/>
  <c r="D807" i="37"/>
  <c r="D693" i="37"/>
  <c r="F693" i="37"/>
  <c r="F634" i="37"/>
  <c r="D634" i="37"/>
  <c r="F633" i="37"/>
  <c r="D633" i="37"/>
  <c r="F632" i="37"/>
  <c r="D632" i="37"/>
  <c r="F631" i="37"/>
  <c r="D631" i="37"/>
  <c r="F109" i="37"/>
  <c r="D109" i="37"/>
  <c r="F108" i="37"/>
  <c r="D108" i="37"/>
  <c r="F107" i="37"/>
  <c r="D107" i="37"/>
  <c r="F106" i="37"/>
  <c r="D106" i="37"/>
  <c r="F105" i="37"/>
  <c r="D105" i="37"/>
  <c r="F104" i="37"/>
  <c r="D104" i="37"/>
  <c r="F103" i="37"/>
  <c r="D103" i="37"/>
  <c r="F102" i="37"/>
  <c r="D102" i="37"/>
  <c r="F101" i="37"/>
  <c r="D101" i="37"/>
  <c r="F100" i="37"/>
  <c r="D100" i="37"/>
  <c r="F99" i="37"/>
  <c r="D99" i="37"/>
  <c r="F98" i="37"/>
  <c r="D98" i="37"/>
  <c r="F97" i="37"/>
  <c r="D97" i="37"/>
  <c r="F96" i="37"/>
  <c r="D96" i="37"/>
  <c r="F95" i="37"/>
  <c r="D95" i="37"/>
  <c r="F94" i="37"/>
  <c r="D94" i="37"/>
  <c r="F93" i="37"/>
  <c r="D93" i="37"/>
  <c r="F92" i="37"/>
  <c r="D92" i="37"/>
  <c r="F91" i="37"/>
  <c r="D91" i="37"/>
  <c r="F90" i="37"/>
  <c r="D90" i="37"/>
  <c r="F89" i="37"/>
  <c r="D89" i="37"/>
  <c r="F88" i="37"/>
  <c r="D88" i="37"/>
  <c r="F87" i="37"/>
  <c r="D87" i="37"/>
  <c r="F86" i="37"/>
  <c r="D86" i="37"/>
  <c r="F85" i="37"/>
  <c r="D85" i="37"/>
  <c r="F84" i="37"/>
  <c r="D84" i="37"/>
  <c r="F83" i="37"/>
  <c r="D83" i="37"/>
  <c r="F82" i="37"/>
  <c r="D82" i="37"/>
  <c r="F81" i="37"/>
  <c r="D81" i="37"/>
  <c r="F80" i="37"/>
  <c r="D80" i="37"/>
  <c r="F79" i="37"/>
  <c r="D79" i="37"/>
  <c r="F78" i="37"/>
  <c r="D78" i="37"/>
  <c r="F276" i="37"/>
  <c r="F382" i="37"/>
  <c r="D382" i="37"/>
  <c r="F617" i="37"/>
  <c r="D617" i="37"/>
  <c r="D432" i="37"/>
  <c r="F434" i="37"/>
  <c r="D434" i="37"/>
  <c r="F432" i="37"/>
  <c r="F430" i="37"/>
  <c r="D430" i="37"/>
  <c r="F1230" i="37"/>
  <c r="D1230" i="37"/>
  <c r="D588" i="37"/>
  <c r="F437" i="37"/>
  <c r="D437" i="37"/>
  <c r="F435" i="37"/>
  <c r="D435" i="37"/>
  <c r="F433" i="37"/>
  <c r="D433" i="37"/>
  <c r="F431" i="37"/>
  <c r="D431" i="37"/>
  <c r="F429" i="37"/>
  <c r="D429" i="37"/>
  <c r="F428" i="37"/>
  <c r="D428" i="37"/>
  <c r="F427" i="37"/>
  <c r="D427" i="37"/>
  <c r="F426" i="37"/>
  <c r="D426" i="37"/>
  <c r="F424" i="37"/>
  <c r="D424" i="37"/>
  <c r="F423" i="37"/>
  <c r="D423" i="37"/>
  <c r="F422" i="37"/>
  <c r="D422" i="37"/>
  <c r="F421" i="37"/>
  <c r="D421" i="37"/>
  <c r="F420" i="37"/>
  <c r="D420" i="37"/>
  <c r="F419" i="37"/>
  <c r="D419" i="37"/>
  <c r="F418" i="37"/>
  <c r="D418" i="37"/>
  <c r="F416" i="37"/>
  <c r="D416" i="37"/>
  <c r="F233" i="37"/>
  <c r="D233" i="37"/>
  <c r="F232" i="37"/>
  <c r="D232" i="37"/>
  <c r="F236" i="37"/>
  <c r="D236" i="37"/>
  <c r="F235" i="37"/>
  <c r="D235" i="37"/>
  <c r="D234" i="37"/>
  <c r="F300" i="37"/>
  <c r="D300" i="37"/>
  <c r="F298" i="37"/>
  <c r="D298" i="37"/>
  <c r="F297" i="37"/>
  <c r="D297" i="37"/>
  <c r="F296" i="37"/>
  <c r="D296" i="37"/>
  <c r="F295" i="37"/>
  <c r="D295" i="37"/>
  <c r="F294" i="37"/>
  <c r="D294" i="37"/>
  <c r="F293" i="37"/>
  <c r="D293" i="37"/>
  <c r="F292" i="37"/>
  <c r="D292" i="37"/>
  <c r="F291" i="37"/>
  <c r="D291" i="37"/>
  <c r="F289" i="37"/>
  <c r="D289" i="37"/>
  <c r="F288" i="37"/>
  <c r="D288" i="37"/>
  <c r="F286" i="37"/>
  <c r="D286" i="37"/>
  <c r="F285" i="37"/>
  <c r="D285" i="37"/>
  <c r="F1253" i="37"/>
  <c r="D1253" i="37"/>
  <c r="D938" i="37"/>
  <c r="F488" i="37"/>
  <c r="D488" i="37"/>
  <c r="F487" i="37"/>
  <c r="D487" i="37"/>
  <c r="F486" i="37"/>
  <c r="D486" i="37"/>
  <c r="F485" i="37"/>
  <c r="D485" i="37"/>
  <c r="F484" i="37"/>
  <c r="D484" i="37"/>
  <c r="F483" i="37"/>
  <c r="D483" i="37"/>
  <c r="F482" i="37"/>
  <c r="D482" i="37"/>
  <c r="D473" i="37"/>
  <c r="F609" i="37"/>
  <c r="D609" i="37"/>
  <c r="F608" i="37"/>
  <c r="D608" i="37"/>
  <c r="F607" i="37"/>
  <c r="D607" i="37"/>
  <c r="F606" i="37"/>
  <c r="D606" i="37"/>
  <c r="F605" i="37"/>
  <c r="D605" i="37"/>
  <c r="F604" i="37"/>
  <c r="D604" i="37"/>
  <c r="F603" i="37"/>
  <c r="D603" i="37"/>
  <c r="F373" i="37"/>
  <c r="D373" i="37"/>
  <c r="F372" i="37"/>
  <c r="D372" i="37"/>
  <c r="F371" i="37"/>
  <c r="D371" i="37"/>
  <c r="F370" i="37"/>
  <c r="D370" i="37"/>
  <c r="F369" i="37"/>
  <c r="D369" i="37"/>
  <c r="F368" i="37"/>
  <c r="D368" i="37"/>
  <c r="F367" i="37"/>
  <c r="D367" i="37"/>
  <c r="F30" i="37"/>
  <c r="D30" i="37"/>
  <c r="F34" i="37"/>
  <c r="F32" i="37"/>
  <c r="D34" i="37"/>
  <c r="D32" i="37"/>
  <c r="F35" i="37"/>
  <c r="F33" i="37"/>
  <c r="F31" i="37"/>
  <c r="F29" i="37"/>
  <c r="F27" i="37"/>
  <c r="D35" i="37"/>
  <c r="D33" i="37"/>
  <c r="D31" i="37"/>
  <c r="D29" i="37"/>
  <c r="D27" i="37"/>
  <c r="F1092" i="37"/>
  <c r="D1092" i="37"/>
  <c r="F843" i="37"/>
  <c r="D843" i="37"/>
  <c r="F164" i="37"/>
  <c r="F168" i="37"/>
  <c r="D167" i="37"/>
  <c r="D64" i="37"/>
  <c r="D61" i="37"/>
  <c r="F656" i="37"/>
  <c r="F655" i="37"/>
  <c r="F41" i="37"/>
  <c r="F1443" i="37"/>
  <c r="D656" i="37"/>
  <c r="D655" i="37"/>
  <c r="D41" i="37"/>
  <c r="D1443" i="37"/>
  <c r="F1252" i="37"/>
  <c r="F1251" i="37"/>
  <c r="F1250" i="37"/>
  <c r="F1249" i="37"/>
  <c r="D1251" i="37"/>
  <c r="F970" i="37"/>
  <c r="D970" i="37"/>
  <c r="F721" i="37"/>
  <c r="D721" i="37"/>
  <c r="F1446" i="37"/>
  <c r="D1446" i="37"/>
  <c r="F1445" i="37"/>
  <c r="D1445" i="37"/>
  <c r="F1444" i="37"/>
  <c r="D1444" i="37"/>
  <c r="F1442" i="37"/>
  <c r="D1442" i="37"/>
  <c r="F1441" i="37"/>
  <c r="D1441" i="37"/>
  <c r="F1440" i="37"/>
  <c r="D1440" i="37"/>
  <c r="F1439" i="37"/>
  <c r="D1439" i="37"/>
  <c r="F1438" i="37"/>
  <c r="D1438" i="37"/>
  <c r="F1437" i="37"/>
  <c r="D1437" i="37"/>
  <c r="F1436" i="37"/>
  <c r="D1436" i="37"/>
  <c r="F1435" i="37"/>
  <c r="D1435" i="37"/>
  <c r="F1434" i="37"/>
  <c r="D1434" i="37"/>
  <c r="F1433" i="37"/>
  <c r="D1433" i="37"/>
  <c r="F1432" i="37"/>
  <c r="D1432" i="37"/>
  <c r="F1431" i="37"/>
  <c r="D1431" i="37"/>
  <c r="F1430" i="37"/>
  <c r="D1430" i="37"/>
  <c r="F1428" i="37"/>
  <c r="D1428" i="37"/>
  <c r="F1427" i="37"/>
  <c r="D1427" i="37"/>
  <c r="F1426" i="37"/>
  <c r="D1426" i="37"/>
  <c r="F1425" i="37"/>
  <c r="D1425" i="37"/>
  <c r="F1424" i="37"/>
  <c r="D1424" i="37"/>
  <c r="F1423" i="37"/>
  <c r="D1423" i="37"/>
  <c r="F1422" i="37"/>
  <c r="D1422" i="37"/>
  <c r="F1421" i="37"/>
  <c r="D1421" i="37"/>
  <c r="F1420" i="37"/>
  <c r="D1420" i="37"/>
  <c r="F1419" i="37"/>
  <c r="D1419" i="37"/>
  <c r="F1418" i="37"/>
  <c r="D1418" i="37"/>
  <c r="F1417" i="37"/>
  <c r="D1417" i="37"/>
  <c r="F1416" i="37"/>
  <c r="D1416" i="37"/>
  <c r="F1415" i="37"/>
  <c r="D1415" i="37"/>
  <c r="F1414" i="37"/>
  <c r="D1414" i="37"/>
  <c r="F1413" i="37"/>
  <c r="D1413" i="37"/>
  <c r="F1412" i="37"/>
  <c r="D1412" i="37"/>
  <c r="F1410" i="37"/>
  <c r="D1410" i="37"/>
  <c r="F1409" i="37"/>
  <c r="D1409" i="37"/>
  <c r="F1408" i="37"/>
  <c r="D1408" i="37"/>
  <c r="F1407" i="37"/>
  <c r="D1407" i="37"/>
  <c r="F1406" i="37"/>
  <c r="D1406" i="37"/>
  <c r="F1405" i="37"/>
  <c r="D1405" i="37"/>
  <c r="F1404" i="37"/>
  <c r="D1404" i="37"/>
  <c r="F1403" i="37"/>
  <c r="D1403" i="37"/>
  <c r="F1402" i="37"/>
  <c r="D1402" i="37"/>
  <c r="F1401" i="37"/>
  <c r="D1401" i="37"/>
  <c r="F1400" i="37"/>
  <c r="D1400" i="37"/>
  <c r="F1399" i="37"/>
  <c r="D1399" i="37"/>
  <c r="F1398" i="37"/>
  <c r="D1398" i="37"/>
  <c r="F1397" i="37"/>
  <c r="D1397" i="37"/>
  <c r="F1396" i="37"/>
  <c r="D1396" i="37"/>
  <c r="F1395" i="37"/>
  <c r="D1395" i="37"/>
  <c r="F1393" i="37"/>
  <c r="D1393" i="37"/>
  <c r="F1392" i="37"/>
  <c r="D1392" i="37"/>
  <c r="F1391" i="37"/>
  <c r="D1391" i="37"/>
  <c r="F1390" i="37"/>
  <c r="D1390" i="37"/>
  <c r="F1389" i="37"/>
  <c r="D1389" i="37"/>
  <c r="F1388" i="37"/>
  <c r="D1388" i="37"/>
  <c r="F1387" i="37"/>
  <c r="D1387" i="37"/>
  <c r="F1386" i="37"/>
  <c r="D1386" i="37"/>
  <c r="F1385" i="37"/>
  <c r="D1385" i="37"/>
  <c r="F1384" i="37"/>
  <c r="D1384" i="37"/>
  <c r="F1383" i="37"/>
  <c r="D1383" i="37"/>
  <c r="F1382" i="37"/>
  <c r="D1382" i="37"/>
  <c r="F1381" i="37"/>
  <c r="D1381" i="37"/>
  <c r="F1380" i="37"/>
  <c r="D1380" i="37"/>
  <c r="F1379" i="37"/>
  <c r="D1379" i="37"/>
  <c r="F1378" i="37"/>
  <c r="D1378" i="37"/>
  <c r="F1377" i="37"/>
  <c r="D1377" i="37"/>
  <c r="F1376" i="37"/>
  <c r="D1376" i="37"/>
  <c r="F1375" i="37"/>
  <c r="D1375" i="37"/>
  <c r="F1374" i="37"/>
  <c r="D1374" i="37"/>
  <c r="F1373" i="37"/>
  <c r="D1373" i="37"/>
  <c r="F1372" i="37"/>
  <c r="D1372" i="37"/>
  <c r="F1371" i="37"/>
  <c r="D1371" i="37"/>
  <c r="F1370" i="37"/>
  <c r="D1370" i="37"/>
  <c r="F1369" i="37"/>
  <c r="D1369" i="37"/>
  <c r="F1368" i="37"/>
  <c r="D1368" i="37"/>
  <c r="F1367" i="37"/>
  <c r="D1367" i="37"/>
  <c r="F1366" i="37"/>
  <c r="D1366" i="37"/>
  <c r="F1365" i="37"/>
  <c r="D1365" i="37"/>
  <c r="F1364" i="37"/>
  <c r="D1364" i="37"/>
  <c r="F1363" i="37"/>
  <c r="D1363" i="37"/>
  <c r="F1362" i="37"/>
  <c r="D1362" i="37"/>
  <c r="F1361" i="37"/>
  <c r="D1361" i="37"/>
  <c r="F1360" i="37"/>
  <c r="D1360" i="37"/>
  <c r="F1359" i="37"/>
  <c r="D1359" i="37"/>
  <c r="F1358" i="37"/>
  <c r="D1358" i="37"/>
  <c r="F1357" i="37"/>
  <c r="D1357" i="37"/>
  <c r="F1356" i="37"/>
  <c r="D1356" i="37"/>
  <c r="F1355" i="37"/>
  <c r="D1355" i="37"/>
  <c r="F1354" i="37"/>
  <c r="D1354" i="37"/>
  <c r="F1353" i="37"/>
  <c r="D1353" i="37"/>
  <c r="F1352" i="37"/>
  <c r="D1352" i="37"/>
  <c r="F1351" i="37"/>
  <c r="D1351" i="37"/>
  <c r="F1350" i="37"/>
  <c r="D1350" i="37"/>
  <c r="F1349" i="37"/>
  <c r="D1349" i="37"/>
  <c r="F1348" i="37"/>
  <c r="D1348" i="37"/>
  <c r="F1347" i="37"/>
  <c r="D1347" i="37"/>
  <c r="F1346" i="37"/>
  <c r="D1346" i="37"/>
  <c r="F1345" i="37"/>
  <c r="D1345" i="37"/>
  <c r="F1344" i="37"/>
  <c r="D1344" i="37"/>
  <c r="F1343" i="37"/>
  <c r="D1343" i="37"/>
  <c r="F1342" i="37"/>
  <c r="D1342" i="37"/>
  <c r="F1341" i="37"/>
  <c r="D1341" i="37"/>
  <c r="F1340" i="37"/>
  <c r="D1340" i="37"/>
  <c r="F1339" i="37"/>
  <c r="D1339" i="37"/>
  <c r="F1338" i="37"/>
  <c r="D1338" i="37"/>
  <c r="F1337" i="37"/>
  <c r="D1337" i="37"/>
  <c r="F1336" i="37"/>
  <c r="D1336" i="37"/>
  <c r="F1335" i="37"/>
  <c r="D1335" i="37"/>
  <c r="F1334" i="37"/>
  <c r="D1334" i="37"/>
  <c r="F1333" i="37"/>
  <c r="D1333" i="37"/>
  <c r="F1332" i="37"/>
  <c r="D1332" i="37"/>
  <c r="F1331" i="37"/>
  <c r="D1331" i="37"/>
  <c r="F1330" i="37"/>
  <c r="D1330" i="37"/>
  <c r="F1329" i="37"/>
  <c r="D1329" i="37"/>
  <c r="F1328" i="37"/>
  <c r="D1328" i="37"/>
  <c r="F1327" i="37"/>
  <c r="D1327" i="37"/>
  <c r="F1326" i="37"/>
  <c r="D1326" i="37"/>
  <c r="F1325" i="37"/>
  <c r="D1325" i="37"/>
  <c r="F1324" i="37"/>
  <c r="D1324" i="37"/>
  <c r="F1323" i="37"/>
  <c r="D1323" i="37"/>
  <c r="F1322" i="37"/>
  <c r="D1322" i="37"/>
  <c r="F1321" i="37"/>
  <c r="D1321" i="37"/>
  <c r="F1320" i="37"/>
  <c r="D1320" i="37"/>
  <c r="F1319" i="37"/>
  <c r="D1319" i="37"/>
  <c r="F1318" i="37"/>
  <c r="D1318" i="37"/>
  <c r="F1317" i="37"/>
  <c r="D1317" i="37"/>
  <c r="F1316" i="37"/>
  <c r="D1316" i="37"/>
  <c r="F1315" i="37"/>
  <c r="D1315" i="37"/>
  <c r="F1314" i="37"/>
  <c r="D1314" i="37"/>
  <c r="F1313" i="37"/>
  <c r="D1313" i="37"/>
  <c r="F1312" i="37"/>
  <c r="D1312" i="37"/>
  <c r="F1311" i="37"/>
  <c r="D1311" i="37"/>
  <c r="F1310" i="37"/>
  <c r="D1310" i="37"/>
  <c r="F1309" i="37"/>
  <c r="D1309" i="37"/>
  <c r="F1308" i="37"/>
  <c r="D1308" i="37"/>
  <c r="F1307" i="37"/>
  <c r="D1307" i="37"/>
  <c r="F1306" i="37"/>
  <c r="D1306" i="37"/>
  <c r="F1305" i="37"/>
  <c r="D1305" i="37"/>
  <c r="F1304" i="37"/>
  <c r="D1304" i="37"/>
  <c r="F1303" i="37"/>
  <c r="D1303" i="37"/>
  <c r="F1302" i="37"/>
  <c r="D1302" i="37"/>
  <c r="F1301" i="37"/>
  <c r="D1301" i="37"/>
  <c r="F1300" i="37"/>
  <c r="D1300" i="37"/>
  <c r="F1299" i="37"/>
  <c r="D1299" i="37"/>
  <c r="F1298" i="37"/>
  <c r="D1298" i="37"/>
  <c r="F1297" i="37"/>
  <c r="D1297" i="37"/>
  <c r="F1296" i="37"/>
  <c r="D1296" i="37"/>
  <c r="F1295" i="37"/>
  <c r="D1295" i="37"/>
  <c r="F1294" i="37"/>
  <c r="D1294" i="37"/>
  <c r="F1293" i="37"/>
  <c r="D1293" i="37"/>
  <c r="F1292" i="37"/>
  <c r="D1292" i="37"/>
  <c r="F1290" i="37"/>
  <c r="D1290" i="37"/>
  <c r="F1289" i="37"/>
  <c r="D1289" i="37"/>
  <c r="F1288" i="37"/>
  <c r="D1288" i="37"/>
  <c r="F1287" i="37"/>
  <c r="D1287" i="37"/>
  <c r="F1286" i="37"/>
  <c r="D1286" i="37"/>
  <c r="F1285" i="37"/>
  <c r="D1285" i="37"/>
  <c r="F1284" i="37"/>
  <c r="D1284" i="37"/>
  <c r="F1283" i="37"/>
  <c r="D1283" i="37"/>
  <c r="F1282" i="37"/>
  <c r="D1282" i="37"/>
  <c r="F1281" i="37"/>
  <c r="D1281" i="37"/>
  <c r="F1280" i="37"/>
  <c r="D1280" i="37"/>
  <c r="D1279" i="37"/>
  <c r="D1278" i="37"/>
  <c r="D1277" i="37"/>
  <c r="D1275" i="37"/>
  <c r="F1274" i="37"/>
  <c r="D1274" i="37"/>
  <c r="D1273" i="37"/>
  <c r="D1272" i="37"/>
  <c r="F1271" i="37"/>
  <c r="D1271" i="37"/>
  <c r="D1270" i="37"/>
  <c r="D1269" i="37"/>
  <c r="F1268" i="37"/>
  <c r="D1268" i="37"/>
  <c r="D1267" i="37"/>
  <c r="D1266" i="37"/>
  <c r="F1265" i="37"/>
  <c r="D1265" i="37"/>
  <c r="D1264" i="37"/>
  <c r="F1263" i="37"/>
  <c r="D1263" i="37"/>
  <c r="F1262" i="37"/>
  <c r="D1262" i="37"/>
  <c r="F1261" i="37"/>
  <c r="D1261" i="37"/>
  <c r="F1260" i="37"/>
  <c r="D1260" i="37"/>
  <c r="F1259" i="37"/>
  <c r="D1259" i="37"/>
  <c r="F1258" i="37"/>
  <c r="D1258" i="37"/>
  <c r="F1257" i="37"/>
  <c r="D1257" i="37"/>
  <c r="F1256" i="37"/>
  <c r="D1256" i="37"/>
  <c r="F1255" i="37"/>
  <c r="D1255" i="37"/>
  <c r="F1254" i="37"/>
  <c r="D1254" i="37"/>
  <c r="D1252" i="37"/>
  <c r="D1250" i="37"/>
  <c r="D1249" i="37"/>
  <c r="F1248" i="37"/>
  <c r="D1248" i="37"/>
  <c r="F1246" i="37"/>
  <c r="D1246" i="37"/>
  <c r="F1245" i="37"/>
  <c r="D1245" i="37"/>
  <c r="F1244" i="37"/>
  <c r="D1244" i="37"/>
  <c r="F1243" i="37"/>
  <c r="D1243" i="37"/>
  <c r="F1242" i="37"/>
  <c r="D1242" i="37"/>
  <c r="F1241" i="37"/>
  <c r="D1241" i="37"/>
  <c r="F1240" i="37"/>
  <c r="D1240" i="37"/>
  <c r="F1239" i="37"/>
  <c r="D1239" i="37"/>
  <c r="F1238" i="37"/>
  <c r="D1238" i="37"/>
  <c r="F1237" i="37"/>
  <c r="D1237" i="37"/>
  <c r="F1236" i="37"/>
  <c r="D1236" i="37"/>
  <c r="F1235" i="37"/>
  <c r="D1235" i="37"/>
  <c r="F1234" i="37"/>
  <c r="D1234" i="37"/>
  <c r="F1233" i="37"/>
  <c r="D1233" i="37"/>
  <c r="F1232" i="37"/>
  <c r="D1232" i="37"/>
  <c r="F1229" i="37"/>
  <c r="D1229" i="37"/>
  <c r="F1227" i="37"/>
  <c r="D1227" i="37"/>
  <c r="F1226" i="37"/>
  <c r="D1226" i="37"/>
  <c r="F1225" i="37"/>
  <c r="D1225" i="37"/>
  <c r="F1224" i="37"/>
  <c r="D1224" i="37"/>
  <c r="F1223" i="37"/>
  <c r="D1223" i="37"/>
  <c r="F1222" i="37"/>
  <c r="D1222" i="37"/>
  <c r="F1221" i="37"/>
  <c r="D1220" i="37"/>
  <c r="F1219" i="37"/>
  <c r="D1219" i="37"/>
  <c r="F1218" i="37"/>
  <c r="D1218" i="37"/>
  <c r="F1217" i="37"/>
  <c r="D1217" i="37"/>
  <c r="F1216" i="37"/>
  <c r="D1216" i="37"/>
  <c r="F1215" i="37"/>
  <c r="D1215" i="37"/>
  <c r="D266" i="37"/>
  <c r="F266" i="37"/>
  <c r="F1186" i="37"/>
  <c r="D1186" i="37"/>
  <c r="F1185" i="37"/>
  <c r="D1185" i="37"/>
  <c r="F1182" i="37"/>
  <c r="D1182" i="37"/>
  <c r="F1181" i="37"/>
  <c r="D1181" i="37"/>
  <c r="F1179" i="37"/>
  <c r="D1179" i="37"/>
  <c r="F1178" i="37"/>
  <c r="D1178" i="37"/>
  <c r="F1177" i="37"/>
  <c r="D1177" i="37"/>
  <c r="F1176" i="37"/>
  <c r="D1176" i="37"/>
  <c r="F1175" i="37"/>
  <c r="D1175" i="37"/>
  <c r="F1174" i="37"/>
  <c r="D1174" i="37"/>
  <c r="F1173" i="37"/>
  <c r="D1173" i="37"/>
  <c r="F1172" i="37"/>
  <c r="D1172" i="37"/>
  <c r="F1170" i="37"/>
  <c r="D1170" i="37"/>
  <c r="F1169" i="37"/>
  <c r="D1169" i="37"/>
  <c r="F1165" i="37"/>
  <c r="D1165" i="37"/>
  <c r="F1164" i="37"/>
  <c r="D1164" i="37"/>
  <c r="F1163" i="37"/>
  <c r="D1163" i="37"/>
  <c r="F1162" i="37"/>
  <c r="D1162" i="37"/>
  <c r="F1161" i="37"/>
  <c r="D1161" i="37"/>
  <c r="F1159" i="37"/>
  <c r="D1159" i="37"/>
  <c r="F1158" i="37"/>
  <c r="D1158" i="37"/>
  <c r="F1157" i="37"/>
  <c r="D1157" i="37"/>
  <c r="F1156" i="37"/>
  <c r="D1156" i="37"/>
  <c r="F1154" i="37"/>
  <c r="D1154" i="37"/>
  <c r="F1153" i="37"/>
  <c r="D1153" i="37"/>
  <c r="F1151" i="37"/>
  <c r="D1151" i="37"/>
  <c r="F1145" i="37"/>
  <c r="D1145" i="37"/>
  <c r="F1144" i="37"/>
  <c r="D1144" i="37"/>
  <c r="F1143" i="37"/>
  <c r="D1143" i="37"/>
  <c r="F1142" i="37"/>
  <c r="D1142" i="37"/>
  <c r="F1141" i="37"/>
  <c r="D1141" i="37"/>
  <c r="F1140" i="37"/>
  <c r="D1140" i="37"/>
  <c r="F1139" i="37"/>
  <c r="D1139" i="37"/>
  <c r="F1138" i="37"/>
  <c r="D1138" i="37"/>
  <c r="F1137" i="37"/>
  <c r="D1137" i="37"/>
  <c r="F1136" i="37"/>
  <c r="D1136" i="37"/>
  <c r="F1134" i="37"/>
  <c r="D1134" i="37"/>
  <c r="F1133" i="37"/>
  <c r="D1133" i="37"/>
  <c r="F1132" i="37"/>
  <c r="D1132" i="37"/>
  <c r="F1131" i="37"/>
  <c r="D1131" i="37"/>
  <c r="F1130" i="37"/>
  <c r="D1130" i="37"/>
  <c r="F1129" i="37"/>
  <c r="D1129" i="37"/>
  <c r="F1128" i="37"/>
  <c r="D1128" i="37"/>
  <c r="F1127" i="37"/>
  <c r="D1127" i="37"/>
  <c r="F1126" i="37"/>
  <c r="D1126" i="37"/>
  <c r="F1125" i="37"/>
  <c r="D1125" i="37"/>
  <c r="F1124" i="37"/>
  <c r="D1124" i="37"/>
  <c r="F1123" i="37"/>
  <c r="D1123" i="37"/>
  <c r="F1122" i="37"/>
  <c r="D1122" i="37"/>
  <c r="F1121" i="37"/>
  <c r="D1121" i="37"/>
  <c r="F1120" i="37"/>
  <c r="D1120" i="37"/>
  <c r="F1119" i="37"/>
  <c r="D1119" i="37"/>
  <c r="F1118" i="37"/>
  <c r="D1118" i="37"/>
  <c r="F1117" i="37"/>
  <c r="D1117" i="37"/>
  <c r="F1116" i="37"/>
  <c r="D1116" i="37"/>
  <c r="F1115" i="37"/>
  <c r="D1115" i="37"/>
  <c r="F1109" i="37"/>
  <c r="D1109" i="37"/>
  <c r="F1108" i="37"/>
  <c r="D1108" i="37"/>
  <c r="F1107" i="37"/>
  <c r="D1107" i="37"/>
  <c r="F1106" i="37"/>
  <c r="D1106" i="37"/>
  <c r="F1105" i="37"/>
  <c r="D1105" i="37"/>
  <c r="F1099" i="37"/>
  <c r="D1099" i="37"/>
  <c r="F1097" i="37"/>
  <c r="D1097" i="37"/>
  <c r="F1096" i="37"/>
  <c r="D1096" i="37"/>
  <c r="F1095" i="37"/>
  <c r="D1095" i="37"/>
  <c r="F1094" i="37"/>
  <c r="D1094" i="37"/>
  <c r="F1093" i="37"/>
  <c r="D1093" i="37"/>
  <c r="F1091" i="37"/>
  <c r="D1091" i="37"/>
  <c r="F1090" i="37"/>
  <c r="D1090" i="37"/>
  <c r="F1089" i="37"/>
  <c r="D1089" i="37"/>
  <c r="F1083" i="37"/>
  <c r="D1083" i="37"/>
  <c r="F1082" i="37"/>
  <c r="D1082" i="37"/>
  <c r="F1081" i="37"/>
  <c r="D1081" i="37"/>
  <c r="F1080" i="37"/>
  <c r="D1080" i="37"/>
  <c r="F1079" i="37"/>
  <c r="D1079" i="37"/>
  <c r="F1078" i="37"/>
  <c r="D1078" i="37"/>
  <c r="F1076" i="37"/>
  <c r="D1076" i="37"/>
  <c r="F1075" i="37"/>
  <c r="D1075" i="37"/>
  <c r="F1072" i="37"/>
  <c r="D1072" i="37"/>
  <c r="F1071" i="37"/>
  <c r="D1071" i="37"/>
  <c r="F1069" i="37"/>
  <c r="D1069" i="37"/>
  <c r="F1067" i="37"/>
  <c r="D1067" i="37"/>
  <c r="F1066" i="37"/>
  <c r="D1066" i="37"/>
  <c r="F1064" i="37"/>
  <c r="D1064" i="37"/>
  <c r="F1063" i="37"/>
  <c r="D1063" i="37"/>
  <c r="F1062" i="37"/>
  <c r="D1062" i="37"/>
  <c r="F1061" i="37"/>
  <c r="D1061" i="37"/>
  <c r="F1060" i="37"/>
  <c r="D1060" i="37"/>
  <c r="F1059" i="37"/>
  <c r="D1059" i="37"/>
  <c r="F1057" i="37"/>
  <c r="D1057" i="37"/>
  <c r="F1056" i="37"/>
  <c r="D1056" i="37"/>
  <c r="F1054" i="37"/>
  <c r="D1054" i="37"/>
  <c r="F1053" i="37"/>
  <c r="D1053" i="37"/>
  <c r="F1052" i="37"/>
  <c r="D1052" i="37"/>
  <c r="F1051" i="37"/>
  <c r="D1051" i="37"/>
  <c r="F1048" i="37"/>
  <c r="D1048" i="37"/>
  <c r="F1047" i="37"/>
  <c r="D1047" i="37"/>
  <c r="F1044" i="37"/>
  <c r="D1044" i="37"/>
  <c r="F1043" i="37"/>
  <c r="D1043" i="37"/>
  <c r="F1041" i="37"/>
  <c r="D1041" i="37"/>
  <c r="F1050" i="37"/>
  <c r="D1050" i="37"/>
  <c r="F1040" i="37"/>
  <c r="D1040" i="37"/>
  <c r="F1039" i="37"/>
  <c r="D1039" i="37"/>
  <c r="F1038" i="37"/>
  <c r="D1038" i="37"/>
  <c r="F1037" i="37"/>
  <c r="D1037" i="37"/>
  <c r="F1036" i="37"/>
  <c r="D1036" i="37"/>
  <c r="F1034" i="37"/>
  <c r="D1034" i="37"/>
  <c r="F1033" i="37"/>
  <c r="D1033" i="37"/>
  <c r="F1030" i="37"/>
  <c r="D1030" i="37"/>
  <c r="F1029" i="37"/>
  <c r="D1029" i="37"/>
  <c r="F1026" i="37"/>
  <c r="D1026" i="37"/>
  <c r="F1025" i="37"/>
  <c r="D1025" i="37"/>
  <c r="F1023" i="37"/>
  <c r="D1023" i="37"/>
  <c r="F1022" i="37"/>
  <c r="D1022" i="37"/>
  <c r="F1021" i="37"/>
  <c r="D1021" i="37"/>
  <c r="F1020" i="37"/>
  <c r="D1020" i="37"/>
  <c r="F1018" i="37"/>
  <c r="D1018" i="37"/>
  <c r="F1017" i="37"/>
  <c r="D1017" i="37"/>
  <c r="F1015" i="37"/>
  <c r="D1015" i="37"/>
  <c r="F1014" i="37"/>
  <c r="D1014" i="37"/>
  <c r="F1009" i="37"/>
  <c r="D1009" i="37"/>
  <c r="F1007" i="37"/>
  <c r="D1007" i="37"/>
  <c r="F1006" i="37"/>
  <c r="D1006" i="37"/>
  <c r="F1003" i="37"/>
  <c r="D1003" i="37"/>
  <c r="F1002" i="37"/>
  <c r="D1002" i="37"/>
  <c r="F1000" i="37"/>
  <c r="D1000" i="37"/>
  <c r="F999" i="37"/>
  <c r="D999" i="37"/>
  <c r="F998" i="37"/>
  <c r="D998" i="37"/>
  <c r="F997" i="37"/>
  <c r="D997" i="37"/>
  <c r="F992" i="37"/>
  <c r="D992" i="37"/>
  <c r="F991" i="37"/>
  <c r="D991" i="37"/>
  <c r="F989" i="37"/>
  <c r="D989" i="37"/>
  <c r="F987" i="37"/>
  <c r="D987" i="37"/>
  <c r="F986" i="37"/>
  <c r="D986" i="37"/>
  <c r="F983" i="37"/>
  <c r="D983" i="37"/>
  <c r="F982" i="37"/>
  <c r="D982" i="37"/>
  <c r="F980" i="37"/>
  <c r="D980" i="37"/>
  <c r="F979" i="37"/>
  <c r="D979" i="37"/>
  <c r="F978" i="37"/>
  <c r="D978" i="37"/>
  <c r="F976" i="37"/>
  <c r="D976" i="37"/>
  <c r="F975" i="37"/>
  <c r="D975" i="37"/>
  <c r="F973" i="37"/>
  <c r="D973" i="37"/>
  <c r="F972" i="37"/>
  <c r="D972" i="37"/>
  <c r="F971" i="37"/>
  <c r="D971" i="37"/>
  <c r="F968" i="37"/>
  <c r="D968" i="37"/>
  <c r="F967" i="37"/>
  <c r="D967" i="37"/>
  <c r="F965" i="37"/>
  <c r="D965" i="37"/>
  <c r="F964" i="37"/>
  <c r="D964" i="37"/>
  <c r="F963" i="37"/>
  <c r="D963" i="37"/>
  <c r="F962" i="37"/>
  <c r="D962" i="37"/>
  <c r="F961" i="37"/>
  <c r="D961" i="37"/>
  <c r="F959" i="37"/>
  <c r="D959" i="37"/>
  <c r="F958" i="37"/>
  <c r="D958" i="37"/>
  <c r="F956" i="37"/>
  <c r="D956" i="37"/>
  <c r="F955" i="37"/>
  <c r="D955" i="37"/>
  <c r="F954" i="37"/>
  <c r="D954" i="37"/>
  <c r="F953" i="37"/>
  <c r="D953" i="37"/>
  <c r="F952" i="37"/>
  <c r="D952" i="37"/>
  <c r="F951" i="37"/>
  <c r="D951" i="37"/>
  <c r="F950" i="37"/>
  <c r="D950" i="37"/>
  <c r="F949" i="37"/>
  <c r="D949" i="37"/>
  <c r="F948" i="37"/>
  <c r="D948" i="37"/>
  <c r="F947" i="37"/>
  <c r="D947" i="37"/>
  <c r="F946" i="37"/>
  <c r="D946" i="37"/>
  <c r="F940" i="37"/>
  <c r="D940" i="37"/>
  <c r="F939" i="37"/>
  <c r="D939" i="37"/>
  <c r="F938" i="37"/>
  <c r="F937" i="37"/>
  <c r="D937" i="37"/>
  <c r="F936" i="37"/>
  <c r="D936" i="37"/>
  <c r="F933" i="37"/>
  <c r="D933" i="37"/>
  <c r="F932" i="37"/>
  <c r="D932" i="37"/>
  <c r="F930" i="37"/>
  <c r="D930" i="37"/>
  <c r="F929" i="37"/>
  <c r="D929" i="37"/>
  <c r="F928" i="37"/>
  <c r="D928" i="37"/>
  <c r="F927" i="37"/>
  <c r="D927" i="37"/>
  <c r="F926" i="37"/>
  <c r="D926" i="37"/>
  <c r="F925" i="37"/>
  <c r="D925" i="37"/>
  <c r="F924" i="37"/>
  <c r="D924" i="37"/>
  <c r="F923" i="37"/>
  <c r="D923" i="37"/>
  <c r="F921" i="37"/>
  <c r="D921" i="37"/>
  <c r="F920" i="37"/>
  <c r="D920" i="37"/>
  <c r="F916" i="37"/>
  <c r="D916" i="37"/>
  <c r="F915" i="37"/>
  <c r="D915" i="37"/>
  <c r="F914" i="37"/>
  <c r="D914" i="37"/>
  <c r="F913" i="37"/>
  <c r="D913" i="37"/>
  <c r="F912" i="37"/>
  <c r="D912" i="37"/>
  <c r="F910" i="37"/>
  <c r="D910" i="37"/>
  <c r="F909" i="37"/>
  <c r="D909" i="37"/>
  <c r="F908" i="37"/>
  <c r="D908" i="37"/>
  <c r="F907" i="37"/>
  <c r="D907" i="37"/>
  <c r="F905" i="37"/>
  <c r="D905" i="37"/>
  <c r="F904" i="37"/>
  <c r="D904" i="37"/>
  <c r="F902" i="37"/>
  <c r="D902" i="37"/>
  <c r="F896" i="37"/>
  <c r="D896" i="37"/>
  <c r="F895" i="37"/>
  <c r="D895" i="37"/>
  <c r="F894" i="37"/>
  <c r="D894" i="37"/>
  <c r="F893" i="37"/>
  <c r="D893" i="37"/>
  <c r="F892" i="37"/>
  <c r="D892" i="37"/>
  <c r="F891" i="37"/>
  <c r="D891" i="37"/>
  <c r="F890" i="37"/>
  <c r="D890" i="37"/>
  <c r="F889" i="37"/>
  <c r="D889" i="37"/>
  <c r="F888" i="37"/>
  <c r="D888" i="37"/>
  <c r="F887" i="37"/>
  <c r="D887" i="37"/>
  <c r="F885" i="37"/>
  <c r="D885" i="37"/>
  <c r="F884" i="37"/>
  <c r="D884" i="37"/>
  <c r="F883" i="37"/>
  <c r="D883" i="37"/>
  <c r="F882" i="37"/>
  <c r="D882" i="37"/>
  <c r="F881" i="37"/>
  <c r="D881" i="37"/>
  <c r="F880" i="37"/>
  <c r="D880" i="37"/>
  <c r="F879" i="37"/>
  <c r="D879" i="37"/>
  <c r="F878" i="37"/>
  <c r="D878" i="37"/>
  <c r="F877" i="37"/>
  <c r="D877" i="37"/>
  <c r="F876" i="37"/>
  <c r="D876" i="37"/>
  <c r="F875" i="37"/>
  <c r="D875" i="37"/>
  <c r="F874" i="37"/>
  <c r="D874" i="37"/>
  <c r="F873" i="37"/>
  <c r="D873" i="37"/>
  <c r="F872" i="37"/>
  <c r="D872" i="37"/>
  <c r="F871" i="37"/>
  <c r="D871" i="37"/>
  <c r="F870" i="37"/>
  <c r="D870" i="37"/>
  <c r="F869" i="37"/>
  <c r="D869" i="37"/>
  <c r="F868" i="37"/>
  <c r="D868" i="37"/>
  <c r="F867" i="37"/>
  <c r="D867" i="37"/>
  <c r="F866" i="37"/>
  <c r="D866" i="37"/>
  <c r="F860" i="37"/>
  <c r="D860" i="37"/>
  <c r="F859" i="37"/>
  <c r="D859" i="37"/>
  <c r="F858" i="37"/>
  <c r="D858" i="37"/>
  <c r="F857" i="37"/>
  <c r="D857" i="37"/>
  <c r="F856" i="37"/>
  <c r="D856" i="37"/>
  <c r="F850" i="37"/>
  <c r="D850" i="37"/>
  <c r="F848" i="37"/>
  <c r="D848" i="37"/>
  <c r="F847" i="37"/>
  <c r="D847" i="37"/>
  <c r="F846" i="37"/>
  <c r="D846" i="37"/>
  <c r="F845" i="37"/>
  <c r="D845" i="37"/>
  <c r="F844" i="37"/>
  <c r="D844" i="37"/>
  <c r="F842" i="37"/>
  <c r="D842" i="37"/>
  <c r="F841" i="37"/>
  <c r="D841" i="37"/>
  <c r="F840" i="37"/>
  <c r="D840" i="37"/>
  <c r="F834" i="37"/>
  <c r="D834" i="37"/>
  <c r="F833" i="37"/>
  <c r="D833" i="37"/>
  <c r="F832" i="37"/>
  <c r="D832" i="37"/>
  <c r="F831" i="37"/>
  <c r="D831" i="37"/>
  <c r="F830" i="37"/>
  <c r="D830" i="37"/>
  <c r="F829" i="37"/>
  <c r="D829" i="37"/>
  <c r="F827" i="37"/>
  <c r="D827" i="37"/>
  <c r="F826" i="37"/>
  <c r="D826" i="37"/>
  <c r="F823" i="37"/>
  <c r="D823" i="37"/>
  <c r="F822" i="37"/>
  <c r="D822" i="37"/>
  <c r="F820" i="37"/>
  <c r="D820" i="37"/>
  <c r="F818" i="37"/>
  <c r="D818" i="37"/>
  <c r="F817" i="37"/>
  <c r="D817" i="37"/>
  <c r="F815" i="37"/>
  <c r="D815" i="37"/>
  <c r="F814" i="37"/>
  <c r="D814" i="37"/>
  <c r="F813" i="37"/>
  <c r="D813" i="37"/>
  <c r="F812" i="37"/>
  <c r="D812" i="37"/>
  <c r="F811" i="37"/>
  <c r="D811" i="37"/>
  <c r="F810" i="37"/>
  <c r="D810" i="37"/>
  <c r="F808" i="37"/>
  <c r="D808" i="37"/>
  <c r="F806" i="37"/>
  <c r="D806" i="37"/>
  <c r="F805" i="37"/>
  <c r="D805" i="37"/>
  <c r="F804" i="37"/>
  <c r="D804" i="37"/>
  <c r="F803" i="37"/>
  <c r="D803" i="37"/>
  <c r="F800" i="37"/>
  <c r="D800" i="37"/>
  <c r="F799" i="37"/>
  <c r="D799" i="37"/>
  <c r="F796" i="37"/>
  <c r="D796" i="37"/>
  <c r="F795" i="37"/>
  <c r="D795" i="37"/>
  <c r="F793" i="37"/>
  <c r="D793" i="37"/>
  <c r="F792" i="37"/>
  <c r="D792" i="37"/>
  <c r="F791" i="37"/>
  <c r="D791" i="37"/>
  <c r="F790" i="37"/>
  <c r="D790" i="37"/>
  <c r="F789" i="37"/>
  <c r="D789" i="37"/>
  <c r="F788" i="37"/>
  <c r="D788" i="37"/>
  <c r="F787" i="37"/>
  <c r="D787" i="37"/>
  <c r="F785" i="37"/>
  <c r="D785" i="37"/>
  <c r="F784" i="37"/>
  <c r="D784" i="37"/>
  <c r="F781" i="37"/>
  <c r="D781" i="37"/>
  <c r="F780" i="37"/>
  <c r="D780" i="37"/>
  <c r="F777" i="37"/>
  <c r="D777" i="37"/>
  <c r="F776" i="37"/>
  <c r="D776" i="37"/>
  <c r="F774" i="37"/>
  <c r="D774" i="37"/>
  <c r="F773" i="37"/>
  <c r="D773" i="37"/>
  <c r="F772" i="37"/>
  <c r="D772" i="37"/>
  <c r="F771" i="37"/>
  <c r="D771" i="37"/>
  <c r="F769" i="37"/>
  <c r="D769" i="37"/>
  <c r="F768" i="37"/>
  <c r="D768" i="37"/>
  <c r="F766" i="37"/>
  <c r="D766" i="37"/>
  <c r="F765" i="37"/>
  <c r="D765" i="37"/>
  <c r="F760" i="37"/>
  <c r="D760" i="37"/>
  <c r="F758" i="37"/>
  <c r="D758" i="37"/>
  <c r="F757" i="37"/>
  <c r="D757" i="37"/>
  <c r="F754" i="37"/>
  <c r="D754" i="37"/>
  <c r="F753" i="37"/>
  <c r="D753" i="37"/>
  <c r="F751" i="37"/>
  <c r="D751" i="37"/>
  <c r="F750" i="37"/>
  <c r="D750" i="37"/>
  <c r="F749" i="37"/>
  <c r="D749" i="37"/>
  <c r="F748" i="37"/>
  <c r="D748" i="37"/>
  <c r="F743" i="37"/>
  <c r="D743" i="37"/>
  <c r="F742" i="37"/>
  <c r="D742" i="37"/>
  <c r="F740" i="37"/>
  <c r="D740" i="37"/>
  <c r="F738" i="37"/>
  <c r="D738" i="37"/>
  <c r="F737" i="37"/>
  <c r="D737" i="37"/>
  <c r="F734" i="37"/>
  <c r="D734" i="37"/>
  <c r="F733" i="37"/>
  <c r="D733" i="37"/>
  <c r="F731" i="37"/>
  <c r="D731" i="37"/>
  <c r="F730" i="37"/>
  <c r="D730" i="37"/>
  <c r="F729" i="37"/>
  <c r="D729" i="37"/>
  <c r="F727" i="37"/>
  <c r="D727" i="37"/>
  <c r="F726" i="37"/>
  <c r="D726" i="37"/>
  <c r="F724" i="37"/>
  <c r="D724" i="37"/>
  <c r="F723" i="37"/>
  <c r="D723" i="37"/>
  <c r="F722" i="37"/>
  <c r="D722" i="37"/>
  <c r="F719" i="37"/>
  <c r="D719" i="37"/>
  <c r="F718" i="37"/>
  <c r="D718" i="37"/>
  <c r="F716" i="37"/>
  <c r="D716" i="37"/>
  <c r="F715" i="37"/>
  <c r="D715" i="37"/>
  <c r="F714" i="37"/>
  <c r="D714" i="37"/>
  <c r="F713" i="37"/>
  <c r="D713" i="37"/>
  <c r="F712" i="37"/>
  <c r="D712" i="37"/>
  <c r="F710" i="37"/>
  <c r="D710" i="37"/>
  <c r="F709" i="37"/>
  <c r="D709" i="37"/>
  <c r="F707" i="37"/>
  <c r="D707" i="37"/>
  <c r="F706" i="37"/>
  <c r="D706" i="37"/>
  <c r="F705" i="37"/>
  <c r="D705" i="37"/>
  <c r="F704" i="37"/>
  <c r="D704" i="37"/>
  <c r="F703" i="37"/>
  <c r="D703" i="37"/>
  <c r="F702" i="37"/>
  <c r="D702" i="37"/>
  <c r="F701" i="37"/>
  <c r="D701" i="37"/>
  <c r="D700" i="37"/>
  <c r="F699" i="37"/>
  <c r="D699" i="37"/>
  <c r="F698" i="37"/>
  <c r="D698" i="37"/>
  <c r="F697" i="37"/>
  <c r="D697" i="37"/>
  <c r="F691" i="37"/>
  <c r="D691" i="37"/>
  <c r="F55" i="37"/>
  <c r="D55" i="37"/>
  <c r="F661" i="37"/>
  <c r="D661" i="37"/>
  <c r="F660" i="37"/>
  <c r="D660" i="37"/>
  <c r="F659" i="37"/>
  <c r="D659" i="37"/>
  <c r="F658" i="37"/>
  <c r="D658" i="37"/>
  <c r="F657" i="37"/>
  <c r="D657" i="37"/>
  <c r="F654" i="37"/>
  <c r="D654" i="37"/>
  <c r="F653" i="37"/>
  <c r="D653" i="37"/>
  <c r="F650" i="37"/>
  <c r="D650" i="37"/>
  <c r="F648" i="37"/>
  <c r="D648" i="37"/>
  <c r="F624" i="37"/>
  <c r="D624" i="37"/>
  <c r="F622" i="37"/>
  <c r="D622" i="37"/>
  <c r="F621" i="37"/>
  <c r="D621" i="37"/>
  <c r="F619" i="37"/>
  <c r="D619" i="37"/>
  <c r="F618" i="37"/>
  <c r="D618" i="37"/>
  <c r="F616" i="37"/>
  <c r="D616" i="37"/>
  <c r="F614" i="37"/>
  <c r="D614" i="37"/>
  <c r="F613" i="37"/>
  <c r="D613" i="37"/>
  <c r="F611" i="37"/>
  <c r="D611" i="37"/>
  <c r="F602" i="37"/>
  <c r="D602" i="37"/>
  <c r="F601" i="37"/>
  <c r="D601" i="37"/>
  <c r="F600" i="37"/>
  <c r="D600" i="37"/>
  <c r="F599" i="37"/>
  <c r="D599" i="37"/>
  <c r="F598" i="37"/>
  <c r="D598" i="37"/>
  <c r="F597" i="37"/>
  <c r="D597" i="37"/>
  <c r="F596" i="37"/>
  <c r="D596" i="37"/>
  <c r="D594" i="37"/>
  <c r="D593" i="37"/>
  <c r="D592" i="37"/>
  <c r="D591" i="37"/>
  <c r="D590" i="37"/>
  <c r="F587" i="37"/>
  <c r="D587" i="37"/>
  <c r="F586" i="37"/>
  <c r="D586" i="37"/>
  <c r="F585" i="37"/>
  <c r="D585" i="37"/>
  <c r="F584" i="37"/>
  <c r="D584" i="37"/>
  <c r="F583" i="37"/>
  <c r="D583" i="37"/>
  <c r="F582" i="37"/>
  <c r="D582" i="37"/>
  <c r="F581" i="37"/>
  <c r="D581" i="37"/>
  <c r="F580" i="37"/>
  <c r="D580" i="37"/>
  <c r="F579" i="37"/>
  <c r="D579" i="37"/>
  <c r="F578" i="37"/>
  <c r="D578" i="37"/>
  <c r="F577" i="37"/>
  <c r="D577" i="37"/>
  <c r="F576" i="37"/>
  <c r="D576" i="37"/>
  <c r="F575" i="37"/>
  <c r="D575" i="37"/>
  <c r="F574" i="37"/>
  <c r="D574" i="37"/>
  <c r="F573" i="37"/>
  <c r="D573" i="37"/>
  <c r="F572" i="37"/>
  <c r="D572" i="37"/>
  <c r="F571" i="37"/>
  <c r="D571" i="37"/>
  <c r="F570" i="37"/>
  <c r="D570" i="37"/>
  <c r="F569" i="37"/>
  <c r="D569" i="37"/>
  <c r="F568" i="37"/>
  <c r="D568" i="37"/>
  <c r="F567" i="37"/>
  <c r="D567" i="37"/>
  <c r="F566" i="37"/>
  <c r="D566" i="37"/>
  <c r="F565" i="37"/>
  <c r="D565" i="37"/>
  <c r="F564" i="37"/>
  <c r="D564" i="37"/>
  <c r="F563" i="37"/>
  <c r="D563" i="37"/>
  <c r="F562" i="37"/>
  <c r="D562" i="37"/>
  <c r="F561" i="37"/>
  <c r="D561" i="37"/>
  <c r="F560" i="37"/>
  <c r="D560" i="37"/>
  <c r="F559" i="37"/>
  <c r="D559" i="37"/>
  <c r="F558" i="37"/>
  <c r="D558" i="37"/>
  <c r="F557" i="37"/>
  <c r="D557" i="37"/>
  <c r="F556" i="37"/>
  <c r="D556" i="37"/>
  <c r="F555" i="37"/>
  <c r="D555" i="37"/>
  <c r="F554" i="37"/>
  <c r="D554" i="37"/>
  <c r="F553" i="37"/>
  <c r="D553" i="37"/>
  <c r="F552" i="37"/>
  <c r="D552" i="37"/>
  <c r="F551" i="37"/>
  <c r="D551" i="37"/>
  <c r="F550" i="37"/>
  <c r="D550" i="37"/>
  <c r="F549" i="37"/>
  <c r="D549" i="37"/>
  <c r="F548" i="37"/>
  <c r="D548" i="37"/>
  <c r="F547" i="37"/>
  <c r="D547" i="37"/>
  <c r="F546" i="37"/>
  <c r="D546" i="37"/>
  <c r="F545" i="37"/>
  <c r="D545" i="37"/>
  <c r="F544" i="37"/>
  <c r="D544" i="37"/>
  <c r="F543" i="37"/>
  <c r="D543" i="37"/>
  <c r="F541" i="37"/>
  <c r="D541" i="37"/>
  <c r="F540" i="37"/>
  <c r="D540" i="37"/>
  <c r="F538" i="37"/>
  <c r="D538" i="37"/>
  <c r="F537" i="37"/>
  <c r="D537" i="37"/>
  <c r="F536" i="37"/>
  <c r="D536" i="37"/>
  <c r="F535" i="37"/>
  <c r="D535" i="37"/>
  <c r="F534" i="37"/>
  <c r="D534" i="37"/>
  <c r="F533" i="37"/>
  <c r="D533" i="37"/>
  <c r="F532" i="37"/>
  <c r="D532" i="37"/>
  <c r="F531" i="37"/>
  <c r="D531" i="37"/>
  <c r="F530" i="37"/>
  <c r="D530" i="37"/>
  <c r="F529" i="37"/>
  <c r="D529" i="37"/>
  <c r="F528" i="37"/>
  <c r="D528" i="37"/>
  <c r="F527" i="37"/>
  <c r="D527" i="37"/>
  <c r="F526" i="37"/>
  <c r="D526" i="37"/>
  <c r="F525" i="37"/>
  <c r="D525" i="37"/>
  <c r="F524" i="37"/>
  <c r="D524" i="37"/>
  <c r="F523" i="37"/>
  <c r="D523" i="37"/>
  <c r="F522" i="37"/>
  <c r="D522" i="37"/>
  <c r="F521" i="37"/>
  <c r="D521" i="37"/>
  <c r="F520" i="37"/>
  <c r="D520" i="37"/>
  <c r="F519" i="37"/>
  <c r="D519" i="37"/>
  <c r="F518" i="37"/>
  <c r="D518" i="37"/>
  <c r="F517" i="37"/>
  <c r="D517" i="37"/>
  <c r="F516" i="37"/>
  <c r="D516" i="37"/>
  <c r="F515" i="37"/>
  <c r="D515" i="37"/>
  <c r="F514" i="37"/>
  <c r="D514" i="37"/>
  <c r="F513" i="37"/>
  <c r="D513" i="37"/>
  <c r="F512" i="37"/>
  <c r="D512" i="37"/>
  <c r="F511" i="37"/>
  <c r="D511" i="37"/>
  <c r="F510" i="37"/>
  <c r="D510" i="37"/>
  <c r="F509" i="37"/>
  <c r="D509" i="37"/>
  <c r="F508" i="37"/>
  <c r="D508" i="37"/>
  <c r="F507" i="37"/>
  <c r="D507" i="37"/>
  <c r="F506" i="37"/>
  <c r="D506" i="37"/>
  <c r="F505" i="37"/>
  <c r="D505" i="37"/>
  <c r="F504" i="37"/>
  <c r="D504" i="37"/>
  <c r="F503" i="37"/>
  <c r="D503" i="37"/>
  <c r="F501" i="37"/>
  <c r="D501" i="37"/>
  <c r="F500" i="37"/>
  <c r="D500" i="37"/>
  <c r="F498" i="37"/>
  <c r="D498" i="37"/>
  <c r="F497" i="37"/>
  <c r="D497" i="37"/>
  <c r="F495" i="37"/>
  <c r="D495" i="37"/>
  <c r="F494" i="37"/>
  <c r="D494" i="37"/>
  <c r="F492" i="37"/>
  <c r="D492" i="37"/>
  <c r="F491" i="37"/>
  <c r="D491" i="37"/>
  <c r="F490" i="37"/>
  <c r="D490" i="37"/>
  <c r="F481" i="37"/>
  <c r="D481" i="37"/>
  <c r="F480" i="37"/>
  <c r="D480" i="37"/>
  <c r="F479" i="37"/>
  <c r="D479" i="37"/>
  <c r="F478" i="37"/>
  <c r="D478" i="37"/>
  <c r="F476" i="37"/>
  <c r="D476" i="37"/>
  <c r="F475" i="37"/>
  <c r="D475" i="37"/>
  <c r="F473" i="37"/>
  <c r="F472" i="37"/>
  <c r="D472" i="37"/>
  <c r="F471" i="37"/>
  <c r="D471" i="37"/>
  <c r="F470" i="37"/>
  <c r="D470" i="37"/>
  <c r="F469" i="37"/>
  <c r="D469" i="37"/>
  <c r="F468" i="37"/>
  <c r="D468" i="37"/>
  <c r="F467" i="37"/>
  <c r="D467" i="37"/>
  <c r="F466" i="37"/>
  <c r="D466" i="37"/>
  <c r="F465" i="37"/>
  <c r="D465" i="37"/>
  <c r="F464" i="37"/>
  <c r="D464" i="37"/>
  <c r="F463" i="37"/>
  <c r="D463" i="37"/>
  <c r="F462" i="37"/>
  <c r="D462" i="37"/>
  <c r="F461" i="37"/>
  <c r="D461" i="37"/>
  <c r="F460" i="37"/>
  <c r="D460" i="37"/>
  <c r="F459" i="37"/>
  <c r="D459" i="37"/>
  <c r="F458" i="37"/>
  <c r="D458" i="37"/>
  <c r="F457" i="37"/>
  <c r="D457" i="37"/>
  <c r="F456" i="37"/>
  <c r="D456" i="37"/>
  <c r="F455" i="37"/>
  <c r="D455" i="37"/>
  <c r="F454" i="37"/>
  <c r="D454" i="37"/>
  <c r="F453" i="37"/>
  <c r="D453" i="37"/>
  <c r="F452" i="37"/>
  <c r="D452" i="37"/>
  <c r="F451" i="37"/>
  <c r="D451" i="37"/>
  <c r="F647" i="37"/>
  <c r="D647" i="37"/>
  <c r="F644" i="37"/>
  <c r="D644" i="37"/>
  <c r="F414" i="37"/>
  <c r="D414" i="37"/>
  <c r="F411" i="37"/>
  <c r="D411" i="37"/>
  <c r="F389" i="37"/>
  <c r="D389" i="37"/>
  <c r="F396" i="37"/>
  <c r="D396" i="37"/>
  <c r="F395" i="37"/>
  <c r="D395" i="37"/>
  <c r="F394" i="37"/>
  <c r="D394" i="37"/>
  <c r="F393" i="37"/>
  <c r="D393" i="37"/>
  <c r="F392" i="37"/>
  <c r="D392" i="37"/>
  <c r="F391" i="37"/>
  <c r="D391" i="37"/>
  <c r="F387" i="37"/>
  <c r="D387" i="37"/>
  <c r="F386" i="37"/>
  <c r="D386" i="37"/>
  <c r="F384" i="37"/>
  <c r="D384" i="37"/>
  <c r="F383" i="37"/>
  <c r="D383" i="37"/>
  <c r="F381" i="37"/>
  <c r="D381" i="37"/>
  <c r="F379" i="37"/>
  <c r="D379" i="37"/>
  <c r="F378" i="37"/>
  <c r="D378" i="37"/>
  <c r="F376" i="37"/>
  <c r="D376" i="37"/>
  <c r="F366" i="37"/>
  <c r="D366" i="37"/>
  <c r="F364" i="37"/>
  <c r="D364" i="37"/>
  <c r="F360" i="37"/>
  <c r="D360" i="37"/>
  <c r="F355" i="37"/>
  <c r="D355" i="37"/>
  <c r="F353" i="37"/>
  <c r="D353" i="37"/>
  <c r="F352" i="37"/>
  <c r="D352" i="37"/>
  <c r="F350" i="37"/>
  <c r="D350" i="37"/>
  <c r="F349" i="37"/>
  <c r="D349" i="37"/>
  <c r="F347" i="37"/>
  <c r="D347" i="37"/>
  <c r="F345" i="37"/>
  <c r="D345" i="37"/>
  <c r="F344" i="37"/>
  <c r="D344" i="37"/>
  <c r="F342" i="37"/>
  <c r="D342" i="37"/>
  <c r="F341" i="37"/>
  <c r="D341" i="37"/>
  <c r="F328" i="37"/>
  <c r="D328" i="37"/>
  <c r="F324" i="37"/>
  <c r="D324" i="37"/>
  <c r="F322" i="37"/>
  <c r="D322" i="37"/>
  <c r="D315" i="37"/>
  <c r="D314" i="37"/>
  <c r="D313" i="37"/>
  <c r="D312" i="37"/>
  <c r="D311" i="37"/>
  <c r="F303" i="37"/>
  <c r="D303" i="37"/>
  <c r="F281" i="37"/>
  <c r="D281" i="37"/>
  <c r="F274" i="37"/>
  <c r="D274" i="37"/>
  <c r="F273" i="37"/>
  <c r="F268" i="37"/>
  <c r="D268" i="37"/>
  <c r="F267" i="37"/>
  <c r="D267" i="37"/>
  <c r="F270" i="37"/>
  <c r="D270" i="37"/>
  <c r="F269" i="37"/>
  <c r="D269" i="37"/>
  <c r="F265" i="37"/>
  <c r="D265" i="37"/>
  <c r="F264" i="37"/>
  <c r="D264" i="37"/>
  <c r="F263" i="37"/>
  <c r="D263" i="37"/>
  <c r="F262" i="37"/>
  <c r="D262" i="37"/>
  <c r="F261" i="37"/>
  <c r="D261" i="37"/>
  <c r="F260" i="37"/>
  <c r="D260" i="37"/>
  <c r="F259" i="37"/>
  <c r="D259" i="37"/>
  <c r="F258" i="37"/>
  <c r="D258" i="37"/>
  <c r="F257" i="37"/>
  <c r="D257" i="37"/>
  <c r="F252" i="37"/>
  <c r="D252" i="37"/>
  <c r="F251" i="37"/>
  <c r="D251" i="37"/>
  <c r="F250" i="37"/>
  <c r="D250" i="37"/>
  <c r="F249" i="37"/>
  <c r="D249" i="37"/>
  <c r="F248" i="37"/>
  <c r="D248" i="37"/>
  <c r="F247" i="37"/>
  <c r="D247" i="37"/>
  <c r="F241" i="37"/>
  <c r="D241" i="37"/>
  <c r="F240" i="37"/>
  <c r="D240" i="37"/>
  <c r="F239" i="37"/>
  <c r="D239" i="37"/>
  <c r="F238" i="37"/>
  <c r="D238" i="37"/>
  <c r="F237" i="37"/>
  <c r="D237" i="37"/>
  <c r="F231" i="37"/>
  <c r="D231" i="37"/>
  <c r="F230" i="37"/>
  <c r="D230" i="37"/>
  <c r="F227" i="37"/>
  <c r="D227" i="37"/>
  <c r="F210" i="37"/>
  <c r="D210" i="37"/>
  <c r="F209" i="37"/>
  <c r="D209" i="37"/>
  <c r="F208" i="37"/>
  <c r="D208" i="37"/>
  <c r="F207" i="37"/>
  <c r="D207" i="37"/>
  <c r="F206" i="37"/>
  <c r="D206" i="37"/>
  <c r="F205" i="37"/>
  <c r="D205" i="37"/>
  <c r="F204" i="37"/>
  <c r="D204" i="37"/>
  <c r="F203" i="37"/>
  <c r="D203" i="37"/>
  <c r="F202" i="37"/>
  <c r="D202" i="37"/>
  <c r="F201" i="37"/>
  <c r="D201" i="37"/>
  <c r="F200" i="37"/>
  <c r="D200" i="37"/>
  <c r="F199" i="37"/>
  <c r="D199" i="37"/>
  <c r="F198" i="37"/>
  <c r="D198" i="37"/>
  <c r="F197" i="37"/>
  <c r="D197" i="37"/>
  <c r="F196" i="37"/>
  <c r="D196" i="37"/>
  <c r="F195" i="37"/>
  <c r="D195" i="37"/>
  <c r="F194" i="37"/>
  <c r="D194" i="37"/>
  <c r="F193" i="37"/>
  <c r="D193" i="37"/>
  <c r="F192" i="37"/>
  <c r="D192" i="37"/>
  <c r="F191" i="37"/>
  <c r="D191" i="37"/>
  <c r="F190" i="37"/>
  <c r="D190" i="37"/>
  <c r="F189" i="37"/>
  <c r="D189" i="37"/>
  <c r="F188" i="37"/>
  <c r="D188" i="37"/>
  <c r="F187" i="37"/>
  <c r="D187" i="37"/>
  <c r="F186" i="37"/>
  <c r="D186" i="37"/>
  <c r="F185" i="37"/>
  <c r="D185" i="37"/>
  <c r="F184" i="37"/>
  <c r="D184" i="37"/>
  <c r="F183" i="37"/>
  <c r="D183" i="37"/>
  <c r="F182" i="37"/>
  <c r="D182" i="37"/>
  <c r="F181" i="37"/>
  <c r="D181" i="37"/>
  <c r="F180" i="37"/>
  <c r="D180" i="37"/>
  <c r="F179" i="37"/>
  <c r="D179" i="37"/>
  <c r="F178" i="37"/>
  <c r="D178" i="37"/>
  <c r="F176" i="37"/>
  <c r="D176" i="37"/>
  <c r="F175" i="37"/>
  <c r="D175" i="37"/>
  <c r="F174" i="37"/>
  <c r="D174" i="37"/>
  <c r="F173" i="37"/>
  <c r="D173" i="37"/>
  <c r="F172" i="37"/>
  <c r="D172" i="37"/>
  <c r="F170" i="37"/>
  <c r="D170" i="37"/>
  <c r="F169" i="37"/>
  <c r="D169" i="37"/>
  <c r="F166" i="37"/>
  <c r="D166" i="37"/>
  <c r="F165" i="37"/>
  <c r="D165" i="37"/>
  <c r="F163" i="37"/>
  <c r="D163" i="37"/>
  <c r="F161" i="37"/>
  <c r="D161" i="37"/>
  <c r="F160" i="37"/>
  <c r="D160" i="37"/>
  <c r="F158" i="37"/>
  <c r="D158" i="37"/>
  <c r="F157" i="37"/>
  <c r="D157" i="37"/>
  <c r="F156" i="37"/>
  <c r="D156" i="37"/>
  <c r="F155" i="37"/>
  <c r="D155" i="37"/>
  <c r="F154" i="37"/>
  <c r="D154" i="37"/>
  <c r="F151" i="37"/>
  <c r="D151" i="37"/>
  <c r="F150" i="37"/>
  <c r="D150" i="37"/>
  <c r="F148" i="37"/>
  <c r="D148" i="37"/>
  <c r="F147" i="37"/>
  <c r="D147" i="37"/>
  <c r="F146" i="37"/>
  <c r="D146" i="37"/>
  <c r="F145" i="37"/>
  <c r="D145" i="37"/>
  <c r="F143" i="37"/>
  <c r="D143" i="37"/>
  <c r="F142" i="37"/>
  <c r="F141" i="37"/>
  <c r="D141" i="37"/>
  <c r="F140" i="37"/>
  <c r="D140" i="37"/>
  <c r="F139" i="37"/>
  <c r="D139" i="37"/>
  <c r="F138" i="37"/>
  <c r="D138" i="37"/>
  <c r="F137" i="37"/>
  <c r="D137" i="37"/>
  <c r="F136" i="37"/>
  <c r="D136" i="37"/>
  <c r="F135" i="37"/>
  <c r="D135" i="37"/>
  <c r="F134" i="37"/>
  <c r="D134" i="37"/>
  <c r="F133" i="37"/>
  <c r="D133" i="37"/>
  <c r="F132" i="37"/>
  <c r="D132" i="37"/>
  <c r="F131" i="37"/>
  <c r="D131" i="37"/>
  <c r="F130" i="37"/>
  <c r="D130" i="37"/>
  <c r="F129" i="37"/>
  <c r="D129" i="37"/>
  <c r="F128" i="37"/>
  <c r="D128" i="37"/>
  <c r="F127" i="37"/>
  <c r="D127" i="37"/>
  <c r="F126" i="37"/>
  <c r="D126" i="37"/>
  <c r="F77" i="37"/>
  <c r="D77" i="37"/>
  <c r="F73" i="37"/>
  <c r="D72" i="37"/>
  <c r="D71" i="37"/>
  <c r="D70" i="37"/>
  <c r="D69" i="37"/>
  <c r="D67" i="37"/>
  <c r="D66" i="37"/>
  <c r="D63" i="37"/>
  <c r="F60" i="37"/>
  <c r="D60" i="37"/>
  <c r="F59" i="37"/>
  <c r="D59" i="37"/>
  <c r="F58" i="37"/>
  <c r="F57" i="37"/>
  <c r="D57" i="37"/>
  <c r="F53" i="37"/>
  <c r="F52" i="37"/>
  <c r="D52" i="37"/>
  <c r="F51" i="37"/>
  <c r="D51" i="37"/>
  <c r="F50" i="37"/>
  <c r="D50" i="37"/>
  <c r="F48" i="37"/>
  <c r="D48" i="37"/>
  <c r="F47" i="37"/>
  <c r="D47" i="37"/>
  <c r="F44" i="37"/>
  <c r="D44" i="37"/>
  <c r="F43" i="37"/>
  <c r="D43" i="37"/>
  <c r="F42" i="37"/>
  <c r="D42" i="37"/>
  <c r="F40" i="37"/>
  <c r="D40" i="37"/>
  <c r="F39" i="37"/>
  <c r="D39" i="37"/>
  <c r="F38" i="37"/>
  <c r="D38" i="37"/>
  <c r="F26" i="37"/>
  <c r="D26" i="37"/>
  <c r="F19" i="37"/>
  <c r="D19" i="37"/>
  <c r="F15" i="37"/>
  <c r="D15" i="37"/>
  <c r="F14" i="37"/>
  <c r="D14" i="37"/>
  <c r="F13" i="37"/>
  <c r="D13" i="37"/>
  <c r="F12" i="37"/>
  <c r="D12" i="37"/>
  <c r="F11" i="37"/>
  <c r="D11" i="37"/>
  <c r="F10" i="37"/>
  <c r="D10" i="37"/>
  <c r="F9" i="37"/>
  <c r="D9" i="37"/>
  <c r="C2" i="3"/>
  <c r="B2" i="3"/>
</calcChain>
</file>

<file path=xl/sharedStrings.xml><?xml version="1.0" encoding="utf-8"?>
<sst xmlns="http://schemas.openxmlformats.org/spreadsheetml/2006/main" count="13032" uniqueCount="6113">
  <si>
    <t>type</t>
  </si>
  <si>
    <t>name</t>
  </si>
  <si>
    <t>label:English</t>
  </si>
  <si>
    <t>Kinyarwanda</t>
  </si>
  <si>
    <t>label:Kinyarwanda</t>
  </si>
  <si>
    <t>hint</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</si>
  <si>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</si>
  <si>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</si>
  <si>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</si>
  <si>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</si>
  <si>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</si>
  <si>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</si>
  <si>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</si>
  <si>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</si>
  <si>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</si>
  <si>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</si>
  <si>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</si>
  <si>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</si>
  <si>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</si>
  <si>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</si>
  <si>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choice_filter</t>
  </si>
  <si>
    <t>note</t>
  </si>
  <si>
    <t>response_note</t>
  </si>
  <si>
    <t>publishable</t>
  </si>
  <si>
    <t>minimum_seconds</t>
  </si>
  <si>
    <t>start</t>
  </si>
  <si>
    <t>starttime</t>
  </si>
  <si>
    <t>end</t>
  </si>
  <si>
    <t>endtime</t>
  </si>
  <si>
    <t>deviceid</t>
  </si>
  <si>
    <t>subscriberid</t>
  </si>
  <si>
    <t>simserial</t>
  </si>
  <si>
    <t>simid</t>
  </si>
  <si>
    <t>phonenumber</t>
  </si>
  <si>
    <t>devicephonenum</t>
  </si>
  <si>
    <t>calculate_here</t>
  </si>
  <si>
    <t>start_mod_A</t>
  </si>
  <si>
    <t>once(format-date-time(now(), '%Y-%b-%e %H:%M:%S'))</t>
  </si>
  <si>
    <t>select_one enumerator</t>
  </si>
  <si>
    <t>ID_03</t>
  </si>
  <si>
    <t>Enumerator</t>
  </si>
  <si>
    <t>Izina ry’umukarani</t>
  </si>
  <si>
    <t>Yes</t>
  </si>
  <si>
    <t>select_one supervisor</t>
  </si>
  <si>
    <t>ID_04</t>
  </si>
  <si>
    <t>Supervisor</t>
  </si>
  <si>
    <t>Izina ry’umugenzuzi</t>
  </si>
  <si>
    <t>integer</t>
  </si>
  <si>
    <t>ID_05</t>
  </si>
  <si>
    <t>HH Code</t>
  </si>
  <si>
    <t>Inomero iranga urugo</t>
  </si>
  <si>
    <t>string-length(.)=4</t>
  </si>
  <si>
    <t>HH code must be 4 digits</t>
  </si>
  <si>
    <t>ID_05_confirm</t>
  </si>
  <si>
    <t>Confirm the HH code</t>
  </si>
  <si>
    <t>ongera wandike inomero iranga urugo</t>
  </si>
  <si>
    <t>.=${ID_05}</t>
  </si>
  <si>
    <t>The HH code you have entered does not match the first entry.  Please try again.</t>
  </si>
  <si>
    <t>calculate</t>
  </si>
  <si>
    <t>pl_samp_plot</t>
  </si>
  <si>
    <t>preload: Sample plot description</t>
  </si>
  <si>
    <t>select_one yesno</t>
  </si>
  <si>
    <t>consent</t>
  </si>
  <si>
    <t>Hello, my name is ...................................... and I work for IPA (Innovations  for Poverty Action), an international research NGO, with an office in Rwanda, Kigali. IPA is working with Development Impact Evaluation at the World Bank and the Ministry of Agriculture’s Land Husbandry, Water Harvesting and Hillside Irrigation project (LWH) to carry out an Impact Evaluation of Irrigation Infrastructure in this region. The purpose of this study is to collect information on the various impacts of the irrigation scheme that has recently been constructed as part of the LWH project.  We would like to invite you to participate in this survey. If you agree to participate, we will ask you questions related to your household and its members, plots and crops grown in them, irrigation use, agricultural seasons, shocks, financial behavior, income and expenses. We will also map and take geoshapes of your agricultural plots, should you consent to this activity. 
There are no risks involved in completing this survey, either to you or your household in general and we will not offer you compensation for completing this survey. 
Please note:
• Your participation is voluntary and your information will always remain confidential and well protected in encrypted format.  Your responses will be numbered and the code linking your responses with your name will be stored in password protected files on password protected computers.
• Only trained interviewers and researchers at Innovations for Poverty Action and the World Bank/DIME will have access to any data that could potentially identify you. No information will be shared with any third party, and no names will be published from the study. That’s why we ask you to be as honest and accurate with your answers as possible. 
• You can choose not to answer a given question, or to stop the survey at any time. This will pose no risk to you or your household.
• This survey should take approximately 2 hours of your time 
• There is a possibility you may be contacted again for a follow up survey.
If you have any questions about this survey, you can ask us now or later at the details below:
Innovations for Poverty Action, Kigali, Rwanda 
Mr. Christophe Ndahimana RA, Tel: 078-893-1046
For questions concerning your rights as a participant:
Rwanda National Ethics Committee, Boulevard de l’Umaganda Kigali, Rwanda
Chair: Dr. Jean-Baptiste MAZARATI, Tel: 078-830-9807
Secretary: Dr. Leatitia NYIRAZINYOYE, Tel: 073-868-3209
Do you agree to participate?</t>
  </si>
  <si>
    <t>Muraho, nitwa  ...................................... nkaba nkorera IPA (Innovations  for Poverty Action), umuryango mpuzamahanga utegamiye kuri Leta ukora ubushakashatsi, ukaba ufite ibiro mu Rwanda, i Kigali. IPA irimo gukorana n’umushinga usuzuma ibikorwa bya Banki y’Isi hamwe na luwahu, umushinga wo muri Minisiteri y’Ubuhinzi n’Ubworozi, mu gukora isuzumabikorwa ry’umushinga w’ibikorwa byo kuhira imyaka muri aka gace.  Intego y’iri suzumabikorwa ni ugukusanya amakuru kugira ngo tumenye neza niba ibikorwaremezo byo kuhira byubatswe n’umushinga Luwahu byarageze ku ntego.  Turifuza kugirana ikiganiro nawe kuri ubu bushakashatsi. Niwemera kugira uruhare muri ubu bushakashatsi, turakubaza ibibazo bijyanye n’urugo rwawe n’abarugize, imirima n’ibihingwa uteramo, ibihembwe by’ihinga, ibiza, gucunga umutungo, ibyinjiye mu rugo n’ibyasohotse. Turaza kandi gupima ingano n’amashusho y’imirima yanyu nimuramuka mubiduhereye uburenganzira. 
Nta ngaruka zizakubaho kuko wagize uruhare muri ubu bushakashatsi, haba kuri wowe cyangwa ku rugo rwawe muri rusange kandi nta gihembo dutanga ku wemeye kugira uruhare muri ubu bushakashatsi. 
Icyitonderwa:
• Kugira uruhare muri ubu bushakashatsi ni ubushake busesuye kandi amakuru uduha azabikwa mu ibanga rikomeye. Ibisubizo byawe bizahabwa nomero maze umubare w’ibanga ujyanye n’amazina yawe bibikwe ahantu hatagerwa n’ubonetse wese muri za mudasobwa zifungurwa n’umubare w’ibanga.
• Abakozi babihuguriwe ba IPA na Banki y’Isi, nibo bonyine bazabona amakuru ashobora gutuma umwirondoro wawe umenyekana. Nta makuru ayo ari yo yose azerekwa rubanda, nta n’amazina azigera agaragazwa muri ubu bushakashatsi. Ni yo mpamvu tugusaba kuvuga ushize amanga no gutanga ibisubizo biboneye mu buryo bushoboka bwose. 
• Ushobora kureka gusubiza ikibazo runaka, cyangwa ugahagarika ibazwa igihe icyo ari cyo cyose. Ibi nta ngaruka namba bizakugiraho cyangwa urugo rwawe. 
• Ubu bushakashatsi buratwara igihe kijya kungana n’amasaha abiri.
• Birashoboka kandi ko twazongera kubatumaho kugira ngo tugirane ikindi kiganiro. 
Uramutse ufite ibibazo birebana n’ubu bushakashatsi, ushobora kubitumenyesha ubu ngubu cyangwa nyuma kuri aderesi ikurikira: 
IPA, Kigali, Rwanda. 
Christophe Ndahimana, ukurikirana ubushakashatsi, Tel: 078-893-1046
Ku bibazo bijyanye n’uburenganzira bwawe nk’ubazwa:
Inama y’Igihugu Ngenzuramyitwarire, Umuhanda witiriwe Umuganda, Kigali, Rwanda
Umuyobozi mukuru: Dr. Jean-Baptiste MAZARATI, Tel: 078-830-9807
Umunyamabanga:  Dr. Leatitia NYIRAZINYOYE, Tel: 073-868-3209
Wemeye ko tugirana ikiganiro?</t>
  </si>
  <si>
    <t>all_survey</t>
  </si>
  <si>
    <t>All Survey Group</t>
  </si>
  <si>
    <t>${consent}=1</t>
  </si>
  <si>
    <t>select_one site</t>
  </si>
  <si>
    <t>ID_06</t>
  </si>
  <si>
    <t>Site</t>
  </si>
  <si>
    <t>site</t>
  </si>
  <si>
    <t>ID_00_note</t>
  </si>
  <si>
    <t>Respondent residence address. Please record the primary residence address of the respondent (not the plot location)</t>
  </si>
  <si>
    <t>Aderesi y'aho usubiza atuye: Andika aho usubiza atuye ubu. Ntiwandike aho isambu/umurima uri.</t>
  </si>
  <si>
    <t>select_one district</t>
  </si>
  <si>
    <t>ID_07</t>
  </si>
  <si>
    <t>District</t>
  </si>
  <si>
    <t>Akarere</t>
  </si>
  <si>
    <t>text</t>
  </si>
  <si>
    <t>Specify the District?</t>
  </si>
  <si>
    <t>Ni akahe karere?</t>
  </si>
  <si>
    <t>${ID_07}=-77</t>
  </si>
  <si>
    <t>Sector</t>
  </si>
  <si>
    <t>Umurenge</t>
  </si>
  <si>
    <t>Specify the Sector?</t>
  </si>
  <si>
    <t>Ni uwuhe murenge?</t>
  </si>
  <si>
    <t>Cell</t>
  </si>
  <si>
    <t>Akagari</t>
  </si>
  <si>
    <t>Specify the Cell?</t>
  </si>
  <si>
    <t>Ni akahe Kagali?</t>
  </si>
  <si>
    <t>Village</t>
  </si>
  <si>
    <t>Umudugudu</t>
  </si>
  <si>
    <t>ID_11</t>
  </si>
  <si>
    <t>Do you have a mobile?</t>
  </si>
  <si>
    <t>Ufite telefone?</t>
  </si>
  <si>
    <t>ID_11A</t>
  </si>
  <si>
    <t>Mobile number</t>
  </si>
  <si>
    <t>Nimero ya telefone</t>
  </si>
  <si>
    <t>string-length(.)=10</t>
  </si>
  <si>
    <t>phone number must be 10 digits</t>
  </si>
  <si>
    <t>${ID_11}=1</t>
  </si>
  <si>
    <t>ID_12</t>
  </si>
  <si>
    <t>According to our records, [Name] from this household is a monitor for [WUG name]. Is this correct?</t>
  </si>
  <si>
    <t>select_one seeds</t>
  </si>
  <si>
    <t>ID_15</t>
  </si>
  <si>
    <t>What did you receive?</t>
  </si>
  <si>
    <t>ID_16</t>
  </si>
  <si>
    <t>Did you plant the seeds?</t>
  </si>
  <si>
    <t>ID_17</t>
  </si>
  <si>
    <t>image</t>
  </si>
  <si>
    <t>ID_21</t>
  </si>
  <si>
    <t xml:space="preserve">Enumerator: Ask the respondent to show you the receipt and take the picture. </t>
  </si>
  <si>
    <t>ID_22</t>
  </si>
  <si>
    <t>hhroster_note</t>
  </si>
  <si>
    <t>HH roster</t>
  </si>
  <si>
    <t>Given name</t>
  </si>
  <si>
    <t>Izina yahawe n'idini</t>
  </si>
  <si>
    <t>Surname</t>
  </si>
  <si>
    <t>Izina yahawe n'ababyeyi</t>
  </si>
  <si>
    <t>select_one relationship_to_hhh</t>
  </si>
  <si>
    <t>Relationship to HH Head</t>
  </si>
  <si>
    <t>Isano afitanye n'umukuru w'urugo</t>
  </si>
  <si>
    <t>National ID</t>
  </si>
  <si>
    <t>Inomero y'indangamuntu</t>
  </si>
  <si>
    <t>-99' 'Missing' 
'-88' 'Don't know'
'-66' 'Refused to answer'</t>
  </si>
  <si>
    <t>string-length(.)=16 or .=-99 or .=-88 or .=-66</t>
  </si>
  <si>
    <t>National ID number must be 16 digits</t>
  </si>
  <si>
    <t>select_one confirm</t>
  </si>
  <si>
    <t>Alert! Gathering the National ID is very important for the study.  Please confirm that the household ID is unavailable to be entered.</t>
  </si>
  <si>
    <t>select_one gender</t>
  </si>
  <si>
    <t>Sex</t>
  </si>
  <si>
    <t>Igitsina</t>
  </si>
  <si>
    <t>Age</t>
  </si>
  <si>
    <t>Imyaka yujuje</t>
  </si>
  <si>
    <t>.&lt;120</t>
  </si>
  <si>
    <t>Age should be below 120</t>
  </si>
  <si>
    <t>select_one education</t>
  </si>
  <si>
    <t>Highest Level of Education Completed</t>
  </si>
  <si>
    <t>Amashuri yize?</t>
  </si>
  <si>
    <t>Is this ${HH_03} currently in school?</t>
  </si>
  <si>
    <t>Ese ${HH_03} yaba acyiga?</t>
  </si>
  <si>
    <t>HH_10</t>
  </si>
  <si>
    <t>HH_10A</t>
  </si>
  <si>
    <t>-88' 'Don't know'
'-66' 'Refused to answer</t>
  </si>
  <si>
    <t>.&gt;=0 or .=-66 or .=-88</t>
  </si>
  <si>
    <t>${HH_10}!=1 and ${HH_10}!=8 and ${HH_10}!=9 and ${HH_10}!=10 and ${HH_10}!=11 and ${HH_10}!=12 and ${HH_10}!=13 and ${HH_10}!=14 and ${HH_10}!=16</t>
  </si>
  <si>
    <t>HH_10A_alert</t>
  </si>
  <si>
    <t>Alert! The respondent has said that this individual earned more than 100,0000 RWF from primary activity. This number is high. Are you sure this is correct?</t>
  </si>
  <si>
    <t>${HH_10A}&gt;100000</t>
  </si>
  <si>
    <t>HH_11</t>
  </si>
  <si>
    <t>.!=${HH_10}</t>
  </si>
  <si>
    <t>Individual cannot have the same activity listed as both primary and secondary. Please swipe back and correct</t>
  </si>
  <si>
    <t>HH_11A</t>
  </si>
  <si>
    <t>${HH_11}!=1 and ${HH_11}!=8 and ${HH_11}!=9 and ${HH_11}!=10 and ${HH_11}!=11 and ${HH_11}!=12 and ${HH_11}!=13 and ${HH_11}!=14 and ${HH_11}!=15</t>
  </si>
  <si>
    <t>HH_11A_alert</t>
  </si>
  <si>
    <t>Alert! The respondent has said that this individual earned more than 100,0000 RWF from secondary activity. This number is high. Are you sure this is correct?</t>
  </si>
  <si>
    <t>${HH_11A}&gt;100000</t>
  </si>
  <si>
    <t>HH_12</t>
  </si>
  <si>
    <t>select_one migration_timeone</t>
  </si>
  <si>
    <t>HH_12A</t>
  </si>
  <si>
    <t>${HH_12}=1</t>
  </si>
  <si>
    <t>select_one migration_time</t>
  </si>
  <si>
    <t>HH_12B</t>
  </si>
  <si>
    <t>The person must have returned back after they left</t>
  </si>
  <si>
    <t>hh_member_1</t>
  </si>
  <si>
    <t>hh_member_2</t>
  </si>
  <si>
    <t>hh_member_3</t>
  </si>
  <si>
    <t>hh_member_4</t>
  </si>
  <si>
    <t>hh_member_5</t>
  </si>
  <si>
    <t>hh_member_6</t>
  </si>
  <si>
    <t>hh_member_7</t>
  </si>
  <si>
    <t>hh_member_8</t>
  </si>
  <si>
    <t>hh_member_9</t>
  </si>
  <si>
    <t>hh_member_10</t>
  </si>
  <si>
    <t>hh_member_11</t>
  </si>
  <si>
    <t>hh_member_12</t>
  </si>
  <si>
    <t>hh_member_13</t>
  </si>
  <si>
    <t>hh_member_14</t>
  </si>
  <si>
    <t>hh_member_15</t>
  </si>
  <si>
    <t>hh_member_16</t>
  </si>
  <si>
    <t>age_1</t>
  </si>
  <si>
    <t>age_2</t>
  </si>
  <si>
    <t>age_3</t>
  </si>
  <si>
    <t>age_4</t>
  </si>
  <si>
    <t>age_5</t>
  </si>
  <si>
    <t>age_6</t>
  </si>
  <si>
    <t>age_7</t>
  </si>
  <si>
    <t>age_8</t>
  </si>
  <si>
    <t>age_9</t>
  </si>
  <si>
    <t>age_10</t>
  </si>
  <si>
    <t>age_11</t>
  </si>
  <si>
    <t>age_12</t>
  </si>
  <si>
    <t>age_13</t>
  </si>
  <si>
    <t>age_14</t>
  </si>
  <si>
    <t>age_15</t>
  </si>
  <si>
    <t>age_16</t>
  </si>
  <si>
    <t>How many?</t>
  </si>
  <si>
    <t>.&lt;16 or .=-88 or .=-66</t>
  </si>
  <si>
    <t>Has anyone else joined your household in the past year?</t>
  </si>
  <si>
    <t>How many people joined the HH?</t>
  </si>
  <si>
    <t>Ni abantu bangahe biyongereye ku bagize urugo rwanyu?</t>
  </si>
  <si>
    <t>select_one hh_roster</t>
  </si>
  <si>
    <t>HH_15</t>
  </si>
  <si>
    <t>Who is primarily responsible for making decisions and most knowledgeable about the household farm?</t>
  </si>
  <si>
    <t>HH_15A</t>
  </si>
  <si>
    <t>Please select the respondent from the HH roster below.</t>
  </si>
  <si>
    <t>Hitamo usubiza ku rutonde rw'abagize urugo bakurikira</t>
  </si>
  <si>
    <t>select_one notresponsible</t>
  </si>
  <si>
    <t>HH_15A_check</t>
  </si>
  <si>
    <t>The respondent should be the person they said is primarily responsible for making decisions and most knowledgeable about the household farm. Why is he different?</t>
  </si>
  <si>
    <t>Usubiza agomba kuba ahuye n'uwo wahisemo ufata ibyemezo birebana n'ubuhinzi kandi uzi neza ibijyanye n'imirima y'uru rugo. Kuki atari we?</t>
  </si>
  <si>
    <t>${HH_15A}!=${HH_15}</t>
  </si>
  <si>
    <t>start_mod_C_parcel</t>
  </si>
  <si>
    <t>c_0_note</t>
  </si>
  <si>
    <t>Iki gika kiribanda ku bijyana n'ubutaka/amasambu urugo rwanyu rufite ndetse n'ingano y'ubuhinzweho. Ugomba kwita ku itandukaniro hagati y'isambu, ubutaka umuntu atunze buherereye ahantu hamwe, n'murima, ahantu hahingwa hafatanye.</t>
  </si>
  <si>
    <t>parcel_note</t>
  </si>
  <si>
    <t>Ubaza: Ubu tugiye kubaza ku masambu yose urugo rutunze. Baza uwo muganira uhereye ku isambu nini ujya ku ntoya.</t>
  </si>
  <si>
    <t>AG_02</t>
  </si>
  <si>
    <t>Parcel Roster</t>
  </si>
  <si>
    <t>c_p1</t>
  </si>
  <si>
    <t>Parcel 1 Description:</t>
  </si>
  <si>
    <t>Imiterere y'isambu ya 1:</t>
  </si>
  <si>
    <t>string-length(.)&gt;10</t>
  </si>
  <si>
    <t>Please enter a more detailed description.</t>
  </si>
  <si>
    <t>c_p2</t>
  </si>
  <si>
    <t>Parcel 2 Description:</t>
  </si>
  <si>
    <t>Imiterere y'isambu ya 2:</t>
  </si>
  <si>
    <t>c_p3</t>
  </si>
  <si>
    <t>Parcel 3 Description:</t>
  </si>
  <si>
    <t>Imiterere y'isambu ya 3:</t>
  </si>
  <si>
    <t>c_p4</t>
  </si>
  <si>
    <t>Parcel 4 Description:</t>
  </si>
  <si>
    <t>Imiterere y'isambu ya 4:</t>
  </si>
  <si>
    <t>c_p5</t>
  </si>
  <si>
    <t>Parcel 5 Description:</t>
  </si>
  <si>
    <t>Imiterere y'isambu ya 5:</t>
  </si>
  <si>
    <t>c_group</t>
  </si>
  <si>
    <t>Repeat Parcel Info</t>
  </si>
  <si>
    <t>select_one ownership_time</t>
  </si>
  <si>
    <t>Purchased Parcel</t>
  </si>
  <si>
    <t>.&gt;500 and .&lt;5000000 or .=-88 or .=-66</t>
  </si>
  <si>
    <t>Please give us the first and last name of the previous owner</t>
  </si>
  <si>
    <t>Watubwira amazina y'uwakubanjirije mu gutunga iyi sambu?</t>
  </si>
  <si>
    <t>Please give us the mobile number of the previous owner</t>
  </si>
  <si>
    <t>Watubwira nimero ya telefoni y'uwakubanjirije mu gutunga iyi sambu?</t>
  </si>
  <si>
    <t>-99' 'Missing'
'-88' 'Don't know'
'-66' 'Refused to answer</t>
  </si>
  <si>
    <t>string-length(.)=10 or .=-99 or .=-88 or .=-66</t>
  </si>
  <si>
    <t>In which district does the owner live?</t>
  </si>
  <si>
    <t>In which sector does the owner live?</t>
  </si>
  <si>
    <t>In which cell does the owner live?</t>
  </si>
  <si>
    <t>In which village does the owner live?</t>
  </si>
  <si>
    <t>Do you have a copy of your land title?</t>
  </si>
  <si>
    <t>Ese ufite ibyangombwa by'ubutaka?</t>
  </si>
  <si>
    <t>decimal</t>
  </si>
  <si>
    <t>select_one area_units</t>
  </si>
  <si>
    <t>Units</t>
  </si>
  <si>
    <t>Ingero</t>
  </si>
  <si>
    <t>par_area_t</t>
  </si>
  <si>
    <t>Area of parcel converted to hectares (title)</t>
  </si>
  <si>
    <t>par_t_w</t>
  </si>
  <si>
    <t>Alert! The area is too small or too large to be possible. Are you sure this is correct?</t>
  </si>
  <si>
    <t>.=1</t>
  </si>
  <si>
    <t>Go back and correct the answer</t>
  </si>
  <si>
    <t>(${par_area_t}&lt;.0025 or ${par_area_t}&gt;4) and ${par_area_t}!=0</t>
  </si>
  <si>
    <t>par_area_s</t>
  </si>
  <si>
    <t>Area of parcel converted to hectares (self-report)</t>
  </si>
  <si>
    <t>par_s_w</t>
  </si>
  <si>
    <t>(${par_area_s}&lt;.0025 or ${par_area_s}&gt;4) and ${par_area_s}!=0</t>
  </si>
  <si>
    <t>par_a_t1</t>
  </si>
  <si>
    <t>par_a_t2</t>
  </si>
  <si>
    <t>par_a_t3</t>
  </si>
  <si>
    <t>par_a_t4</t>
  </si>
  <si>
    <t>par_a_t5</t>
  </si>
  <si>
    <t>par_a_s1</t>
  </si>
  <si>
    <t>par_a_s2</t>
  </si>
  <si>
    <t>par_a_s3</t>
  </si>
  <si>
    <t>par_a_s4</t>
  </si>
  <si>
    <t>par_a_s5</t>
  </si>
  <si>
    <t>start_mod_C_plot</t>
  </si>
  <si>
    <t>plot_roster</t>
  </si>
  <si>
    <t>Plot roster</t>
  </si>
  <si>
    <t>AG_22</t>
  </si>
  <si>
    <t>AG_24</t>
  </si>
  <si>
    <t>AG_23</t>
  </si>
  <si>
    <t>ag_p1</t>
  </si>
  <si>
    <t>Plot 1 Description:</t>
  </si>
  <si>
    <t>Ibiranga umurima wa 1:</t>
  </si>
  <si>
    <t>ag_p2</t>
  </si>
  <si>
    <t>Plot 2 Description:</t>
  </si>
  <si>
    <t>Ibiranga umurima wa 2:</t>
  </si>
  <si>
    <t>ag_p3</t>
  </si>
  <si>
    <t>Plot 3 Description:</t>
  </si>
  <si>
    <t>Ibiranga umurima wa 3:</t>
  </si>
  <si>
    <t>ag_p4</t>
  </si>
  <si>
    <t>Plot 4 Description:</t>
  </si>
  <si>
    <t>Ibiranga umurima wa 4:</t>
  </si>
  <si>
    <t>Plots info</t>
  </si>
  <si>
    <t>AG_26</t>
  </si>
  <si>
    <t>select_one yesnosplot</t>
  </si>
  <si>
    <t>plot_calc</t>
  </si>
  <si>
    <t>Area of plot converted to hectares (title)</t>
  </si>
  <si>
    <t>plot_w</t>
  </si>
  <si>
    <t>${plot_calc}&lt;.0025 or ${plot_calc}&gt;4</t>
  </si>
  <si>
    <t>select_one source_area</t>
  </si>
  <si>
    <t>Source of Plot Area Data</t>
  </si>
  <si>
    <t>Inkomoko y'ibipimo by'umurima</t>
  </si>
  <si>
    <t>par1_area</t>
  </si>
  <si>
    <t>Area of plot converted to hectares (Parcel 1 plots only)</t>
  </si>
  <si>
    <t>par2_area</t>
  </si>
  <si>
    <t>Area of plot converted to hectares (Parcel 2 plots only)</t>
  </si>
  <si>
    <t>par3_area</t>
  </si>
  <si>
    <t>Area of plot converted to hectares (Parcel 3 plots only)</t>
  </si>
  <si>
    <t>par4_area</t>
  </si>
  <si>
    <t>Area of plot converted to hectares (Parcel 4 plots only)</t>
  </si>
  <si>
    <t>par5_area</t>
  </si>
  <si>
    <t>Area of plot converted to hectares (Parcel 5 plots only)</t>
  </si>
  <si>
    <t>par1_size_w</t>
  </si>
  <si>
    <t>Alert! The plot is larger than the parcel</t>
  </si>
  <si>
    <t>(${par_a_s1}&gt;0 and ${par1_area}&gt;${par_a_s1})</t>
  </si>
  <si>
    <t>par2_size_w</t>
  </si>
  <si>
    <t>(${par_a_s2}&gt;0 and ${par2_area}&gt;${par_a_s2})</t>
  </si>
  <si>
    <t>par3_size_w</t>
  </si>
  <si>
    <t>Alert!  The plot is larger than the parcel</t>
  </si>
  <si>
    <t>(${par_a_s3}&gt;0 and ${par3_area}&gt;${par_a_s3})</t>
  </si>
  <si>
    <t>par4_size_w</t>
  </si>
  <si>
    <t>(${par_a_s4}&gt;0 and ${par4_area}&gt;${par_a_s4})</t>
  </si>
  <si>
    <t>par5_size_w</t>
  </si>
  <si>
    <t>(${par_a_s5}&gt;0 and ${par5_area}&gt;${par_a_s5})</t>
  </si>
  <si>
    <t>par1_1a</t>
  </si>
  <si>
    <t>par1_2a</t>
  </si>
  <si>
    <t>par1_3a</t>
  </si>
  <si>
    <t>par1_4a</t>
  </si>
  <si>
    <t>par2_1a</t>
  </si>
  <si>
    <t>par2_2a</t>
  </si>
  <si>
    <t>par2_3a</t>
  </si>
  <si>
    <t>par2_4a</t>
  </si>
  <si>
    <t>par3_1a</t>
  </si>
  <si>
    <t>par3_2a</t>
  </si>
  <si>
    <t>par3_3a</t>
  </si>
  <si>
    <t>par3_4a</t>
  </si>
  <si>
    <t>par4_1a</t>
  </si>
  <si>
    <t>par4_2a</t>
  </si>
  <si>
    <t>par4_3a</t>
  </si>
  <si>
    <t>par4_4a</t>
  </si>
  <si>
    <t>par5_1a</t>
  </si>
  <si>
    <t>par5_2a</t>
  </si>
  <si>
    <t>par5_3a</t>
  </si>
  <si>
    <t>par5_4a</t>
  </si>
  <si>
    <t>par1_sum</t>
  </si>
  <si>
    <t>${par1_1a}+${par1_2a}+${par1_3a}+${par1_4a}</t>
  </si>
  <si>
    <t>par2_sum</t>
  </si>
  <si>
    <t>${par2_1a}+${par2_2a}+${par2_3a}+${par2_4a}</t>
  </si>
  <si>
    <t>par3_sum</t>
  </si>
  <si>
    <t>${par3_1a}+${par3_2a}+${par3_3a}+${par3_4a}</t>
  </si>
  <si>
    <t>par4_sum</t>
  </si>
  <si>
    <t>${par4_1a}+${par4_2a}+${par4_3a}+${par4_4a}</t>
  </si>
  <si>
    <t>par5_sum</t>
  </si>
  <si>
    <t>${par5_1a}+${par5_2a}+${par5_3a}+${par5_4a}</t>
  </si>
  <si>
    <t>area1_w</t>
  </si>
  <si>
    <t>The total area for plots in parcel 1 is greater than the area of parcel 1. Return to the area for parcel 1 and the areas for plots for parcel 1 and confirm these answers.</t>
  </si>
  <si>
    <t>(${par_a_s1}&gt;0 and ${par1_sum}&gt;${par_a_s1})</t>
  </si>
  <si>
    <t>area2_w</t>
  </si>
  <si>
    <t>The total area for plots in parcel 2 is greater than the area of parcel 2. Return to the area for parcel 2 and the areas for plots for parcel 2 and confirm these answers.</t>
  </si>
  <si>
    <t>(${par_a_s2}&gt;0 and ${par2_sum}&gt;${par_a_s2})</t>
  </si>
  <si>
    <t>area3_w</t>
  </si>
  <si>
    <t>The total area for plots in parcel 3 is greater than the area of parcel 3. Return to the area for parcel 3 and the areas for plots for parcel 3 and confirm these answers.</t>
  </si>
  <si>
    <t>(${par_a_s3}&gt;0 and ${par3_sum}&gt;${par_a_s3})</t>
  </si>
  <si>
    <t>area4_w</t>
  </si>
  <si>
    <t>The total area for plots in parcel 4 is greater than the area of parcel 4. Return to the area for parcel 4 and the areas for plots for parcel 4 and confirm these answers.</t>
  </si>
  <si>
    <t>(${par_a_s4}&gt;0 and ${par4_sum}&gt;${par_a_s4})</t>
  </si>
  <si>
    <t>area5_w</t>
  </si>
  <si>
    <t>The total area for plots in parcel 5 is greater than the area of parcel 5. Return to the area for parcel 5 and the areas for plots for parcel 5 and confirm these answers.</t>
  </si>
  <si>
    <t>(${par_a_s5}&gt;0 and ${par5_sum}&gt;${par_a_s5})</t>
  </si>
  <si>
    <t>select_one location_site</t>
  </si>
  <si>
    <t>select_one terrace_type</t>
  </si>
  <si>
    <t>AG_31</t>
  </si>
  <si>
    <t>AG_31_rentout</t>
  </si>
  <si>
    <t>Plot Rented out</t>
  </si>
  <si>
    <t>AG_31A</t>
  </si>
  <si>
    <t>select_one seasons</t>
  </si>
  <si>
    <t>AG_31B</t>
  </si>
  <si>
    <t>select_multiple seasons_rent</t>
  </si>
  <si>
    <t>AG_31C</t>
  </si>
  <si>
    <t>In which of the following seasons did you rent out this plot? List all that apply.</t>
  </si>
  <si>
    <t>AG_31D</t>
  </si>
  <si>
    <t>'-33' 'Indefinite'</t>
  </si>
  <si>
    <t>(.&gt;0 and .&lt;=100) or .=-33</t>
  </si>
  <si>
    <t>The contract must be between 1 and 100 months.</t>
  </si>
  <si>
    <t>select_one rental_duration</t>
  </si>
  <si>
    <t>AG_31DX</t>
  </si>
  <si>
    <t>Ibipimo</t>
  </si>
  <si>
    <t>.!=-33</t>
  </si>
  <si>
    <t>AG_31E</t>
  </si>
  <si>
    <t>if(selected(., 3), count-selected(.)=1, count-selected(.)&gt;0)</t>
  </si>
  <si>
    <t>You can not combine Free of Charge with other options</t>
  </si>
  <si>
    <t>select_one proportion_share</t>
  </si>
  <si>
    <t>AG_31F</t>
  </si>
  <si>
    <t>AG_31G</t>
  </si>
  <si>
    <t>.&gt;500 or .=-88 or .=-66</t>
  </si>
  <si>
    <t>AG_31H</t>
  </si>
  <si>
    <t>[${plot_des}]: What time period does this amount correspond to?</t>
  </si>
  <si>
    <t>[${plot_des}]: Ayo mafaranga yishyurwa mu gihe kingana gute?</t>
  </si>
  <si>
    <t>(.&gt;0 and .&lt;=100) or .=-33 or .=-88 or .=-66</t>
  </si>
  <si>
    <t>The duration must be between 1 and 100 months.</t>
  </si>
  <si>
    <t>AG_31GX</t>
  </si>
  <si>
    <t>AG_23_rentin</t>
  </si>
  <si>
    <t>Plot Rented in</t>
  </si>
  <si>
    <t>AG_32A</t>
  </si>
  <si>
    <t>AG_32B</t>
  </si>
  <si>
    <t>Please give us the mobile number of the owner of this plot.</t>
  </si>
  <si>
    <t>Watubwira inomero ya telefoni ya nyir'uyu murima ukodesha?</t>
  </si>
  <si>
    <t>AG_32C</t>
  </si>
  <si>
    <t>Nyir'uyu murima ukodesha atuye mu kahe karere?</t>
  </si>
  <si>
    <t>${AG_32C}=-77</t>
  </si>
  <si>
    <t>Nyir'uyu murima ukodesha atuye mu wuhe murenge?</t>
  </si>
  <si>
    <t>Nyir'uyu murima atuye mu kahe kagali?</t>
  </si>
  <si>
    <t>Nyir'uyu murima atuye mu wuhe mudugudu?</t>
  </si>
  <si>
    <t>AG_32G</t>
  </si>
  <si>
    <t>AG_32H</t>
  </si>
  <si>
    <t>-33' 'Indefinite'</t>
  </si>
  <si>
    <t>AG_32HX</t>
  </si>
  <si>
    <t>AG_32I</t>
  </si>
  <si>
    <t>AG_32J</t>
  </si>
  <si>
    <t>AG_32K</t>
  </si>
  <si>
    <t>AG_32L</t>
  </si>
  <si>
    <t>What time period does this correspond to? (rental period)</t>
  </si>
  <si>
    <t>Ayo mafaranga/kugabana umusaruro byari mu gihe kingana gute (igihe cy'ubukode)?</t>
  </si>
  <si>
    <t>AG_32LX</t>
  </si>
  <si>
    <t>AG_33</t>
  </si>
  <si>
    <t>not (selected(${AG_31C}, 1))</t>
  </si>
  <si>
    <t>AG_33B</t>
  </si>
  <si>
    <t>AG_34</t>
  </si>
  <si>
    <t>not (selected(${AG_31C}, 2))</t>
  </si>
  <si>
    <t>AG_34B</t>
  </si>
  <si>
    <t>AG_36</t>
  </si>
  <si>
    <t>select_multiple crplst</t>
  </si>
  <si>
    <t>AG_36A</t>
  </si>
  <si>
    <t>${AG_36}=1</t>
  </si>
  <si>
    <t>Total number of plots with AG_33=1</t>
  </si>
  <si>
    <t>Total number of plots with AG_34=1</t>
  </si>
  <si>
    <t>PC1_01</t>
  </si>
  <si>
    <t>PC1_03</t>
  </si>
  <si>
    <t>PC1_04</t>
  </si>
  <si>
    <t>PC1_05</t>
  </si>
  <si>
    <t>PC1_05X</t>
  </si>
  <si>
    <t>units</t>
  </si>
  <si>
    <t>PC1_06</t>
  </si>
  <si>
    <t>PC1_07</t>
  </si>
  <si>
    <t>PC1_08</t>
  </si>
  <si>
    <t>PC1_08X</t>
  </si>
  <si>
    <t>PC1_09</t>
  </si>
  <si>
    <t>PC1_09X</t>
  </si>
  <si>
    <t>PC1_09A</t>
  </si>
  <si>
    <t>PC1_09B</t>
  </si>
  <si>
    <t>Green (Quantity)</t>
  </si>
  <si>
    <t>Bibisi (ingano)</t>
  </si>
  <si>
    <t>PC1_09BX</t>
  </si>
  <si>
    <t>Green (Unit)</t>
  </si>
  <si>
    <t>Bibisi (igipimo)</t>
  </si>
  <si>
    <t>PC1_09C</t>
  </si>
  <si>
    <t>Byumye (ingano)</t>
  </si>
  <si>
    <t>PC1_09CX</t>
  </si>
  <si>
    <t>Dry (Unit)</t>
  </si>
  <si>
    <t>Byumye (igipimo)</t>
  </si>
  <si>
    <t>PC1_09D</t>
  </si>
  <si>
    <t>Kubera iki umusaruro wabonetse ari zeru?</t>
  </si>
  <si>
    <t>PC1_10</t>
  </si>
  <si>
    <t>PC1_10X</t>
  </si>
  <si>
    <t>PC1_10A</t>
  </si>
  <si>
    <t>PC1_10B</t>
  </si>
  <si>
    <t>PC1_10BX</t>
  </si>
  <si>
    <t>PC1_10C</t>
  </si>
  <si>
    <t>PC1_10CX</t>
  </si>
  <si>
    <t>PC1_10D</t>
  </si>
  <si>
    <t>PC1_10E</t>
  </si>
  <si>
    <t>PC1_11</t>
  </si>
  <si>
    <t>PC1_11X</t>
  </si>
  <si>
    <t>PC1_11A</t>
  </si>
  <si>
    <t>PC1_11B</t>
  </si>
  <si>
    <t>PC1_11BX</t>
  </si>
  <si>
    <t>PC1_11C</t>
  </si>
  <si>
    <t>PC1_11CX</t>
  </si>
  <si>
    <t>PC1_12</t>
  </si>
  <si>
    <t>PC1_12X</t>
  </si>
  <si>
    <t>PC1_12A</t>
  </si>
  <si>
    <t>PC1_12B</t>
  </si>
  <si>
    <t>PC1_12BX</t>
  </si>
  <si>
    <t>PC1_12C</t>
  </si>
  <si>
    <t>PC1_12CX</t>
  </si>
  <si>
    <t>PC1_14</t>
  </si>
  <si>
    <t>PC1_15</t>
  </si>
  <si>
    <t>PC1_16</t>
  </si>
  <si>
    <t>PC1_16X</t>
  </si>
  <si>
    <t>PC1_16A</t>
  </si>
  <si>
    <t>Green or Dry Maize?</t>
  </si>
  <si>
    <t>Ibigori bibisi cg byumye?</t>
  </si>
  <si>
    <t>PC1_16B</t>
  </si>
  <si>
    <t>PC1_16BX</t>
  </si>
  <si>
    <t>PC1_16C</t>
  </si>
  <si>
    <t>PC1_16CX</t>
  </si>
  <si>
    <t>PC1_17</t>
  </si>
  <si>
    <t>PI1_01</t>
  </si>
  <si>
    <t>PI1_02</t>
  </si>
  <si>
    <t>PI1_03</t>
  </si>
  <si>
    <t>PI1_04</t>
  </si>
  <si>
    <t>PI1_05</t>
  </si>
  <si>
    <t>PI1_08</t>
  </si>
  <si>
    <t>PI1_09</t>
  </si>
  <si>
    <t>PI1_10</t>
  </si>
  <si>
    <t>PL1_01</t>
  </si>
  <si>
    <t>PL1_02</t>
  </si>
  <si>
    <t>PL1_03</t>
  </si>
  <si>
    <t>PL1_04</t>
  </si>
  <si>
    <t>PL1_05</t>
  </si>
  <si>
    <t>PL1_06</t>
  </si>
  <si>
    <t>PL1_07</t>
  </si>
  <si>
    <t>PL1_08</t>
  </si>
  <si>
    <t>PL1_09</t>
  </si>
  <si>
    <t>PL1_10</t>
  </si>
  <si>
    <t>PL1_11</t>
  </si>
  <si>
    <t>PL1_12</t>
  </si>
  <si>
    <t>PL1_13</t>
  </si>
  <si>
    <t>inputs</t>
  </si>
  <si>
    <t>PN1_00</t>
  </si>
  <si>
    <t>PN1_02</t>
  </si>
  <si>
    <t>PN1_02X</t>
  </si>
  <si>
    <t>PN1_04X</t>
  </si>
  <si>
    <t>PN1_06</t>
  </si>
  <si>
    <t>PN1_09</t>
  </si>
  <si>
    <t>PN1_09X</t>
  </si>
  <si>
    <t>Unit</t>
  </si>
  <si>
    <t>PC2_04</t>
  </si>
  <si>
    <t>PC2_05</t>
  </si>
  <si>
    <t>PC2_05X</t>
  </si>
  <si>
    <t>PC2_06</t>
  </si>
  <si>
    <t>PC2_07</t>
  </si>
  <si>
    <t>PC2_08</t>
  </si>
  <si>
    <t>PC2_08X</t>
  </si>
  <si>
    <t>PC2_09</t>
  </si>
  <si>
    <t>PC2_09X</t>
  </si>
  <si>
    <t>PC2_09A</t>
  </si>
  <si>
    <t>PC2_09B</t>
  </si>
  <si>
    <t>PC2_09BX</t>
  </si>
  <si>
    <t>PC2_09C</t>
  </si>
  <si>
    <t>PC2_09CX</t>
  </si>
  <si>
    <t>PC2_09D</t>
  </si>
  <si>
    <t>PC2_10</t>
  </si>
  <si>
    <t>PC2_10X</t>
  </si>
  <si>
    <t>PC2_10A</t>
  </si>
  <si>
    <t>PC2_10B</t>
  </si>
  <si>
    <t>PC2_10BX</t>
  </si>
  <si>
    <t>PC2_10C</t>
  </si>
  <si>
    <t>PC2_10CX</t>
  </si>
  <si>
    <t>PC2_10D</t>
  </si>
  <si>
    <t>PC2_10E</t>
  </si>
  <si>
    <t>PC2_11</t>
  </si>
  <si>
    <t>PC2_11X</t>
  </si>
  <si>
    <t>PC2_11A</t>
  </si>
  <si>
    <t>PC2_11B</t>
  </si>
  <si>
    <t>PC2_11BX</t>
  </si>
  <si>
    <t>PC2_11C</t>
  </si>
  <si>
    <t>PC2_11CX</t>
  </si>
  <si>
    <t>PC2_12</t>
  </si>
  <si>
    <t>PC2_12X</t>
  </si>
  <si>
    <t>PC2_12A</t>
  </si>
  <si>
    <t>PC2_12B</t>
  </si>
  <si>
    <t>PC2_12BX</t>
  </si>
  <si>
    <t>PC2_12C</t>
  </si>
  <si>
    <t>PC2_12CX</t>
  </si>
  <si>
    <t>PC2_14</t>
  </si>
  <si>
    <t>PC2_15</t>
  </si>
  <si>
    <t>PC2_16</t>
  </si>
  <si>
    <t>PC2_16X</t>
  </si>
  <si>
    <t>PC2_16A</t>
  </si>
  <si>
    <t>PC2_16B</t>
  </si>
  <si>
    <t>PC2_16BX</t>
  </si>
  <si>
    <t>PC2_16C</t>
  </si>
  <si>
    <t>PC2_16CX</t>
  </si>
  <si>
    <t>PC2_17</t>
  </si>
  <si>
    <t>PI2_01</t>
  </si>
  <si>
    <t>PI2_02</t>
  </si>
  <si>
    <t>PI2_08</t>
  </si>
  <si>
    <t>PI2_09</t>
  </si>
  <si>
    <t>PI2_10</t>
  </si>
  <si>
    <t>PL2_02</t>
  </si>
  <si>
    <t>PL2_03</t>
  </si>
  <si>
    <t>PL2_04</t>
  </si>
  <si>
    <t>PL2_06</t>
  </si>
  <si>
    <t>PL2_07</t>
  </si>
  <si>
    <t>PL2_08</t>
  </si>
  <si>
    <t>PL2_10</t>
  </si>
  <si>
    <t>PL2_11</t>
  </si>
  <si>
    <t>PL2_12</t>
  </si>
  <si>
    <t>Ingero fatizo</t>
  </si>
  <si>
    <t>Now, we are going to talk about Irrigation in General</t>
  </si>
  <si>
    <t>Ubu noneho tugiye kuvuga ku bikorwa byo kuhira muri rusange</t>
  </si>
  <si>
    <t>IG_01</t>
  </si>
  <si>
    <t>Have you irrigated any of your plots using the newly built project infrastructure to date?</t>
  </si>
  <si>
    <t>Wigeze wuhira umurima uwo ari wose mu mirima yawe ukoresheje uburyo bushya bw'ibikorwaremezo buriho ubu?</t>
  </si>
  <si>
    <t>IG_02</t>
  </si>
  <si>
    <t>How would you rate the level of your knowledge of how to irrigate your plot?</t>
  </si>
  <si>
    <t>Ni gute wagereranya igipimo cy'ubumenyi bwawe ku bijyanye no kuhira umurima wawe?</t>
  </si>
  <si>
    <t>IG_07</t>
  </si>
  <si>
    <t>At what point in time should you dig furrows on your plot to maximize the effectiveness of irrigation?</t>
  </si>
  <si>
    <t>Ni ryari wumwa wacukura imiyoboro ku murima wawe kugira ngo ukoreshe neza uburyo bwo kuhira?</t>
  </si>
  <si>
    <t>IG_08</t>
  </si>
  <si>
    <t>Have you received any formal training on how to maintain the irrigation system?</t>
  </si>
  <si>
    <t>Wigeze ubona amahugurwa ayo ariyo yose ajyana n'uburyo wabungabungamo imiyoboro yo kuhira?</t>
  </si>
  <si>
    <t>IG_11</t>
  </si>
  <si>
    <t>What kinds of maintenance does the Irrigation System need?
ENUMERATOR: DO NOT PROMPT WITH SPECIFIC ANSWERS, BUT ENCOURAGE MULTIPLE RESPONSES</t>
  </si>
  <si>
    <t>Ni ubuhe buryo bwo kubungabunga ubona bukenewe mu kurinda iyi gahunda yo kuhira?
USOMA: NTUYOBORE USUBIZA AHUBWO MUTEGE AMATWI KUGIRA NGO AGUHE IBISUBIZO BYINSHI</t>
  </si>
  <si>
    <t>IG_12</t>
  </si>
  <si>
    <t>IG_31</t>
  </si>
  <si>
    <t>During which seasons did HH members work on irrigation related maintenance?</t>
  </si>
  <si>
    <t>IG_33</t>
  </si>
  <si>
    <t>IG_34</t>
  </si>
  <si>
    <t>IG_35</t>
  </si>
  <si>
    <t>IG_36</t>
  </si>
  <si>
    <t>IG_37</t>
  </si>
  <si>
    <t>IG_43</t>
  </si>
  <si>
    <t>IG_44</t>
  </si>
  <si>
    <t>Now we are going to discuss extension services in the past 12 months.</t>
  </si>
  <si>
    <t>Ubu noneho tugiye kuvuga ku bikorwa by'ubukangurambaga ku buhinzi mu mezi 12 ashize.</t>
  </si>
  <si>
    <t>ex_prov</t>
  </si>
  <si>
    <t>EX1_01</t>
  </si>
  <si>
    <t>EX2_01</t>
  </si>
  <si>
    <t>Now we are going to ask you some questions about your house and facilities that are available within your house</t>
  </si>
  <si>
    <t>Ubu noneho tugiye kukubaza ibibazo bijyanye n'inzu mutuyemo, n'ibindi bikorwaremezo by'ibanze by'urugo.</t>
  </si>
  <si>
    <t>HN_01</t>
  </si>
  <si>
    <t>HN_02</t>
  </si>
  <si>
    <t>Ni ibihe bikoresho by’ibanze bishashe hasi mu nzu mutuyemo?</t>
  </si>
  <si>
    <t>HN_03</t>
  </si>
  <si>
    <t>Ni hehe ahantu h’ibanze urugo rwanyu rukura amazi yo kunywa?</t>
  </si>
  <si>
    <t>HN_04</t>
  </si>
  <si>
    <t>What type of latrine do members of your HH use?</t>
  </si>
  <si>
    <t>Ni ubuhe bwoko bw'umusarani urugo rwanyu rukoresha?</t>
  </si>
  <si>
    <t>Now we are going to ask you some questions about  groups that you participate in.</t>
  </si>
  <si>
    <t>Ubu tugiye kukubaza ku bijyanye n'amatsinda urugo rwawe rubarizwamo.</t>
  </si>
  <si>
    <t>GR_04</t>
  </si>
  <si>
    <t>Is anyone in your household a member of an agricultural cooperative?</t>
  </si>
  <si>
    <t>Haba hari umuntu wo mu rugo rwanyu w'umunyamurwango wa koperative y'abahinzi?</t>
  </si>
  <si>
    <t>GR_05</t>
  </si>
  <si>
    <t>GR_06</t>
  </si>
  <si>
    <t>Is anyone in your household a member of a block (Water User Group)?</t>
  </si>
  <si>
    <t>GR_08</t>
  </si>
  <si>
    <t>What is your position in the block or Water User Group?</t>
  </si>
  <si>
    <t>Ufite uwuhe mwanya mu itsinda ry'abakoresha amazi?</t>
  </si>
  <si>
    <t>GR_09</t>
  </si>
  <si>
    <t>Are you a member of any other WUG or block?</t>
  </si>
  <si>
    <t>Haba hari irindi tsinda ry'abakoresha amazi ubereye umunyamuryango?</t>
  </si>
  <si>
    <t>GR_11</t>
  </si>
  <si>
    <t>Did you or anyone in your HH participate in the block elections?</t>
  </si>
  <si>
    <t>Ese wowe cyangwa undi uwo ari wese mu muryango wanyu yaba yaritabiriye amatora y'itsinda ryanyu?</t>
  </si>
  <si>
    <t>GR_15</t>
  </si>
  <si>
    <t>GR_16</t>
  </si>
  <si>
    <t>GR_19</t>
  </si>
  <si>
    <t>GR_20</t>
  </si>
  <si>
    <t>Is anyone in your HH employed by the WUA as an irrigator or operator?</t>
  </si>
  <si>
    <t>Now, we have a few questions to ask about the people you know in your area. We want to ask you first specifically about your neighbors who are those people you work next to on your bench those on either side in [${plot_descr}].</t>
  </si>
  <si>
    <t>Ubu ngiye kukubaza ibibazo bike birebana n'abantu uzi baba muri aka gace. Ndabanza kukubaza by'umwihariko ku bantu bafite imirima yadikanye n'umurima wawe [${plot_descr}]</t>
  </si>
  <si>
    <t>SN_16</t>
  </si>
  <si>
    <t>SN_17</t>
  </si>
  <si>
    <t>SN_18</t>
  </si>
  <si>
    <t>Would you borrow money from members of your block (other than your neighbors)in an emergency?</t>
  </si>
  <si>
    <t>SN_19</t>
  </si>
  <si>
    <t>Would you lend money to members of your block (other than your neighbors)  in an emergency?</t>
  </si>
  <si>
    <t>SN_21</t>
  </si>
  <si>
    <t>SN_22</t>
  </si>
  <si>
    <t>SN_23</t>
  </si>
  <si>
    <t>j_confirm</t>
  </si>
  <si>
    <t>Ese ni wowe uzi neza ibijyanye n'imikoreshereze y'amafaranga muri uru rugo?</t>
  </si>
  <si>
    <t>new_resp</t>
  </si>
  <si>
    <t>Please tell us who within the household can answer these questions</t>
  </si>
  <si>
    <t>Tubwire undi twaganira nawe ushobora gusubiza ibi bibazo.</t>
  </si>
  <si>
    <t>new_resp_yn</t>
  </si>
  <si>
    <t>Is this person available?  
Enumerator: If the person is available, interview them with the following questions. If not available, make an appointment to come back to the household.</t>
  </si>
  <si>
    <t>Ese uyu muntu arahari? 
Ubaza: Niba ahari, mubaze ibibazo bikurikira. Niba adahari, baza igihe azaba ahari uzagaruke kumubaza.</t>
  </si>
  <si>
    <t>J_consent</t>
  </si>
  <si>
    <t>The respondent for these modules is available</t>
  </si>
  <si>
    <t>INC_note</t>
  </si>
  <si>
    <t>IE_01</t>
  </si>
  <si>
    <t>Kugurisha ibikomoka ku matungo ( aha twavuga amavuta y’inka, amata na foromaji) (RWF)</t>
  </si>
  <si>
    <t>IE_02</t>
  </si>
  <si>
    <t>Gifts or In-Kind Transfers(RWF)</t>
  </si>
  <si>
    <t>impano (RWF)</t>
  </si>
  <si>
    <t>IE_03</t>
  </si>
  <si>
    <t>IE_04</t>
  </si>
  <si>
    <t>Terracing for LWH  (RWF)</t>
  </si>
  <si>
    <t>IE_05</t>
  </si>
  <si>
    <t>Nurseries for LWH  (RWF)</t>
  </si>
  <si>
    <t>IE_06</t>
  </si>
  <si>
    <t>Composting for LWH  (RWF)</t>
  </si>
  <si>
    <t>IE_07</t>
  </si>
  <si>
    <t>Irrigator/Operator for WUA/LWH (RWF)</t>
  </si>
  <si>
    <t>IE_08</t>
  </si>
  <si>
    <t>Working for the investor</t>
  </si>
  <si>
    <t>2. Expenditures: Frequent</t>
  </si>
  <si>
    <t>EXPW_note</t>
  </si>
  <si>
    <t>In the last 1 week, how much did you SPEND on the following:</t>
  </si>
  <si>
    <t>IE_20</t>
  </si>
  <si>
    <t>Transportation (RWF)</t>
  </si>
  <si>
    <t>Ingendo (RWF)</t>
  </si>
  <si>
    <t>IE_21</t>
  </si>
  <si>
    <t>Communication (RWF)</t>
  </si>
  <si>
    <t>Itumanaho (RWF)</t>
  </si>
  <si>
    <t>IE_22</t>
  </si>
  <si>
    <t>Clothing and personal belongings (RWF)</t>
  </si>
  <si>
    <t>Imyambaro n’ibindi bintu bwite (RWF)</t>
  </si>
  <si>
    <t>IE_23</t>
  </si>
  <si>
    <t>Leisure (going to bar, watching sports, watching film) (RWF)</t>
  </si>
  <si>
    <t>Imyidagaduro( akabare, kureba umupira,kureba filimi) (RWF)</t>
  </si>
  <si>
    <t>IE_24</t>
  </si>
  <si>
    <t>Water (RWF)</t>
  </si>
  <si>
    <t>Amazi (RWF)</t>
  </si>
  <si>
    <t>IE_25</t>
  </si>
  <si>
    <t>EXPMnote</t>
  </si>
  <si>
    <t>IE_40</t>
  </si>
  <si>
    <t>School Fees (including tuition fees, books and uniforms)</t>
  </si>
  <si>
    <t>Amafaranga atangwa ku bijanye n'amashuri (harimo amafaranga yishuri, ibitabo, n'imyenda yishuri)</t>
  </si>
  <si>
    <t>IE_41</t>
  </si>
  <si>
    <t>Cash Amount or Value</t>
  </si>
  <si>
    <t>RWF</t>
  </si>
  <si>
    <t>IE_42</t>
  </si>
  <si>
    <t>Housing (Construction/ Repairs)</t>
  </si>
  <si>
    <t>Inyubako ( Kubaka /Gusana)</t>
  </si>
  <si>
    <t>IE_43</t>
  </si>
  <si>
    <t>IE_44</t>
  </si>
  <si>
    <t>IE_45</t>
  </si>
  <si>
    <t>IE_46</t>
  </si>
  <si>
    <t>Health insurance</t>
  </si>
  <si>
    <t>Ubwishingizi mu kwivuza</t>
  </si>
  <si>
    <t>IE_47</t>
  </si>
  <si>
    <t>IE_48</t>
  </si>
  <si>
    <t>Other health expenditure (eg. Medicines)</t>
  </si>
  <si>
    <t>Andi mafaranga akoreshwa mu kwivuza (Imiti)</t>
  </si>
  <si>
    <t>IE_49</t>
  </si>
  <si>
    <t>IE_50</t>
  </si>
  <si>
    <t>Financial Institutions (eg. Membership fee)</t>
  </si>
  <si>
    <t>Ibigo by’imari (urugero: umusanzu wo kuba umunyamuryango)</t>
  </si>
  <si>
    <t>IE_51</t>
  </si>
  <si>
    <t>IE_52</t>
  </si>
  <si>
    <t>Gifts orTransfers to others (monetary)</t>
  </si>
  <si>
    <t>IE_53</t>
  </si>
  <si>
    <t>Gifts or In-Kind Transfers</t>
  </si>
  <si>
    <t>IE_54</t>
  </si>
  <si>
    <t>renting agricultural equipment</t>
  </si>
  <si>
    <t>Gukodesha ibikoresho byo mu buhinzi</t>
  </si>
  <si>
    <t>IE_55</t>
  </si>
  <si>
    <t>IE_56</t>
  </si>
  <si>
    <t>investments in own business (on farm or off farm)</t>
  </si>
  <si>
    <t>Ishoramari mu bucuruzi bwite (butari ubw'ubuhinzi)</t>
  </si>
  <si>
    <t>IE_57</t>
  </si>
  <si>
    <t>IE_58</t>
  </si>
  <si>
    <t>other livestock expenses (feed, vaccinations, veterinary care)</t>
  </si>
  <si>
    <t>Andi mafaranga akoreshwa mu bworozi (ibiryo by'amatungo, inkingo, ubuvuzi bw'amatungo)</t>
  </si>
  <si>
    <t>IE_59</t>
  </si>
  <si>
    <t>IE_60</t>
  </si>
  <si>
    <t>other</t>
  </si>
  <si>
    <t>Ibindi</t>
  </si>
  <si>
    <t>IE_61</t>
  </si>
  <si>
    <t>Now we are going to talk about animal and assets</t>
  </si>
  <si>
    <t>AA_1</t>
  </si>
  <si>
    <t>AA_3</t>
  </si>
  <si>
    <t>AA_4</t>
  </si>
  <si>
    <t>How much in total did you spend?</t>
  </si>
  <si>
    <t>Wabitanzeho amafaranga angahe yose hamwe?</t>
  </si>
  <si>
    <t>AA_5</t>
  </si>
  <si>
    <t>AA_6</t>
  </si>
  <si>
    <t>Ni bingahe?</t>
  </si>
  <si>
    <t>AA_7</t>
  </si>
  <si>
    <t>How much in total did you earn?</t>
  </si>
  <si>
    <t>Wabivanyemo amafaranga angahe?</t>
  </si>
  <si>
    <t>Now, we are going to talk about Rural Finance</t>
  </si>
  <si>
    <t>RF_1</t>
  </si>
  <si>
    <t>Ese kuri ubu urugo rwanyu hari konti rufite mu ma banki yemewe (banki/SACCO/COOPEC)?</t>
  </si>
  <si>
    <t>RF_2</t>
  </si>
  <si>
    <t>What is your HH's current amount of formal savings ?</t>
  </si>
  <si>
    <t>Kuri ubu, ni amafaranga angahe urugo rwanyu ruzigamye muri iyo banki/SACCO/COOPEC?</t>
  </si>
  <si>
    <t>RF_3</t>
  </si>
  <si>
    <t>When was the last time you made a deposit in a formal bank account?</t>
  </si>
  <si>
    <t>RF_4</t>
  </si>
  <si>
    <t>How much does your HH contribute to ROSCAs each month?</t>
  </si>
  <si>
    <t>Ni amafaranga angahe urugo rwanyu ruzigama buri kwezi mu bimina byo kugurizanya?</t>
  </si>
  <si>
    <t>RF_5</t>
  </si>
  <si>
    <t>What is your HH's current amount of informal savings, not including any contributions to ROSCAs?</t>
  </si>
  <si>
    <t>Now, we are going to talk abut Credits</t>
  </si>
  <si>
    <t>Ubu noneho tugiye kuganira ku bijyanye n'inguzanyo</t>
  </si>
  <si>
    <t>CD_2</t>
  </si>
  <si>
    <t>CD_3</t>
  </si>
  <si>
    <t>CD_4</t>
  </si>
  <si>
    <t>Why not?</t>
  </si>
  <si>
    <t>CD_5</t>
  </si>
  <si>
    <t>CD_6</t>
  </si>
  <si>
    <t>Was any portion of the loan used to pay for agricultural inputs?</t>
  </si>
  <si>
    <t>Muri iyo nguzanyo, hari igice cyari kigenewe kugura  inyongeramusaruro?</t>
  </si>
  <si>
    <t>CD_7</t>
  </si>
  <si>
    <t>CD_8</t>
  </si>
  <si>
    <t>Is this loan part of a larger group loan?</t>
  </si>
  <si>
    <t>Ese iyi nguzanyo ni imwe mu nguzanyo z'amatsinda?</t>
  </si>
  <si>
    <t>Now, we are going to talk about shocks</t>
  </si>
  <si>
    <t>Ubu noneho tugiye kuganira ku bijyanye n'ibiza</t>
  </si>
  <si>
    <t>SH_1</t>
  </si>
  <si>
    <t>Did you experience  any crop failure due to drought or lack of rainfall in the last 3 years?</t>
  </si>
  <si>
    <t>SH_2</t>
  </si>
  <si>
    <t>SH_3</t>
  </si>
  <si>
    <t>SH_4</t>
  </si>
  <si>
    <t>SH_5</t>
  </si>
  <si>
    <t>SH_6</t>
  </si>
  <si>
    <t>Now, we have a few questions to ask about the upcoming seasons and your HH's future prospects</t>
  </si>
  <si>
    <t>Enumerator Reads Scenario: "A farmer is approached by external agency or individual and asked  to lease their land at a flate rate of 75,000 RWF per ha for one year. The agency or individual intends to cultivate red chilies on this land. In addition, the farmer may have the option of working on this land for approximately 1,000 RWF per day.</t>
  </si>
  <si>
    <t>Umukarani: Soma ibi bikurikira: Umuhinzi umwe yakoranye na rwiyemezamirimo (ikigo cyangwa umuntu ku giti cye), maze amusaba ko yamukodesha bubutaka bwe ku 75,000 RWF kuri buri hegitari, ku mwaka umwe.  Uwo rwiyemezamirimo arateganya guhinga urusenda kuri uwo butaka. Byongeye kandi, umuhinzi azaba afite amahirwe yo kubona akazi ko guhinga muri uwo murima ahembwa 1000 FRW</t>
  </si>
  <si>
    <t>XF_11</t>
  </si>
  <si>
    <t>Does anyone in your site have such an arrangement?</t>
  </si>
  <si>
    <t>XF_12</t>
  </si>
  <si>
    <t>Do you have such an arrangement?</t>
  </si>
  <si>
    <t>XF_13</t>
  </si>
  <si>
    <t>How do you think this arrangement will impact the financial position of others in your site?</t>
  </si>
  <si>
    <t>Enumerator Reads Scenario: "A farmer is approached by external agency or individual and asked  to lease their land at a flate rate of 150,000 RWF per ha for one year. The agency or individual intends to cultivate horticultural crops on this land. In addition, the farmer may have the option of working on this land for approximately 1,000 RWF per day.</t>
  </si>
  <si>
    <t>XF_14</t>
  </si>
  <si>
    <t>XF_15</t>
  </si>
  <si>
    <t>XF_16</t>
  </si>
  <si>
    <t>For this module, you will need to interview an adult female in the HH.  If an adult female is not available at the time of the survey, but will be before the team leaves the village, save the survey on your tablet and come back at a later time (set an appointment).  (Note: If the financial decision-maker has not yet been interviewed for the previous sections, please be sure to make an appointment at the same time to be able to finish these two alternative respondent sections of the survey.) If no adult female will be available before the survey team leaves the village, or none exists in the HH, an adult male age&gt;16 may be interviewed.</t>
  </si>
  <si>
    <t>Ubaza: Kuri iki gika, ubazwa agomba kuba ari igitsina gore. Niba nta muntu w'igitsina gore uhari mu gihe ikiganiro cyabaga ariko akazaboneka mbere y'uko muva muri uwo mudugudu, baza abo mu rugo igihe azabonekera maze uzagaruke gukorana ikiganiro nawe. 
Icyitonderwa: Niba ufata ibyemezo bijyanye n'imikoreshereze y'amafaranga nawe adahari, ukore ku buryo ubaha gahunda imwe. 
Niba umuntu mukuru w'igitsina gore ataboneka mbere y'uko muva mu mudugudu cyangwa nta we uba muri urwo rugo, girana ikiganiro n'undi muntu mukuru w'igitsina gabo (urengeje imyaka 16).</t>
  </si>
  <si>
    <t>FS_confirm</t>
  </si>
  <si>
    <t>Ese ni wowe uzi neza ibijyanye ibijyanye no guharira urugo ibyo kurya?</t>
  </si>
  <si>
    <t>FS_new_resp</t>
  </si>
  <si>
    <t>FS_new_resp_yn</t>
  </si>
  <si>
    <t>FS_new_resp_avail</t>
  </si>
  <si>
    <t>How many days in the last 1 week has your household consumed [${food}]?</t>
  </si>
  <si>
    <t>How much in total did your HH spend on purchased [${food}] over the last week? (RWF)</t>
  </si>
  <si>
    <t>Mwatanze amafaranga angana iki mugura [${food}] mu cyumweru gishize? (RWF)</t>
  </si>
  <si>
    <t>MP_01</t>
  </si>
  <si>
    <t>Enumerator: save waypoint at the entrance of the house. Record the waypoint name here:</t>
  </si>
  <si>
    <t>Ubaza: Fata ibipimo by'aho urugo ruherereye ukoresheje GPS. Andika ibyo bipimo hano:</t>
  </si>
  <si>
    <t>MP_02</t>
  </si>
  <si>
    <t>final_comment</t>
  </si>
  <si>
    <t>Enumerator: Write any comment relevant comment related to the survey.</t>
  </si>
  <si>
    <t>Umukarani: Andika muri make uko ikiganiro cyagenze n'ikindi icyo ari cyose kirebana n'ikiganiro.</t>
  </si>
  <si>
    <t>list_name</t>
  </si>
  <si>
    <t>filter_one</t>
  </si>
  <si>
    <t>filter_two</t>
  </si>
  <si>
    <t>filter_three</t>
  </si>
  <si>
    <t>filter_four</t>
  </si>
  <si>
    <t>filter_five</t>
  </si>
  <si>
    <t>filter_six</t>
  </si>
  <si>
    <t>filter_seven</t>
  </si>
  <si>
    <t>filter_eight</t>
  </si>
  <si>
    <t>filter_nine</t>
  </si>
  <si>
    <t>filter_ten</t>
  </si>
  <si>
    <t>yesno</t>
  </si>
  <si>
    <t>Yego</t>
  </si>
  <si>
    <t>No</t>
  </si>
  <si>
    <t>Oya</t>
  </si>
  <si>
    <t>brokenyn</t>
  </si>
  <si>
    <t>Do not know</t>
  </si>
  <si>
    <t>Simbizi</t>
  </si>
  <si>
    <t>yesnosplot</t>
  </si>
  <si>
    <t>No, because the plot is contained in other parcel</t>
  </si>
  <si>
    <t>Oya, uyu murima uri mu yindi sambu</t>
  </si>
  <si>
    <t>Other</t>
  </si>
  <si>
    <t>Uwundi</t>
  </si>
  <si>
    <t>wug_position</t>
  </si>
  <si>
    <t>President</t>
  </si>
  <si>
    <t>Perezida</t>
  </si>
  <si>
    <t>Secretary</t>
  </si>
  <si>
    <t>Umunyamabanga</t>
  </si>
  <si>
    <t>Infrastructure Coordinator</t>
  </si>
  <si>
    <t>Ushinzwe ibikorwaremezo</t>
  </si>
  <si>
    <t>Member</t>
  </si>
  <si>
    <t>Umunyamuryango</t>
  </si>
  <si>
    <t>gender</t>
  </si>
  <si>
    <t>Male</t>
  </si>
  <si>
    <t>Gabo</t>
  </si>
  <si>
    <t>Female</t>
  </si>
  <si>
    <t>Gore</t>
  </si>
  <si>
    <t>relationship_to_hhh</t>
  </si>
  <si>
    <t>Self</t>
  </si>
  <si>
    <t>Nyir'urugo</t>
  </si>
  <si>
    <t>Spouse</t>
  </si>
  <si>
    <t>Uwashakanye na nyir'urugo</t>
  </si>
  <si>
    <t>Son/Daughter</t>
  </si>
  <si>
    <t>umuhungu/umukobwa we</t>
  </si>
  <si>
    <t>Parent</t>
  </si>
  <si>
    <t>Umubyeyi we</t>
  </si>
  <si>
    <t>Sibling</t>
  </si>
  <si>
    <t>Umuvandimwe</t>
  </si>
  <si>
    <t>other relative</t>
  </si>
  <si>
    <t>Andi masano</t>
  </si>
  <si>
    <t>no relation</t>
  </si>
  <si>
    <t>Nta sano</t>
  </si>
  <si>
    <t>refuse to answer</t>
  </si>
  <si>
    <t>Yanze gusubiza</t>
  </si>
  <si>
    <t>don't know</t>
  </si>
  <si>
    <t>Ntabyo azi</t>
  </si>
  <si>
    <t>education</t>
  </si>
  <si>
    <t>No formal Education</t>
  </si>
  <si>
    <t>Nta mashuri yize</t>
  </si>
  <si>
    <t>Some primary</t>
  </si>
  <si>
    <t>Imyaka imwe y'amashuli Abanza</t>
  </si>
  <si>
    <t>Completed Primary</t>
  </si>
  <si>
    <t>Yarangije amashuli Abanza</t>
  </si>
  <si>
    <t>Some Secondary</t>
  </si>
  <si>
    <t>Imyaka imwe y'amashuli yisumbuye</t>
  </si>
  <si>
    <t>Completed Secondary</t>
  </si>
  <si>
    <t>Yarangije amashuli yisumbuye</t>
  </si>
  <si>
    <t>Some University</t>
  </si>
  <si>
    <t>Imyaka imwe ya kaminuza</t>
  </si>
  <si>
    <t>Completed University</t>
  </si>
  <si>
    <t>Yarangije kaminuza</t>
  </si>
  <si>
    <t>Vocational Training</t>
  </si>
  <si>
    <t>Amashuli y'imyuga</t>
  </si>
  <si>
    <t>confirm</t>
  </si>
  <si>
    <t>Ok</t>
  </si>
  <si>
    <t>primary_activity</t>
  </si>
  <si>
    <t>Working/trying to work/helping earn income ((including farming))</t>
  </si>
  <si>
    <t>Afasha mu gutunga urugo (harimo n'ibikorwa by'ubuhinzi)</t>
  </si>
  <si>
    <t>Job Searching</t>
  </si>
  <si>
    <t>Aracyashakisha akazi</t>
  </si>
  <si>
    <t>Attending School</t>
  </si>
  <si>
    <t>Aracyiga</t>
  </si>
  <si>
    <t>Housekeeping</t>
  </si>
  <si>
    <t>Akora imirimo yo mu rugo</t>
  </si>
  <si>
    <t>Retired</t>
  </si>
  <si>
    <t>Yagiye mu za bukuru</t>
  </si>
  <si>
    <t>Sick/Disabled</t>
  </si>
  <si>
    <t>Ararwaye/abana n'ubumuga</t>
  </si>
  <si>
    <t>On vacation/just graduated</t>
  </si>
  <si>
    <t>Ari mu biruhuko/Arangije kwiga</t>
  </si>
  <si>
    <t>income_source</t>
  </si>
  <si>
    <t>Worked for self on Household Farm</t>
  </si>
  <si>
    <t>Yakoze mu bikorwa by'ubuhinzi byo mu rugo</t>
  </si>
  <si>
    <t>Worked as an agricultural laborer for another farmer</t>
  </si>
  <si>
    <t>Yakoze mu bikorwa by'ubuhinzi ku wundi muhinzi</t>
  </si>
  <si>
    <t>Worked as an agricultural laborer for an external individual or entity (Investor)</t>
  </si>
  <si>
    <t>Yakoze mu bikorwa by'ubuhinzi ku muntu w'ahandi (umushoramari)</t>
  </si>
  <si>
    <t>Worked on public works projects</t>
  </si>
  <si>
    <t>Yakoze akazi mu mishinga y'bikorwa rusange</t>
  </si>
  <si>
    <t>Worked on own household non-farm business trading and storing crops</t>
  </si>
  <si>
    <t>Yakoreye urugo ubucuruzi bw' imyaka</t>
  </si>
  <si>
    <t>Worked for other own household non-farm business</t>
  </si>
  <si>
    <t>Yakoreye urugo ibindi bikorwa bitari ubuhinzi</t>
  </si>
  <si>
    <t>Worked for externally owned non-farm business</t>
  </si>
  <si>
    <t>Yakoreye abandi ibindi bikorwa bitari ubuhinzi</t>
  </si>
  <si>
    <t>Too Young for Other Activity</t>
  </si>
  <si>
    <t>Ntakora aracyari muto</t>
  </si>
  <si>
    <t>In prison</t>
  </si>
  <si>
    <t>Arafunze</t>
  </si>
  <si>
    <t>income_sourcetwo</t>
  </si>
  <si>
    <t>No secondary activity</t>
  </si>
  <si>
    <t>Nta kindi gikorwa akora</t>
  </si>
  <si>
    <t>maize</t>
  </si>
  <si>
    <t>Green</t>
  </si>
  <si>
    <t>Bibisi</t>
  </si>
  <si>
    <t>Dry</t>
  </si>
  <si>
    <t>Byumye</t>
  </si>
  <si>
    <t>Both</t>
  </si>
  <si>
    <t>Byombi</t>
  </si>
  <si>
    <t>why_left</t>
  </si>
  <si>
    <t>School</t>
  </si>
  <si>
    <t>Amasomo</t>
  </si>
  <si>
    <t>Marriage</t>
  </si>
  <si>
    <t>Gushyingirwa</t>
  </si>
  <si>
    <t>Divorce</t>
  </si>
  <si>
    <t>Ubutane</t>
  </si>
  <si>
    <t>Deceased</t>
  </si>
  <si>
    <t>Urupfu</t>
  </si>
  <si>
    <t>plot_locationslope</t>
  </si>
  <si>
    <t>Hilltop</t>
  </si>
  <si>
    <t>Hejuru ku musozi</t>
  </si>
  <si>
    <t>Hillside</t>
  </si>
  <si>
    <t>Ku mabanga y'umusozi</t>
  </si>
  <si>
    <t>Hillfoot</t>
  </si>
  <si>
    <t>plain</t>
  </si>
  <si>
    <t>Ikibaya</t>
  </si>
  <si>
    <t>marsh</t>
  </si>
  <si>
    <t>Igishanga</t>
  </si>
  <si>
    <t>area_units</t>
  </si>
  <si>
    <t>hectares</t>
  </si>
  <si>
    <t>Hegitari</t>
  </si>
  <si>
    <t>ares</t>
  </si>
  <si>
    <t>ari</t>
  </si>
  <si>
    <t>square meters</t>
  </si>
  <si>
    <t>Metero kare</t>
  </si>
  <si>
    <t>mudugudu</t>
  </si>
  <si>
    <t>umudugudu</t>
  </si>
  <si>
    <t>source_area</t>
  </si>
  <si>
    <t>Self-Report</t>
  </si>
  <si>
    <t>Niwe wabitwibwiriye</t>
  </si>
  <si>
    <t>Land Title (if plot corresponds to entire parcel)</t>
  </si>
  <si>
    <t>Icyangombwa cy'ubutaka (Niba umurima uhuye n'isambu yose)</t>
  </si>
  <si>
    <t>ownership</t>
  </si>
  <si>
    <t>Inheritance</t>
  </si>
  <si>
    <t>Umurage</t>
  </si>
  <si>
    <t>Purchase</t>
  </si>
  <si>
    <t>Narayiguze</t>
  </si>
  <si>
    <t>Gift from a relative/friend</t>
  </si>
  <si>
    <t>Impano y'inshuti/umuvandimwe</t>
  </si>
  <si>
    <t>Government Land Grant</t>
  </si>
  <si>
    <t>Nayihawe na leta/gusaranganya</t>
  </si>
  <si>
    <t>Refused to answer</t>
  </si>
  <si>
    <t>moisture_level</t>
  </si>
  <si>
    <t>0 (Able to form ball, water visible on hand)</t>
  </si>
  <si>
    <t>0 (Mu gihe ubukandishije igipfunsi, mu biganza hasigara hatose)</t>
  </si>
  <si>
    <t>0-25% (You are able to form a weak ball which breaks when bounced in hand)</t>
  </si>
  <si>
    <t>0-25% (Bukora utunonko tworohereye, watuzunguriza mu gipfunsi tukamanyagurika)</t>
  </si>
  <si>
    <t>25-50% (You are able to form a ball which breaks immediately when bounced in hand)</t>
  </si>
  <si>
    <t>25-50% (Bwibumbamo utunonko duto ubukanze mu gipfunsi, watuzunguza tugashwanyagurikira mu kiganza)</t>
  </si>
  <si>
    <t>50-75% (Not completely dry but still very dry, when you try to form ball with pressure, it does not form at all)</t>
  </si>
  <si>
    <t>50-75% (Bumeze nk’ubwumye kandi nta tunonko bukora iyo ubukandishije igipfunsi)</t>
  </si>
  <si>
    <t>75-100% (Dusts away, does not cohere at all)</t>
  </si>
  <si>
    <t>75-100% (Bumeze nk'umukungugu, ntibufatatana habe na busa)</t>
  </si>
  <si>
    <t>terrace_type</t>
  </si>
  <si>
    <t>radical</t>
  </si>
  <si>
    <t>Indinganire</t>
  </si>
  <si>
    <t>progressive</t>
  </si>
  <si>
    <t>Amaterasi yikora</t>
  </si>
  <si>
    <t>seasons</t>
  </si>
  <si>
    <t>Season A 15</t>
  </si>
  <si>
    <t>Season B 15</t>
  </si>
  <si>
    <t>Season C 15</t>
  </si>
  <si>
    <t>Season A 14</t>
  </si>
  <si>
    <t>Season B 14</t>
  </si>
  <si>
    <t>Season C 14</t>
  </si>
  <si>
    <t>Season A 13</t>
  </si>
  <si>
    <t>Season B 13</t>
  </si>
  <si>
    <t>Season C 13</t>
  </si>
  <si>
    <t>Season A 12</t>
  </si>
  <si>
    <t>Season B 12</t>
  </si>
  <si>
    <t>Season C 12</t>
  </si>
  <si>
    <t>Season A 11</t>
  </si>
  <si>
    <t>Season B 11</t>
  </si>
  <si>
    <t>Season C 11</t>
  </si>
  <si>
    <t>Season A 10</t>
  </si>
  <si>
    <t>Season B 10</t>
  </si>
  <si>
    <t>Season C 10</t>
  </si>
  <si>
    <t>Before Season 10A</t>
  </si>
  <si>
    <t>Mbere y'igihembwe 10A</t>
  </si>
  <si>
    <t>location_site</t>
  </si>
  <si>
    <t>command area</t>
  </si>
  <si>
    <t>Ahari ibikorwaremezo byo kuhira</t>
  </si>
  <si>
    <t>command area catchment</t>
  </si>
  <si>
    <t>Haruguru y'ahari ibikorwaremezo byo kuhira</t>
  </si>
  <si>
    <t>water catchment</t>
  </si>
  <si>
    <t>Ruguru y'isoko y'amazi yo kuhira</t>
  </si>
  <si>
    <t>Other location</t>
  </si>
  <si>
    <t>Ahandi hatari ahavuzwe haruguru</t>
  </si>
  <si>
    <t>rental_arrangement</t>
  </si>
  <si>
    <t>Fixed rental</t>
  </si>
  <si>
    <t>Ubukode bw'amafaranga</t>
  </si>
  <si>
    <t>Sharecrop</t>
  </si>
  <si>
    <t>Kugabana umusaruro</t>
  </si>
  <si>
    <t>Free of Charge</t>
  </si>
  <si>
    <t>Nta kiguzi</t>
  </si>
  <si>
    <t>Temporary Land Exchange</t>
  </si>
  <si>
    <t>Igurana ry'igihe gito</t>
  </si>
  <si>
    <t>lost_possession</t>
  </si>
  <si>
    <t>Given away as part of Inheritance</t>
  </si>
  <si>
    <t>Nayitanzeho umurage</t>
  </si>
  <si>
    <t>Land Sale</t>
  </si>
  <si>
    <t>Narayigurishije</t>
  </si>
  <si>
    <t>Gave to friend/relative</t>
  </si>
  <si>
    <t>Nayihaye inshuti/umuvandimwe ku buntu</t>
  </si>
  <si>
    <t>Possess by Government</t>
  </si>
  <si>
    <t>Yatwawe na Leta</t>
  </si>
  <si>
    <t>months</t>
  </si>
  <si>
    <t>January</t>
  </si>
  <si>
    <t>Mutarama</t>
  </si>
  <si>
    <t>February</t>
  </si>
  <si>
    <t>Gashyantare</t>
  </si>
  <si>
    <t>March</t>
  </si>
  <si>
    <t>Werurwe</t>
  </si>
  <si>
    <t>April</t>
  </si>
  <si>
    <t>Mata</t>
  </si>
  <si>
    <t>May</t>
  </si>
  <si>
    <t>Gicurasi</t>
  </si>
  <si>
    <t>June</t>
  </si>
  <si>
    <t>Kamena</t>
  </si>
  <si>
    <t>July</t>
  </si>
  <si>
    <t>Nyakanga</t>
  </si>
  <si>
    <t>August</t>
  </si>
  <si>
    <t>Kanama</t>
  </si>
  <si>
    <t>September</t>
  </si>
  <si>
    <t>Nzeri</t>
  </si>
  <si>
    <t>October</t>
  </si>
  <si>
    <t>Ukwakira</t>
  </si>
  <si>
    <t>November</t>
  </si>
  <si>
    <t>Ugushyingo</t>
  </si>
  <si>
    <t>December</t>
  </si>
  <si>
    <t>Ukuboza</t>
  </si>
  <si>
    <t>proportion</t>
  </si>
  <si>
    <t>5%</t>
  </si>
  <si>
    <t>10%</t>
  </si>
  <si>
    <t>15%</t>
  </si>
  <si>
    <t>20%</t>
  </si>
  <si>
    <t>25%</t>
  </si>
  <si>
    <t>30%</t>
  </si>
  <si>
    <t>35%</t>
  </si>
  <si>
    <t>40%</t>
  </si>
  <si>
    <t>45%</t>
  </si>
  <si>
    <t>50%</t>
  </si>
  <si>
    <t>55%</t>
  </si>
  <si>
    <t>60%</t>
  </si>
  <si>
    <t>65%</t>
  </si>
  <si>
    <t>70%</t>
  </si>
  <si>
    <t>75%</t>
  </si>
  <si>
    <t>80%</t>
  </si>
  <si>
    <t>85%</t>
  </si>
  <si>
    <t>90%</t>
  </si>
  <si>
    <t>95%</t>
  </si>
  <si>
    <t>100%</t>
  </si>
  <si>
    <t>quantity_units</t>
  </si>
  <si>
    <t>Kg</t>
  </si>
  <si>
    <t>25 Kg sack</t>
  </si>
  <si>
    <t>50 Kg sack</t>
  </si>
  <si>
    <t>100 Kg sack</t>
  </si>
  <si>
    <t>tons</t>
  </si>
  <si>
    <t>Mironko/Ingemeri (1.5 kg)</t>
  </si>
  <si>
    <r>
      <rPr>
        <sz val="14"/>
        <color rgb="FF000000"/>
        <rFont val="Calibri"/>
        <family val="2"/>
        <charset val="1"/>
      </rPr>
      <t xml:space="preserve">15 kg basket: </t>
    </r>
    <r>
      <rPr>
        <i/>
        <sz val="12"/>
        <color rgb="FF000000"/>
        <rFont val="Calibri"/>
        <family val="2"/>
        <charset val="1"/>
      </rPr>
      <t>15 kg Agatebo</t>
    </r>
  </si>
  <si>
    <r>
      <rPr>
        <sz val="12"/>
        <color rgb="FF000000"/>
        <rFont val="Calibri"/>
        <family val="2"/>
        <charset val="1"/>
      </rPr>
      <t xml:space="preserve">Basin : </t>
    </r>
    <r>
      <rPr>
        <i/>
        <sz val="12"/>
        <color rgb="FF000000"/>
        <rFont val="Calibri"/>
        <family val="2"/>
        <charset val="1"/>
      </rPr>
      <t>Ibase (15kg)</t>
    </r>
  </si>
  <si>
    <r>
      <rPr>
        <sz val="11"/>
        <color rgb="FF000000"/>
        <rFont val="Calibri"/>
        <family val="2"/>
        <charset val="1"/>
      </rPr>
      <t xml:space="preserve">Bundle:  </t>
    </r>
    <r>
      <rPr>
        <i/>
        <sz val="11"/>
        <color rgb="FF000000"/>
        <rFont val="Calibri"/>
        <family val="2"/>
        <charset val="1"/>
      </rPr>
      <t>Umufungo</t>
    </r>
  </si>
  <si>
    <t>seed_source</t>
  </si>
  <si>
    <t>TUBURA</t>
  </si>
  <si>
    <t>LWH Project</t>
  </si>
  <si>
    <t>Umushinga wa Luwahu</t>
  </si>
  <si>
    <t>Local government</t>
  </si>
  <si>
    <t>Inzego z'ibanze</t>
  </si>
  <si>
    <t>NGO</t>
  </si>
  <si>
    <t>Umuryango utegamiye kuri Leta</t>
  </si>
  <si>
    <t>Agro-dealer</t>
  </si>
  <si>
    <t>Umucuruzi w'inyongeramusaruro</t>
  </si>
  <si>
    <t>CIP</t>
  </si>
  <si>
    <t>Gahunda yo guhuza ubutaka</t>
  </si>
  <si>
    <t>own production</t>
  </si>
  <si>
    <t>Umusaruro wanjye</t>
  </si>
  <si>
    <t>neighbor/friend/relative</t>
  </si>
  <si>
    <t>Umuturanyi/Inshuti</t>
  </si>
  <si>
    <t>RAB</t>
  </si>
  <si>
    <t>agricultural cooperative</t>
  </si>
  <si>
    <t>koperative y'abahinzi</t>
  </si>
  <si>
    <t>local market</t>
  </si>
  <si>
    <t>Isoko ryo muri ako gace</t>
  </si>
  <si>
    <t>Investor</t>
  </si>
  <si>
    <t>Umushoramari</t>
  </si>
  <si>
    <t>irrigation_supply</t>
  </si>
  <si>
    <t>Physical Carry</t>
  </si>
  <si>
    <t>Tuyatwara mu bikoresho bitandukanye</t>
  </si>
  <si>
    <t>Manual pumping</t>
  </si>
  <si>
    <t>Gukoresha pompe y'intoki</t>
  </si>
  <si>
    <t>Mechanical pumping</t>
  </si>
  <si>
    <t>Gukoresha pompe ya moteri</t>
  </si>
  <si>
    <t>Gravity stream diversion</t>
  </si>
  <si>
    <t>Ikoreshwa ry'uruhavu mu murima</t>
  </si>
  <si>
    <t>Other Non-Project Pipelines</t>
  </si>
  <si>
    <t>Impombo/amatiyo atari aya Luwahu</t>
  </si>
  <si>
    <t>Robine yo kuvomera ya Luwahu gusa</t>
  </si>
  <si>
    <t>Tertiary Valve With Flexible Hose</t>
  </si>
  <si>
    <t>Robine yo kuvomera ya Luwahu n'umupira wo kuhira</t>
  </si>
  <si>
    <t>Inputs_quantity</t>
  </si>
  <si>
    <t>More</t>
  </si>
  <si>
    <t>Nyinshi</t>
  </si>
  <si>
    <t>The same as planned</t>
  </si>
  <si>
    <t>Iyari yateganijwe</t>
  </si>
  <si>
    <t>Less</t>
  </si>
  <si>
    <t>Nkeya kuyari yateganijwe</t>
  </si>
  <si>
    <t>input_why_less</t>
  </si>
  <si>
    <t>insufficient savings</t>
  </si>
  <si>
    <t>Kuzigama kudahagije</t>
  </si>
  <si>
    <t>could not secure a loan</t>
  </si>
  <si>
    <t>Sinabashije kubona inguzanyo</t>
  </si>
  <si>
    <t>interest rates for credit higher than planned</t>
  </si>
  <si>
    <t>Nasanze inyungu ku nguzanyo iri hejuru cyane</t>
  </si>
  <si>
    <t>prioritized other expenditures</t>
  </si>
  <si>
    <t>Hari ibindi byihutirwaga nagombaga gukemura</t>
  </si>
  <si>
    <t>hh_roster</t>
  </si>
  <si>
    <t>${hh_member_1}</t>
  </si>
  <si>
    <t>${hh_member_2}</t>
  </si>
  <si>
    <t>${hh_member_3}</t>
  </si>
  <si>
    <t>${hh_member_4}</t>
  </si>
  <si>
    <t>${hh_member_5}</t>
  </si>
  <si>
    <t>${hh_member_6}</t>
  </si>
  <si>
    <t>${hh_member_7}</t>
  </si>
  <si>
    <t>${hh_member_8}</t>
  </si>
  <si>
    <t>${hh_member_9}</t>
  </si>
  <si>
    <t>${hh_member_10}</t>
  </si>
  <si>
    <t>${hh_member_11}</t>
  </si>
  <si>
    <t>${hh_member_12}</t>
  </si>
  <si>
    <t>${hh_member_13}</t>
  </si>
  <si>
    <t>${hh_member_14}</t>
  </si>
  <si>
    <t>${hh_member_15}</t>
  </si>
  <si>
    <t>${hh_member_16}</t>
  </si>
  <si>
    <t>zero_harvest</t>
  </si>
  <si>
    <t>Crop disease</t>
  </si>
  <si>
    <t>Kurwara kw'ibihingwa</t>
  </si>
  <si>
    <t>Crop theft</t>
  </si>
  <si>
    <t>Kwibwa kw'ibihingwa</t>
  </si>
  <si>
    <t>Crop destruction</t>
  </si>
  <si>
    <t>Kwangirika kw'imyaka</t>
  </si>
  <si>
    <t>Not yet harvested. This is a permanent crop.</t>
  </si>
  <si>
    <t>Ntiturasarura. Iki ni igihingwa cyerera igihe kirekire.</t>
  </si>
  <si>
    <t>post_harvest_infrastructure</t>
  </si>
  <si>
    <t>Big wood/bamboo basket with cow dung, outside house</t>
  </si>
  <si>
    <t>Umutiba/intonga ikozwe mu migano n'amase y'inka, kiri hanze y'urugo.</t>
  </si>
  <si>
    <t>Small wood/bamboo basket, inside house</t>
  </si>
  <si>
    <t>Igitebo gikozwe mu giti cyangwa imigano n'amase y'inka, kiri munzu.</t>
  </si>
  <si>
    <t>Public storage facility (non-LWH)</t>
  </si>
  <si>
    <t>Ububiko rusange  (Butari ubwa LWH)</t>
  </si>
  <si>
    <t>LWH storage facility</t>
  </si>
  <si>
    <t>Ububiko bwa LWH</t>
  </si>
  <si>
    <t>Sack</t>
  </si>
  <si>
    <t>Imifuka</t>
  </si>
  <si>
    <t>scale</t>
  </si>
  <si>
    <t>trainer</t>
  </si>
  <si>
    <t>WUA Irrigator/Operator</t>
  </si>
  <si>
    <t>Ushinzwe gukurikirana umuyoboro wo  kuhira/Umukozi muri luwahu</t>
  </si>
  <si>
    <t>Other LWH District Staff</t>
  </si>
  <si>
    <t>Undi mukozi wa luwahu ku rwego rw'akarere</t>
  </si>
  <si>
    <t>Block (WUG) President</t>
  </si>
  <si>
    <t>Perezida w'umuyoboro wo kuhira mu gace</t>
  </si>
  <si>
    <t>Other member of your block</t>
  </si>
  <si>
    <t>Undi duhurira ku muyoboro</t>
  </si>
  <si>
    <t>irrigation_method</t>
  </si>
  <si>
    <t>Watering Can/Bucket/Basin,</t>
  </si>
  <si>
    <t>Arozwari/Indobo/Ibase</t>
  </si>
  <si>
    <t>Sprinkler</t>
  </si>
  <si>
    <t>Gukoresha moteri</t>
  </si>
  <si>
    <t>Sprayed Water on Crops Using Hose</t>
  </si>
  <si>
    <t>kuyamisha ku bihingwa dukoresheje mupira wo kuhira</t>
  </si>
  <si>
    <t>Transverse Furrows</t>
  </si>
  <si>
    <t>Imiyoboro itambika</t>
  </si>
  <si>
    <t>Longitudinal Furrows</t>
  </si>
  <si>
    <t>Imiyoboro ihagaritse</t>
  </si>
  <si>
    <t>None</t>
  </si>
  <si>
    <t>Nta na bumwe</t>
  </si>
  <si>
    <t>mainten_task</t>
  </si>
  <si>
    <t>Kuvana ibyondo/ibyatsi mu muyoboro w'ibanze</t>
  </si>
  <si>
    <t>Gusana urukuta rufata ubutaka buri ruguru y'umuroboro w'ibanze</t>
  </si>
  <si>
    <t>Gusana/gusimbuza agakoresho gafungura amazi ku mpombo ziyamanura</t>
  </si>
  <si>
    <t>Gusukura impombo zimanura amazi</t>
  </si>
  <si>
    <t>Gusana umuyoboro uyobya amazi y'imvura</t>
  </si>
  <si>
    <t>Gusana ikidamu</t>
  </si>
  <si>
    <t>Gusana/gusimbuza agakoresho gafungura amazi kuri robine ivomerera</t>
  </si>
  <si>
    <t>Gusibura utundi tuyoboro two mu murima</t>
  </si>
  <si>
    <t>Gusana ahandi hangiritse ku mpombo imanura amazi</t>
  </si>
  <si>
    <t>Gusana ahafungurirwa amazi ajya mu mpombo</t>
  </si>
  <si>
    <t>Nta na kimwe</t>
  </si>
  <si>
    <t>mainten_resp</t>
  </si>
  <si>
    <t>Abanyamuryango b'itsinda bose</t>
  </si>
  <si>
    <t>Irrigation Specialist</t>
  </si>
  <si>
    <t>Inzobere mu kuhira</t>
  </si>
  <si>
    <t>Engineers</t>
  </si>
  <si>
    <t>Abenjeniyeri</t>
  </si>
  <si>
    <t>Itsinda ry'abakoresha amazi</t>
  </si>
  <si>
    <t>frequency</t>
  </si>
  <si>
    <t>Every time I wanted</t>
  </si>
  <si>
    <t>Inshuro zose nabyifuje</t>
  </si>
  <si>
    <t>Most of the times that I wanted</t>
  </si>
  <si>
    <t>Inshuro nyinshi nabyifuje</t>
  </si>
  <si>
    <t>About half of the times that I wanted</t>
  </si>
  <si>
    <t>Nk'icya kabiri cy'inshuro zose nabyifuje</t>
  </si>
  <si>
    <t>Fewer than half of the times that I wanted</t>
  </si>
  <si>
    <t>Munsi y'icya kabiri cy'inshuro nabyifuje</t>
  </si>
  <si>
    <t>Only a few times</t>
  </si>
  <si>
    <t>Inshuro nke cyane</t>
  </si>
  <si>
    <t>Never</t>
  </si>
  <si>
    <t>Nta na rimwe</t>
  </si>
  <si>
    <t>noaccess_reason</t>
  </si>
  <si>
    <t>Not my turn on schedule</t>
  </si>
  <si>
    <t>Ntabwo ari njye wari ugezweho</t>
  </si>
  <si>
    <t>Irrigation water not flowing in the primary canal</t>
  </si>
  <si>
    <t>Nta mazi yo kuhira yari ari mu muyoboro w'ibanze</t>
  </si>
  <si>
    <t>Some water in the canal but not enough to be used</t>
  </si>
  <si>
    <t>Amazi yo kuhira yari afunguye ariko adahagije</t>
  </si>
  <si>
    <t>Irrigation water flowing in the primary canal , but my equipment is broken</t>
  </si>
  <si>
    <t>Amazi yo kuhira yari afunguye ariko ibikoresho byanjye bidakora</t>
  </si>
  <si>
    <t>Irrigation waterflowing in the primary canal but insufficient cooperation from other farmers on bench</t>
  </si>
  <si>
    <t>Amazi yo kuhira yari afunguye ariko abagezweho bananirwa kumvikana</t>
  </si>
  <si>
    <t>Insufficient knowledge of how to irrigate</t>
  </si>
  <si>
    <t>Ubumenyi budahagije mu bijyanye no kuhira</t>
  </si>
  <si>
    <t>No irrigation infrastructure close to this plot</t>
  </si>
  <si>
    <t>Ibikorwaremezo byo kuhira biri kure y'uyu murima</t>
  </si>
  <si>
    <t>I have not cultivated/am not cultivating on this plot and therefore do not attempt to access irrigation.</t>
  </si>
  <si>
    <t>Sinahinze uyu murima kandi sinigeze ngerageza kuwuhira/kuwuvomera</t>
  </si>
  <si>
    <t>time_units</t>
  </si>
  <si>
    <t>A lot more Time</t>
  </si>
  <si>
    <t>Igihe kinini cyane</t>
  </si>
  <si>
    <t>More time</t>
  </si>
  <si>
    <t>Igihe kinini</t>
  </si>
  <si>
    <t>The Same Amount of Time</t>
  </si>
  <si>
    <t>Igihe kingana</t>
  </si>
  <si>
    <t>Less Time</t>
  </si>
  <si>
    <t>Igihe gito</t>
  </si>
  <si>
    <t>No Time At All</t>
  </si>
  <si>
    <t>crplst</t>
  </si>
  <si>
    <t>Maize: Ibigori</t>
  </si>
  <si>
    <t>Wheat: Ingano</t>
  </si>
  <si>
    <t>Rice: Umuceri</t>
  </si>
  <si>
    <t>Sorghum: Amasaka</t>
  </si>
  <si>
    <t>Irish Potatoes: Ibirayi</t>
  </si>
  <si>
    <t>Sweet Potatoes: Ibijumba</t>
  </si>
  <si>
    <t>Talo: Amateke</t>
  </si>
  <si>
    <t>Yam: Ibikoro</t>
  </si>
  <si>
    <t>Dry Beans: Ibishyimbo Byumye</t>
  </si>
  <si>
    <t>Peas: Amashaza</t>
  </si>
  <si>
    <t>Soybeans: Soya</t>
  </si>
  <si>
    <t>Groundnuts: Ubunyobwa</t>
  </si>
  <si>
    <t>Green Beans: Imiteja</t>
  </si>
  <si>
    <t>Green Peas: Amashaza y'imiteja</t>
  </si>
  <si>
    <t>Spinach: Epinari</t>
  </si>
  <si>
    <t>Cabbage: Amashu</t>
  </si>
  <si>
    <t>Carrots: Karoti</t>
  </si>
  <si>
    <t>Amaranthus: Dodo/Imbwija</t>
  </si>
  <si>
    <t>Brocolli: Brokoli</t>
  </si>
  <si>
    <t>Cauliflower: Choufleur</t>
  </si>
  <si>
    <t>Sukumawiki</t>
  </si>
  <si>
    <t>Beet Root: Beterave</t>
  </si>
  <si>
    <t>Lettuce: Leti</t>
  </si>
  <si>
    <t>Celery: Seleri</t>
  </si>
  <si>
    <t>Parsley: Perisile</t>
  </si>
  <si>
    <t>Onions: Ibitunguru</t>
  </si>
  <si>
    <t>Tomatoes: Inyanya</t>
  </si>
  <si>
    <t>Sweet Pepper: Poivron</t>
  </si>
  <si>
    <t>Eggplant: Intoryi</t>
  </si>
  <si>
    <t>Pumpkin: Ibihaza</t>
  </si>
  <si>
    <t>Pepper: Urusenda</t>
  </si>
  <si>
    <t>Chillies: Insenda</t>
  </si>
  <si>
    <t>Lemon: Indimu</t>
  </si>
  <si>
    <t>Ginger: tangawizi</t>
  </si>
  <si>
    <t>Garlic: Tungulu Sumu</t>
  </si>
  <si>
    <t>Mandarine: Mandarine</t>
  </si>
  <si>
    <t>Watermelon: Watermelon</t>
  </si>
  <si>
    <t>Strawberry: Inkeri</t>
  </si>
  <si>
    <t>Elephant Grasses: Imbingo</t>
  </si>
  <si>
    <t>Inyamunyo (bananas for cooking)</t>
  </si>
  <si>
    <t>Banana fruits</t>
  </si>
  <si>
    <t>Bananas for beer</t>
  </si>
  <si>
    <t>Ikawa (coffee)</t>
  </si>
  <si>
    <t>Imyembe (mango)</t>
  </si>
  <si>
    <t>Ipapayi (papaya)</t>
  </si>
  <si>
    <t>Avoka (avocado)</t>
  </si>
  <si>
    <t>Imyumbati (cassava)</t>
  </si>
  <si>
    <t>Ibinyomoro (tree tomato)</t>
  </si>
  <si>
    <t>Marakuja (maracuja/passion fruit)</t>
  </si>
  <si>
    <t>Stevia</t>
  </si>
  <si>
    <t>Pineapple</t>
  </si>
  <si>
    <t>Inanasi</t>
  </si>
  <si>
    <t>choice_factors</t>
  </si>
  <si>
    <t>Agronomists Advice</t>
  </si>
  <si>
    <t>Inama za Goronomu</t>
  </si>
  <si>
    <t>Investor Arrangement</t>
  </si>
  <si>
    <t>Neighbors grow this crop</t>
  </si>
  <si>
    <t>Abaturanyi barabihinga</t>
  </si>
  <si>
    <t>Block members grow this crop</t>
  </si>
  <si>
    <t>Abo duhurira mu ishyirahamwe ryo kuhira barabihinga</t>
  </si>
  <si>
    <t>Personal choice</t>
  </si>
  <si>
    <t>Ni njye wifatiye icyemezo</t>
  </si>
  <si>
    <t>Government policy</t>
  </si>
  <si>
    <t>Ni gahunda ya Leta</t>
  </si>
  <si>
    <t>harvest_use</t>
  </si>
  <si>
    <t>Sold</t>
  </si>
  <si>
    <t>Waragurishijwe</t>
  </si>
  <si>
    <t>HH Consumption</t>
  </si>
  <si>
    <t>Wariwe mu rugo</t>
  </si>
  <si>
    <t>noirrigation_reasons</t>
  </si>
  <si>
    <t>No Need (Adequate Rainfall)</t>
  </si>
  <si>
    <t>Ntibyari bikenewe (Imvura ihagije)</t>
  </si>
  <si>
    <t>No Plastic Hose</t>
  </si>
  <si>
    <t>No Water In Primary Canal</t>
  </si>
  <si>
    <t>Nta mazi mu muyoboro w'ibanze</t>
  </si>
  <si>
    <t>Limited Knowledge</t>
  </si>
  <si>
    <t>Ubumenyi budahagije</t>
  </si>
  <si>
    <t>Damaged Infrastructure</t>
  </si>
  <si>
    <t>Ibikorwaremezo byangiritse</t>
  </si>
  <si>
    <t>water_source</t>
  </si>
  <si>
    <t>Shallow well</t>
  </si>
  <si>
    <t>Iriba ridafukuye cyane</t>
  </si>
  <si>
    <t>Marshland drainage</t>
  </si>
  <si>
    <t>Imiyoboro y'amazi y'ibishanga</t>
  </si>
  <si>
    <t>Borehole</t>
  </si>
  <si>
    <t>Umwobo uzamurwamo amazi</t>
  </si>
  <si>
    <t>Spring</t>
  </si>
  <si>
    <t>Isoko</t>
  </si>
  <si>
    <t>Stream</t>
  </si>
  <si>
    <t>Umugezi</t>
  </si>
  <si>
    <t>Rain catchment pond</t>
  </si>
  <si>
    <t>Ikizenga kiyoborwamo amazi y'imvura</t>
  </si>
  <si>
    <t>Roof catchment</t>
  </si>
  <si>
    <t>Amazi ava ku mazu</t>
  </si>
  <si>
    <t>Lake</t>
  </si>
  <si>
    <t>Ikiyaga</t>
  </si>
  <si>
    <t>LWH Canal/Reservoir,</t>
  </si>
  <si>
    <t>umuyoboro w'amazi/ikigega cya Luwahu</t>
  </si>
  <si>
    <t>LWH Tertiary Valve</t>
  </si>
  <si>
    <t>Robine yo kuhira ya Luwahu</t>
  </si>
  <si>
    <t>irrigation_source</t>
  </si>
  <si>
    <t>Watering can/bucket/basin</t>
  </si>
  <si>
    <t>Arozwari/indobo/ibasi</t>
  </si>
  <si>
    <t>Kuyapompa ukoresheje amaboko</t>
  </si>
  <si>
    <t>Kuyapompa ukoresheje imashini</t>
  </si>
  <si>
    <t>Kuyobya umugezi</t>
  </si>
  <si>
    <t>Pipelines</t>
  </si>
  <si>
    <t>amatiyo</t>
  </si>
  <si>
    <t>inputs_source</t>
  </si>
  <si>
    <t>Umushinga wa luwahu</t>
  </si>
  <si>
    <t>Inzego z'ubuyobozi</t>
  </si>
  <si>
    <t>Umuryango utegamiye kuri leta/NGO</t>
  </si>
  <si>
    <t>Own production</t>
  </si>
  <si>
    <t>Neighbor/friend</t>
  </si>
  <si>
    <t>Agricultural cooperative</t>
  </si>
  <si>
    <t>Koperative z'ubuhinzi</t>
  </si>
  <si>
    <t>Local market</t>
  </si>
  <si>
    <t>Isoko ryo mu gace dutuyemo</t>
  </si>
  <si>
    <t>inputs_financing</t>
  </si>
  <si>
    <t>Loans from SACCO</t>
  </si>
  <si>
    <t>Inguzanyo yaturutse muri SACCO</t>
  </si>
  <si>
    <t>Loans (other source)</t>
  </si>
  <si>
    <t>Inguzanyo (Iturutse ahandi)</t>
  </si>
  <si>
    <t>Profit from Previous Harvest</t>
  </si>
  <si>
    <t>Inyungu yaturutse ku musaruro w'ubushize</t>
  </si>
  <si>
    <t>Barter/Trade</t>
  </si>
  <si>
    <t>Ubucuruzi</t>
  </si>
  <si>
    <t>Borrowed Inputs from Friends/Family/Neighbor</t>
  </si>
  <si>
    <t>Inyongeramusaruro watijwe n'inshuti/umuryango/umuturanyi</t>
  </si>
  <si>
    <t>LEAD FARMER</t>
  </si>
  <si>
    <t>GAPITA W'UBUHINZI</t>
  </si>
  <si>
    <t>Sector agronomist, IDP officer (cell level), RAB agronomist</t>
  </si>
  <si>
    <t>UMUKANGURAMBAGA (HARIMO AGORONOMU W'UMURENGE,USHINZWE UBUHINZI MU KAGALI,AGORONOMU WA RAB)</t>
  </si>
  <si>
    <t>LWH agronomist</t>
  </si>
  <si>
    <t>AGORONOMU WA LWH</t>
  </si>
  <si>
    <t>TUBURA FIELD OFFICER</t>
  </si>
  <si>
    <t>Umukozi mukuru wa TUBURA</t>
  </si>
  <si>
    <t>OTHER NGO/PRIVATE EXTENSION PROVIDERS</t>
  </si>
  <si>
    <t>UMUKANGURAMBAGA WIGENGA/UWU MUSHINGA UTEGAMIYE KURI LETA</t>
  </si>
  <si>
    <t>compost</t>
  </si>
  <si>
    <t>Ifumbire y'imborera/Ibirundo</t>
  </si>
  <si>
    <t>organic manure</t>
  </si>
  <si>
    <t>Ifumbire yo mu gisimu/ingarani</t>
  </si>
  <si>
    <t>NPK</t>
  </si>
  <si>
    <t>Urea</t>
  </si>
  <si>
    <t>ire</t>
  </si>
  <si>
    <t>DAP</t>
  </si>
  <si>
    <t>lime</t>
  </si>
  <si>
    <t>Ishwagara</t>
  </si>
  <si>
    <t>pesticides</t>
  </si>
  <si>
    <t>Umuti wica udukoko</t>
  </si>
  <si>
    <t>rental_duration</t>
  </si>
  <si>
    <t>Months</t>
  </si>
  <si>
    <t>Amezi</t>
  </si>
  <si>
    <t>Years</t>
  </si>
  <si>
    <t>Imyaka</t>
  </si>
  <si>
    <t>parcel</t>
  </si>
  <si>
    <t>${c_p1}</t>
  </si>
  <si>
    <t>${c_p2}</t>
  </si>
  <si>
    <t>${c_p3}</t>
  </si>
  <si>
    <t>${c_p4}</t>
  </si>
  <si>
    <t>${c_p5}</t>
  </si>
  <si>
    <t>plot</t>
  </si>
  <si>
    <t>${ag_p1}</t>
  </si>
  <si>
    <t>${ag_p2}</t>
  </si>
  <si>
    <t>${ag_p3}</t>
  </si>
  <si>
    <t>${ag_p4}</t>
  </si>
  <si>
    <t>irrigation_time</t>
  </si>
  <si>
    <t>Before Planting</t>
  </si>
  <si>
    <t>Mbere yo gutera</t>
  </si>
  <si>
    <t>During Planting</t>
  </si>
  <si>
    <t>Mu gihe cyo gutera</t>
  </si>
  <si>
    <t>After Planting</t>
  </si>
  <si>
    <t>Nyuma yo gutera</t>
  </si>
  <si>
    <t>walls</t>
  </si>
  <si>
    <t>Adobe/unburnt bricks</t>
  </si>
  <si>
    <t>Rukarakara</t>
  </si>
  <si>
    <t>Burnt brick</t>
  </si>
  <si>
    <t>Amatafari ahiye</t>
  </si>
  <si>
    <t>Cemented mud and wattle</t>
  </si>
  <si>
    <t>Umucanga na sima n’ibiti bishinze</t>
  </si>
  <si>
    <t>Uncemented mud and wattle</t>
  </si>
  <si>
    <t>Umucanga utarimo sima n’ibiti bishinze</t>
  </si>
  <si>
    <t>Wattle and reeds</t>
  </si>
  <si>
    <t>Ibiti bishinze n’imbariro</t>
  </si>
  <si>
    <t>Cement/concrete/cement blocks</t>
  </si>
  <si>
    <t>Sima/Beto/Amatafari ya sima</t>
  </si>
  <si>
    <t>floors</t>
  </si>
  <si>
    <t>Mud/earth/sand</t>
  </si>
  <si>
    <t>ibyondo/itaka/umucanga</t>
  </si>
  <si>
    <t>Clay</t>
  </si>
  <si>
    <t>Ibumba</t>
  </si>
  <si>
    <t>Cement/concrete</t>
  </si>
  <si>
    <t>Sima/Beto</t>
  </si>
  <si>
    <t>drinking_water</t>
  </si>
  <si>
    <t>Tap inside house/on property</t>
  </si>
  <si>
    <t>Robine iri mu nzu / mu rugo</t>
  </si>
  <si>
    <t>Public tap</t>
  </si>
  <si>
    <t>Robine rusange</t>
  </si>
  <si>
    <t>Protected well</t>
  </si>
  <si>
    <t>Iriba ritunganyije</t>
  </si>
  <si>
    <t>Unprotected well</t>
  </si>
  <si>
    <t>Iriba ridatunganyije</t>
  </si>
  <si>
    <t>Protected spring</t>
  </si>
  <si>
    <t>Isoko itunganije</t>
  </si>
  <si>
    <t>Unprotected spring</t>
  </si>
  <si>
    <t>Isoko idatunganyijwe</t>
  </si>
  <si>
    <t>Surface water</t>
  </si>
  <si>
    <t>Amazi menshi (uruzi/ikiyaga/umugezi/)</t>
  </si>
  <si>
    <t>latrines</t>
  </si>
  <si>
    <t>No Toilet</t>
  </si>
  <si>
    <t>Nta musarani bafite</t>
  </si>
  <si>
    <t>Pit Latrine without covered floor</t>
  </si>
  <si>
    <t>Umusarani w'umwobo</t>
  </si>
  <si>
    <t>Ventilated Improved Pit Latrine</t>
  </si>
  <si>
    <t>Umusarani w'umwobo utinze</t>
  </si>
  <si>
    <t>Flush Toilet</t>
  </si>
  <si>
    <t>Umusarani urimo amazi</t>
  </si>
  <si>
    <t>frequency2</t>
  </si>
  <si>
    <t>Very Often</t>
  </si>
  <si>
    <t>Inshuro nyinshi cyane</t>
  </si>
  <si>
    <t>Often</t>
  </si>
  <si>
    <t>Inshuro nyinshi</t>
  </si>
  <si>
    <t>Somewhat Often</t>
  </si>
  <si>
    <t>Gake</t>
  </si>
  <si>
    <t>Not Very Often</t>
  </si>
  <si>
    <t>gake cyane</t>
  </si>
  <si>
    <t>Not At all</t>
  </si>
  <si>
    <t>Nta na gake</t>
  </si>
  <si>
    <t>frequency3</t>
  </si>
  <si>
    <t>Always</t>
  </si>
  <si>
    <t>Buri gihe</t>
  </si>
  <si>
    <t>Akenshi</t>
  </si>
  <si>
    <t>Not Often</t>
  </si>
  <si>
    <t>Not at all</t>
  </si>
  <si>
    <t>coop_ratio</t>
  </si>
  <si>
    <t>Very High</t>
  </si>
  <si>
    <t>Buri hejuru cyane</t>
  </si>
  <si>
    <t>High</t>
  </si>
  <si>
    <t>Buri hejuru</t>
  </si>
  <si>
    <t>Medium</t>
  </si>
  <si>
    <t>Bigereranyije</t>
  </si>
  <si>
    <t>Not Very High</t>
  </si>
  <si>
    <t>Buri hasi</t>
  </si>
  <si>
    <t>Not Cooperative at all</t>
  </si>
  <si>
    <t>Nta buhari</t>
  </si>
  <si>
    <t>expense_type</t>
  </si>
  <si>
    <t>Cash</t>
  </si>
  <si>
    <t>Amafaranga</t>
  </si>
  <si>
    <t>In-kind</t>
  </si>
  <si>
    <t>Ibindi bitari amafaranga</t>
  </si>
  <si>
    <t>animal_asset</t>
  </si>
  <si>
    <t>Inka/ Cow</t>
  </si>
  <si>
    <t>Ihene (C. Goats  )</t>
  </si>
  <si>
    <t>Ingurube (D. Pigs  )</t>
  </si>
  <si>
    <t>Inkoko n'ibindi biguruka  (F. Chicken  and other poultry)</t>
  </si>
  <si>
    <t>Radiyo (G. Radio   )</t>
  </si>
  <si>
    <t>Telefoni igendanwa  (H. Mobile phone )</t>
  </si>
  <si>
    <t>Intebe zo muri salo (I. Living Room Suite)</t>
  </si>
  <si>
    <t>Igare (J. Bicycle )</t>
  </si>
  <si>
    <t>Amasuka n'ibitiyo (K. Hoes and Shovels )</t>
  </si>
  <si>
    <t>Ibindi bikoresho by'ubuhinzi n'ubworozi (L.  Any Other Agricultural Equipment)</t>
  </si>
  <si>
    <t>last_deposit</t>
  </si>
  <si>
    <t>Past week</t>
  </si>
  <si>
    <t>Mu cyumweru gishize</t>
  </si>
  <si>
    <t>Past month</t>
  </si>
  <si>
    <t>Mu kwezi gushize</t>
  </si>
  <si>
    <t>Past 3 months</t>
  </si>
  <si>
    <t>Mu mezi 3 ashize</t>
  </si>
  <si>
    <t>Past 6 months</t>
  </si>
  <si>
    <t>Mu mezi 6 ashize</t>
  </si>
  <si>
    <t>Past 1 year</t>
  </si>
  <si>
    <t>Mu mwaka ushize</t>
  </si>
  <si>
    <t>Past 2 years</t>
  </si>
  <si>
    <t>Mu myaka 2 ishize</t>
  </si>
  <si>
    <t>More than past 2 years</t>
  </si>
  <si>
    <t>Nyuma y'imyaka 2 ishize</t>
  </si>
  <si>
    <t>shock_response</t>
  </si>
  <si>
    <t>Used savings</t>
  </si>
  <si>
    <t>Hakoreshejwe ubwizigame</t>
  </si>
  <si>
    <t>Sold assets</t>
  </si>
  <si>
    <t>Hagurishijwe igikoresho cyo mu rugo</t>
  </si>
  <si>
    <t>HH members performed off-farm labor</t>
  </si>
  <si>
    <t>Loan from informal source</t>
  </si>
  <si>
    <t>Loan from formal source</t>
  </si>
  <si>
    <t>Yahawe inguzanyo mu mabanki y'ubucuruzi</t>
  </si>
  <si>
    <t>Gift from friend/relative/neighbor</t>
  </si>
  <si>
    <t>Impano ziturutse mu nshuti,abavandimwe,umuturanyi</t>
  </si>
  <si>
    <t>creditor</t>
  </si>
  <si>
    <t>Banki y'ubucuruzi (A. commercial bank)</t>
  </si>
  <si>
    <t>SACCO/COOPEC</t>
  </si>
  <si>
    <t>Umuvandimwe (E. relative)</t>
  </si>
  <si>
    <t>TUBURA (F. TUBURA)</t>
  </si>
  <si>
    <t>Incuti (G.  friend)</t>
  </si>
  <si>
    <t>Butike/ Umukoresha  (H. shop keeper / employer)</t>
  </si>
  <si>
    <t>Amatsinda yo kubitsa y'aho utuye (I. comm based savings grp)</t>
  </si>
  <si>
    <t>Koperative (J. cooperative)</t>
  </si>
  <si>
    <t>noloan_reason</t>
  </si>
  <si>
    <t>Insufficient income</t>
  </si>
  <si>
    <t>Amafaranga twinjiza adahagije</t>
  </si>
  <si>
    <t>Insufficient collateral</t>
  </si>
  <si>
    <t>Kutagira ingwate  ikwiye</t>
  </si>
  <si>
    <t>Problems related to debts history</t>
  </si>
  <si>
    <t>Ibibazo bifatiye ku myenda dusanganywe</t>
  </si>
  <si>
    <t>Unclear  purpose</t>
  </si>
  <si>
    <t>Icyo gukoresha inguzanyo kitagaragara neza</t>
  </si>
  <si>
    <t>No money available</t>
  </si>
  <si>
    <t>Nta mafaranga ahari</t>
  </si>
  <si>
    <t>loanpurpose</t>
  </si>
  <si>
    <t>Agricultural inputs</t>
  </si>
  <si>
    <t>Ifumbire</t>
  </si>
  <si>
    <t>school fees or educational expenses</t>
  </si>
  <si>
    <t>Amafaranga y'ishuri</t>
  </si>
  <si>
    <t>Paying debts/loans</t>
  </si>
  <si>
    <t>kwishyura imyenda/ Inguzanyo</t>
  </si>
  <si>
    <t>Agricultural equipment</t>
  </si>
  <si>
    <t>kugura ibikoresho byo mu buhinzi</t>
  </si>
  <si>
    <t>Business investment</t>
  </si>
  <si>
    <t>Gushora mu bucuruzi</t>
  </si>
  <si>
    <t>Home improvement</t>
  </si>
  <si>
    <t>Gusana/kuvugurura inzu</t>
  </si>
  <si>
    <t>Consumer goods</t>
  </si>
  <si>
    <t>Ibiribwa</t>
  </si>
  <si>
    <t>Emergency</t>
  </si>
  <si>
    <t>Ibyangombwa byihutirwa</t>
  </si>
  <si>
    <t>Wedding/ funeral/ holiday</t>
  </si>
  <si>
    <t>Ubukwe/gutabara/ibiruhuko</t>
  </si>
  <si>
    <t>Remittances</t>
  </si>
  <si>
    <t>Koherereza abantu</t>
  </si>
  <si>
    <t>irr_impact</t>
  </si>
  <si>
    <t>Large Increase</t>
  </si>
  <si>
    <t>Kwiyongera cyane</t>
  </si>
  <si>
    <t>Small Increase</t>
  </si>
  <si>
    <t>Kwiyongera mu rugero</t>
  </si>
  <si>
    <t>Stay the Same</t>
  </si>
  <si>
    <t>Nta kwiyongera</t>
  </si>
  <si>
    <t>Little Decrease</t>
  </si>
  <si>
    <t>Kugabanuka mu rugero</t>
  </si>
  <si>
    <t>Large Decrease</t>
  </si>
  <si>
    <t>Kugabanuka cyane</t>
  </si>
  <si>
    <t>expectation</t>
  </si>
  <si>
    <t>Better Off</t>
  </si>
  <si>
    <t>Buzaba bwiza cyane</t>
  </si>
  <si>
    <t>Worse Off</t>
  </si>
  <si>
    <t>Buzaba bubi cyane</t>
  </si>
  <si>
    <t>The Same</t>
  </si>
  <si>
    <t>Nta mpinduka</t>
  </si>
  <si>
    <t>land_risks</t>
  </si>
  <si>
    <t>Pests</t>
  </si>
  <si>
    <t>udusimba twangiza imyaka</t>
  </si>
  <si>
    <t>Disease</t>
  </si>
  <si>
    <t>Indwara</t>
  </si>
  <si>
    <t>Flooding</t>
  </si>
  <si>
    <t>Imyuzure</t>
  </si>
  <si>
    <t>Drought</t>
  </si>
  <si>
    <t>Amapfa</t>
  </si>
  <si>
    <t>Loss of Land Ownership</t>
  </si>
  <si>
    <t>Gutakaza Ubutaka</t>
  </si>
  <si>
    <t>Erosion</t>
  </si>
  <si>
    <t>Isuri</t>
  </si>
  <si>
    <t>migration_timeone</t>
  </si>
  <si>
    <t>migration_time</t>
  </si>
  <si>
    <t>ownership_time</t>
  </si>
  <si>
    <t>irrigation_know</t>
  </si>
  <si>
    <t>Buri mu rugero</t>
  </si>
  <si>
    <t>Ntabwo buri hejuru cyane</t>
  </si>
  <si>
    <t>No knowledge at alll</t>
  </si>
  <si>
    <t>Nta bumenyi na buke</t>
  </si>
  <si>
    <t>seasons1</t>
  </si>
  <si>
    <t>irrigation_equip</t>
  </si>
  <si>
    <t>Waterways/Checkdams</t>
  </si>
  <si>
    <t>Umuyoboro w'amazi ajya mu kidamu</t>
  </si>
  <si>
    <t>Irrigation Ditch</t>
  </si>
  <si>
    <t>Umuyoboro w'amazi y'imvura</t>
  </si>
  <si>
    <t>Valves and Pipes (Secondary and Tertiary)</t>
  </si>
  <si>
    <t>Aho bafungurira amazi n'impombo (nini n'intoya)</t>
  </si>
  <si>
    <t>Canal Roads</t>
  </si>
  <si>
    <t>Uduhanda two ku muyoboro w'amazi</t>
  </si>
  <si>
    <t>Primary Canal</t>
  </si>
  <si>
    <t>Umuyoboro w'ibanze</t>
  </si>
  <si>
    <t>Reservoir</t>
  </si>
  <si>
    <t>Ikigega kibika amazi</t>
  </si>
  <si>
    <t>Dam</t>
  </si>
  <si>
    <t>Ikidamu</t>
  </si>
  <si>
    <t>Drainage Canal</t>
  </si>
  <si>
    <t>Utuyoboro two mu mirima</t>
  </si>
  <si>
    <t>renter</t>
  </si>
  <si>
    <t>Another farmer</t>
  </si>
  <si>
    <t>Undi muhinzi</t>
  </si>
  <si>
    <t>External individual or entity (investor)</t>
  </si>
  <si>
    <t>proportion_share</t>
  </si>
  <si>
    <t>Three Fourths (75%)</t>
  </si>
  <si>
    <t>Bitatu bya kane (75%)</t>
  </si>
  <si>
    <t>Two Thirds (66.6%)</t>
  </si>
  <si>
    <t>Bibiri bya gatatu (66.6%)</t>
  </si>
  <si>
    <t>One Half (50%)</t>
  </si>
  <si>
    <t>Kimwe cya kabiri (50%)</t>
  </si>
  <si>
    <t>One-Third (33.3%)</t>
  </si>
  <si>
    <t>Kimwe cya gatatu (33.3%)</t>
  </si>
  <si>
    <t>One-Fourth (25%)</t>
  </si>
  <si>
    <t>Kimwe cya kane (25%)</t>
  </si>
  <si>
    <t>seasons_rent</t>
  </si>
  <si>
    <t>sampleparcel</t>
  </si>
  <si>
    <t>None because the plot is rented in</t>
  </si>
  <si>
    <t>Nta n'imwe kuko uwo murima ukodeshwa</t>
  </si>
  <si>
    <t>sale_location</t>
  </si>
  <si>
    <t>Cooperative</t>
  </si>
  <si>
    <t>Koperative</t>
  </si>
  <si>
    <t>Local Market</t>
  </si>
  <si>
    <t>Isoko ryo muri aka gace</t>
  </si>
  <si>
    <t>Directly to Investor</t>
  </si>
  <si>
    <t>Directly to LWH</t>
  </si>
  <si>
    <t>Kuri Luwahu</t>
  </si>
  <si>
    <t>Directly to Other Farmers</t>
  </si>
  <si>
    <t>Ku bandi bahinzi</t>
  </si>
  <si>
    <t>Sold to Local Schools</t>
  </si>
  <si>
    <t>Ku mashuli yo muri aka gace</t>
  </si>
  <si>
    <t>water_sourcetwo</t>
  </si>
  <si>
    <t>Iriba</t>
  </si>
  <si>
    <t>Amazi ava mu bishanga</t>
  </si>
  <si>
    <t>Pompe</t>
  </si>
  <si>
    <t>Amazi y'imvura akusanyirijwe hamwe</t>
  </si>
  <si>
    <t>Amazi y'imvura ava ku bisenge by'amazu</t>
  </si>
  <si>
    <t>Ikidendezi cy'amazi</t>
  </si>
  <si>
    <t>furrows</t>
  </si>
  <si>
    <t>Ntayo</t>
  </si>
  <si>
    <t>quantity_seeds</t>
  </si>
  <si>
    <t>15 KG basket</t>
  </si>
  <si>
    <t>Cuttings</t>
  </si>
  <si>
    <t>Pieces</t>
  </si>
  <si>
    <t>quantity_inputs</t>
  </si>
  <si>
    <t>25 KG sack/bucket</t>
  </si>
  <si>
    <t>grams</t>
  </si>
  <si>
    <t>ml</t>
  </si>
  <si>
    <t>liters</t>
  </si>
  <si>
    <t>notresponsible</t>
  </si>
  <si>
    <t>The primary respondent will not be available by the time we leave the site</t>
  </si>
  <si>
    <t>Ugomba gusubiza w'ibanze ntahari kugeza tuvuye muri site</t>
  </si>
  <si>
    <t>The primary respondent is sick/very old to be interviewed</t>
  </si>
  <si>
    <t>Ugomba gusubiza w'ibanze ararwaye/ arashaje cyane ku buryo tutagirana ikiganiro</t>
  </si>
  <si>
    <t>crplst2</t>
  </si>
  <si>
    <t>Karongi12</t>
  </si>
  <si>
    <t>Karongi13</t>
  </si>
  <si>
    <t>Nyanza23</t>
  </si>
  <si>
    <t>seeds</t>
  </si>
  <si>
    <t>Carrots</t>
  </si>
  <si>
    <t>Karoti</t>
  </si>
  <si>
    <t>French beans</t>
  </si>
  <si>
    <t>Ibishyimbo by'imiteja</t>
  </si>
  <si>
    <t xml:space="preserve">Onion </t>
  </si>
  <si>
    <t>Ubutunguru(Onyo)</t>
  </si>
  <si>
    <t>Tomato</t>
  </si>
  <si>
    <t>Inyanya</t>
  </si>
  <si>
    <t xml:space="preserve">Watermelon </t>
  </si>
  <si>
    <t>Watermelon/Wotameloni</t>
  </si>
  <si>
    <r>
      <rPr>
        <sz val="7"/>
        <rFont val="Times New Roman"/>
        <family val="1"/>
        <charset val="1"/>
      </rPr>
      <t xml:space="preserve"> </t>
    </r>
    <r>
      <rPr>
        <sz val="8"/>
        <rFont val="Arial Narrow"/>
        <family val="2"/>
        <charset val="1"/>
      </rPr>
      <t>Eggplant</t>
    </r>
  </si>
  <si>
    <t>Intoryi</t>
  </si>
  <si>
    <t>Garlic</t>
  </si>
  <si>
    <t>Tungurusumu</t>
  </si>
  <si>
    <t>subsidytype</t>
  </si>
  <si>
    <t>FF (100% for 17A, 100% for 17B)</t>
  </si>
  <si>
    <t>FN (100% for 17A, 0% for 17B)</t>
  </si>
  <si>
    <t>HN (50% for 17A, 0% for 17B)</t>
  </si>
  <si>
    <t>NN (0% for 17A, 0% for 17B)</t>
  </si>
  <si>
    <t>form_title</t>
  </si>
  <si>
    <t>form_id</t>
  </si>
  <si>
    <t>version</t>
  </si>
  <si>
    <t>public_key</t>
  </si>
  <si>
    <t>submission_url</t>
  </si>
  <si>
    <t>default_language</t>
  </si>
  <si>
    <t>Module A: IDENTIFICATION</t>
  </si>
  <si>
    <t>Question Number</t>
  </si>
  <si>
    <t>Question (Eng)</t>
  </si>
  <si>
    <t>Question (Kinya)</t>
  </si>
  <si>
    <t>Answer (Eng)</t>
  </si>
  <si>
    <t>Answer (Kinya)</t>
  </si>
  <si>
    <t>Skip</t>
  </si>
  <si>
    <t>Special instruction</t>
  </si>
  <si>
    <t>Response</t>
  </si>
  <si>
    <t>ID_01</t>
  </si>
  <si>
    <t>Time interview started</t>
  </si>
  <si>
    <t>Igihe ikiganiro cyatangiriye</t>
  </si>
  <si>
    <t>Use 24 hour clock</t>
  </si>
  <si>
    <t>Fatira ku gipimo cy'amasaha 24</t>
  </si>
  <si>
    <t>auto filled by tablet</t>
  </si>
  <si>
    <t>ID_02</t>
  </si>
  <si>
    <t>Date of Interview</t>
  </si>
  <si>
    <t>Itariki yo gusura</t>
  </si>
  <si>
    <t>mm / dd / yyyy</t>
  </si>
  <si>
    <t>Ukwezi/Umunsi/Umwaka</t>
  </si>
  <si>
    <t>auto-filled by tablet</t>
  </si>
  <si>
    <t>Enumerator code list</t>
  </si>
  <si>
    <t>Kode y'umukarani</t>
  </si>
  <si>
    <t>Preloaded</t>
  </si>
  <si>
    <t>Supervisor code list</t>
  </si>
  <si>
    <t>Kode y'umugenzuzi</t>
  </si>
  <si>
    <t>Use logbook</t>
  </si>
  <si>
    <t>Consent</t>
  </si>
  <si>
    <t>Muraho, nitwa  ...................................... nkaba nkorera IPA (Innovations  for Poverty Action), umuryango mpuzamahanga utegamiye kuri Leta ukora ubushakashatsi, ukaba ufite ibiro mu Rwanda, i Kigali. IPA irimo gukorana n’umushinga usuzuma ibikorwa bya Banki y’Isi hamwe na Luwahu, umushinga wo muri Minisiteri y’Ubuhinzi n’Ubworozi, mu gukora isuzumabikorwa ry’umushinga w’ibikorwa byo kuhira imyaka muri aka gace.  Intego y’iri suzumabikorwa ni ugukusanya amakuru kugira ngo tumenye neza niba ibikorwaremezo byo kuhira byubatswe n’umushinga Luwahu byarageze ku ntego.  Turifuza kugirana ikiganiro nawe kuri ubu bushakashatsi. Niwemera kugira uruhare muri ubu bushakashatsi, turakubaza ibibazo bijyanye n’urugo rwawe n’abarugize, imirima n’ibihingwa uteramo, ibihembwe by’ihinga, ibiza, gucunga umutungo, ibyinjiye mu rugo n’ibyasohotse. Turaza kandi gupima ingano n’amashusho y’imirima yanyu nimuramuka mubiduhereye uburenganzira. 
Nta ngaruka zizakubaho kuko wagize uruhare muri ubu bushakashatsi, haba kuri wowe cyangwa ku rugo rwawe muri rusange kandi nta gihembo dutanga ku wemeye kugira uruhare muri ubu bushakashatsi. 
Icyitonderwa:
• Kugira uruhare muri ubu bushakashatsi ni ubushake busesuye kandi amakuru uduha azabikwa mu ibanga rikomeye. Ibisubizo byawe bizahabwa nomero maze umubare w’ibanga ujyanye n’amazina yawe bibikwe ahantu hatagerwa n’ubonetse wese muri za mudasobwa zifungurwa n’umubare w’ibanga.
• Abakozi babihuguriwe ba IPA na Banki y’Isi, nibo bonyine bazabona amakuru ashobora gutuma umwirondoro wawe umenyekana. Nta makuru ayo ari yo yose azerekwa rubanda, nta n’amazina azigera agaragazwa muri ubu bushakashatsi. Ni yo mpamvu tugusaba kuvuga ushize amanga no gutanga ibisubizo biboneye mu buryo bushoboka bwose. 
• Ushobora kureka gusubiza ikibazo runaka, cyangwa ugahagarika ibazwa igihe icyo ari cyo cyose. Ibi nta ngaruka namba bizakugiraho cyangwa urugo rwawe. 
• Ubu bushakashatsi buratwara igihe kijya kungana n’amasaha abiri.
• Uduce tumwe na tumwe tw’ubu bushakashatsi turadufata amajwi kugira ngo bidufashe mu kugira amakuru y’umwimerere. 
• Birashoboka kandi ko twazongera tubatumaho kugira ngo tugirane ikindi kiganiro. 
Uramutse ufite ibibazo birebana n’ubu bushakashatsi, ushobora kubitumenyesha ubu ngubu cyangwa nyuma kuri aderesi ikurikira: 
IPA, Kigali, Rwanda. 
Christophe Ndahimana, ukurikirana ubushakashatsi, Tel: 078-893-1046
Ku bibazo bijyanye n’uburenganzira bwawe nk’ubazwa:
Inama y’Igihugu Ngenzuramyitwarire, Umuhanda witiriwe Umuganda, Kigali, Rwanda
Umuyobozi mukuru: Dr. Jean-Baptiste MAZARATI, Tel: 078-830-9807
Umunyamabanga:  Dr. Leatitia NYIRAZINYOYE, Tel: 073-868-3209</t>
  </si>
  <si>
    <t>select Site</t>
  </si>
  <si>
    <t>WUG</t>
  </si>
  <si>
    <t>WUG of the sample plot</t>
  </si>
  <si>
    <t>select District</t>
  </si>
  <si>
    <t>ID_08</t>
  </si>
  <si>
    <t>select Sector</t>
  </si>
  <si>
    <t>ID_09</t>
  </si>
  <si>
    <t>select Cell</t>
  </si>
  <si>
    <t>ID_10</t>
  </si>
  <si>
    <t>select Village</t>
  </si>
  <si>
    <t>Yes = 1
No = 2</t>
  </si>
  <si>
    <t>Yego= 1
Oya = 2</t>
  </si>
  <si>
    <t>If 2 &gt;&gt; Next Module</t>
  </si>
  <si>
    <t>Mobile</t>
  </si>
  <si>
    <t>10 digits</t>
  </si>
  <si>
    <t>Carrots=1
French beans=2
Onion=3
Tomato=4
Watermelon=5
Eggplant=6
Garlic=7</t>
  </si>
  <si>
    <t>if 2 &gt;&gt; ID_18</t>
  </si>
  <si>
    <t>ID_17a</t>
  </si>
  <si>
    <t>In which plot?</t>
  </si>
  <si>
    <t>ID_23</t>
  </si>
  <si>
    <t>According to our records, [Name] from this household is a WUA irrigator. Is this correct?</t>
  </si>
  <si>
    <t>For karongi</t>
  </si>
  <si>
    <t>Module B: HOUSEHOLD ROSTER</t>
  </si>
  <si>
    <t>HH_13B</t>
  </si>
  <si>
    <t>If 1, 8-14-&gt;HH_11</t>
  </si>
  <si>
    <t>If 1, 8-14-&gt;HH_12</t>
  </si>
  <si>
    <t>Yego = 1
Oya = 2</t>
  </si>
  <si>
    <t xml:space="preserve">If 2--&gt; Next </t>
  </si>
  <si>
    <t>Month and Year</t>
  </si>
  <si>
    <t>Ukwezi n'umwaka</t>
  </si>
  <si>
    <t>Number of members</t>
  </si>
  <si>
    <t>Umubare</t>
  </si>
  <si>
    <t>B1HH_14</t>
  </si>
  <si>
    <t>If 2--&gt;B1HH_15</t>
  </si>
  <si>
    <t>B1HH_14A</t>
  </si>
  <si>
    <t>B1HH_03</t>
  </si>
  <si>
    <t>Given Name</t>
  </si>
  <si>
    <t>B1HH_04</t>
  </si>
  <si>
    <t>Izina ry'ababyeyi</t>
  </si>
  <si>
    <t>B1HH_05</t>
  </si>
  <si>
    <t>B1HH_05A</t>
  </si>
  <si>
    <t>Nimero y'indangamuntu</t>
  </si>
  <si>
    <t>If B1HH_05=1, 2</t>
  </si>
  <si>
    <t>16 Digits</t>
  </si>
  <si>
    <t>B1HH_06</t>
  </si>
  <si>
    <t>1=Male
2=Female</t>
  </si>
  <si>
    <t>Gabo
Gore</t>
  </si>
  <si>
    <t>B1HH_07</t>
  </si>
  <si>
    <t>B1HH_08</t>
  </si>
  <si>
    <t>No Formal Education=1
Some primary=2
Completed Primary =3
Some Secondary=4
Completed Secondary =5
Some University =6
Completed University=7
Vocational Training=8</t>
  </si>
  <si>
    <t>Nta mashuri yize
Imyaka imwe y'amashuli Abanza
Yarangije amashuli Abanza
Imyaka imwe y'amashuli yisumbuye
Yarangije amashuli yisumbuye
Imyaka imwe ya kaminuza
Yarangije kaminuza
Amashuli y'imyuga</t>
  </si>
  <si>
    <t>Age&gt;7</t>
  </si>
  <si>
    <t>B1HH_09</t>
  </si>
  <si>
    <t>If Age&gt;6</t>
  </si>
  <si>
    <t>B1HH_10</t>
  </si>
  <si>
    <t>B1HH_10A</t>
  </si>
  <si>
    <t>B1HH_11</t>
  </si>
  <si>
    <t>If 1, 8-14-&gt;B1HH_12</t>
  </si>
  <si>
    <t>B1HH_11A</t>
  </si>
  <si>
    <t>B1HH_12</t>
  </si>
  <si>
    <t>If 2--&gt;Next</t>
  </si>
  <si>
    <t>B1HH_12A</t>
  </si>
  <si>
    <t>B1HH_12B</t>
  </si>
  <si>
    <t>Ni nde ufata ibyemezo kandi akaba azi neza ibirebana n'ubuhinzi muri uru rugo?</t>
  </si>
  <si>
    <t>select Name</t>
  </si>
  <si>
    <t>Hitamo izina</t>
  </si>
  <si>
    <t>Module C: Parcel and Plot Roster</t>
  </si>
  <si>
    <t xml:space="preserve">This section asks the household about both land ownership as well as units under cultivation from the baseline. </t>
  </si>
  <si>
    <t>Iki gika kiribanda ku bijyana n'ubutaka/amasambu urugo rwanyu rufite ndetse n'ingano y'ubuhinzweho. Ugomba kwita ku itandukaniro hagati y'isambu, ubutaka umuntu atunze buherereye ahantu hamwe, n'murima, ahantu hahingwa hafatanye..</t>
  </si>
  <si>
    <t>Enumerator Note: We are now going to ask the household about the parcels that they told us they own. Please ask the respondent about parcels that they own. If they have new parcels or plots, we will ask about them in the following section ./  Ubaza: Ubu tugiye kubaza ku masambu yose urugo rutunze. Baza uwo muganira uhereye ku isambu nini ujya ku ntoya.</t>
  </si>
  <si>
    <t>According to our records, you had [Number] parcels. How many do you have now?</t>
  </si>
  <si>
    <t>Number</t>
  </si>
  <si>
    <t>AG_14</t>
  </si>
  <si>
    <t>Are there any new parcels among these?</t>
  </si>
  <si>
    <t>Yes=1 
No=0</t>
  </si>
  <si>
    <t>AG_15</t>
  </si>
  <si>
    <t>According to our records, these are the parcels you owned when we visited you. 
Which ones do you still own?</t>
  </si>
  <si>
    <t>Parcel1
Parcel2
Parcel3
Parcel4
Parcel5</t>
  </si>
  <si>
    <t>Preloaded List Appears</t>
  </si>
  <si>
    <t>1=Less Than One Year
2=1-3 Years
3=Three to Five Years 
4=More Than Five Years</t>
  </si>
  <si>
    <t>1=Munsi y'umwaka umwe n'itatu
2=Hagati y'umwaka umwe n'itatu 
3=Hagati y'umwaka itatu n'ine 
4=Hejuru y'imyaka itanu</t>
  </si>
  <si>
    <t>If 4, skip to AG_11</t>
  </si>
  <si>
    <t>1=Inheritance
2=Purchase
3=Government Land Grant 
4=Other</t>
  </si>
  <si>
    <t>1=Umurage
2=Narawuguze
3=Nawuhawe na Leta
4=Ubundi buryo</t>
  </si>
  <si>
    <t>If 1, 3 or 4--&gt; AG_11</t>
  </si>
  <si>
    <t>At which price was this Parcel  purchased?</t>
  </si>
  <si>
    <t>Iyi sambu wayiguze ku kihe giciro?</t>
  </si>
  <si>
    <t>If AG_09=4--&gt;AG_11</t>
  </si>
  <si>
    <t>[First and Last Name]</t>
  </si>
  <si>
    <t>[Amazina]</t>
  </si>
  <si>
    <t>Mobile Number</t>
  </si>
  <si>
    <t>Nyir'isambu atuye mu kahe karere?</t>
  </si>
  <si>
    <t>[Preloaded List Appears]</t>
  </si>
  <si>
    <t>Nyir'isambu atuye mu wuhe murenge?</t>
  </si>
  <si>
    <t>Nyir'isambu atuye mu kahe kagali?</t>
  </si>
  <si>
    <t>[Preloaded list appears]</t>
  </si>
  <si>
    <t>Nyir'isambu atuye mu wuhe mudugudu?</t>
  </si>
  <si>
    <t>Do you have a copy of your land title???</t>
  </si>
  <si>
    <t>If No--&gt;AG_12</t>
  </si>
  <si>
    <t>The respondent may have the paperwork used for claiming their Land Title.  What is the Parcel UPI given on this paper?[Parcel1]:</t>
  </si>
  <si>
    <t>Usubiza ashobora kuba afite ibyemezo by'ubutaka. Ese ni iyihe nimero UPI igaragara kuri izo mpapuro?</t>
  </si>
  <si>
    <t>UPI Number</t>
  </si>
  <si>
    <t>Inomero iri ku cyangombwa cy'ubutaka</t>
  </si>
  <si>
    <t>Move onto next [Parcel] and ask questions starting at AG_04.</t>
  </si>
  <si>
    <t>Plot 1</t>
  </si>
  <si>
    <t>Plot 2</t>
  </si>
  <si>
    <t>Plot 3</t>
  </si>
  <si>
    <t>Plot 4</t>
  </si>
  <si>
    <t>Plot 5</t>
  </si>
  <si>
    <t>Plot 6</t>
  </si>
  <si>
    <t>Number of plots</t>
  </si>
  <si>
    <t>Plot sketch</t>
  </si>
  <si>
    <t>Asks for Description of all plots at once, then loops through each plot for this section.</t>
  </si>
  <si>
    <t>If yes--&gt;AG_28</t>
  </si>
  <si>
    <t>Yes = 1
No, because the plot is contained in other parcel = 2</t>
  </si>
  <si>
    <t>Yego = 1
Oya, uyu murima uri mu yindi sambu = 2</t>
  </si>
  <si>
    <t>[Preloaded List appears]</t>
  </si>
  <si>
    <t>kode y'urugero</t>
  </si>
  <si>
    <t>Self-Report = 1
Land Title = 2 (if plot corresponds to entire parcel)</t>
  </si>
  <si>
    <t>Yavuzwe n'usubiza=1
Buri ku cyangombwa cy'ubutaka=2 (Mu gihe umurima uhinze ungana n'isambu yose)</t>
  </si>
  <si>
    <t>Command area = 1
Command area catchment = 2
Water catchment= 3
Other Location=4</t>
  </si>
  <si>
    <t>Ahari ibikorwaremezo byo kuhira=1
Haruguru y'ahari ibikorwaremezo byo kuhira=2
Haruguru y'isoko y'amazi yo kuhira=3
Ahandi hantu=4</t>
  </si>
  <si>
    <t>Where is this plot located in the along the secondary pipe?</t>
  </si>
  <si>
    <t>At the top of the secondary pipe=1
In the middle of the secondary pipe=2 
At the bottom of the secondary pipe=3</t>
  </si>
  <si>
    <t xml:space="preserve">Are there any plots between yours and the tertiary valve? </t>
  </si>
  <si>
    <t xml:space="preserve">How many plots are there? </t>
  </si>
  <si>
    <t>If NO and AG_26 = YES, skip to AG_32A. If NO and AG_26 = NO, skip to AG_31.</t>
  </si>
  <si>
    <t>Radical = 1
Progressive = 2</t>
  </si>
  <si>
    <t>Indinganire=1
Yikora=2</t>
  </si>
  <si>
    <t>If AG_26 = YES, skip to AG_32A.</t>
  </si>
  <si>
    <t>Rented-out Plots</t>
  </si>
  <si>
    <t>Have you rented out this plot over the past three agricultural seasons ?</t>
  </si>
  <si>
    <t>Wigeze ukodesha uyu murima wawe mu bihembwe by'ihinga 3 bishize?</t>
  </si>
  <si>
    <t>If NO, skip to AG_33.</t>
  </si>
  <si>
    <t>Whom did you rent out this plot to?</t>
  </si>
  <si>
    <t>Uyu murima wawe wawukodesheje nde?</t>
  </si>
  <si>
    <t>1=Another Farmer
2=External Individual or Entity (Investor)</t>
  </si>
  <si>
    <t>1=Undi muhinzi-mworozi
2= Umushoramari</t>
  </si>
  <si>
    <t>When did you begin renting out this plot?</t>
  </si>
  <si>
    <t>Ni ryari watangiye gukodesha uyu murima wawe?</t>
  </si>
  <si>
    <t>month and year</t>
  </si>
  <si>
    <t>Ni mu bihe bihembwe waba warakodesheje uyu murima wawe? (Hitamo ibihembwe</t>
  </si>
  <si>
    <t>What is the duration of the rental contract?</t>
  </si>
  <si>
    <t>Ubwo bukode bw'uyu murima wawe ni ubw'igihe kingana gute?</t>
  </si>
  <si>
    <t>(-33: Indefinite)</t>
  </si>
  <si>
    <t>If -33 --&gt;AG_31E</t>
  </si>
  <si>
    <t>What kind of rental or use arrangement was made with the  renter of this {plot}?</t>
  </si>
  <si>
    <t>Ni ubuhe buryo bwakoreshejwe mu bukode bw'uyu {plot} wawe?</t>
  </si>
  <si>
    <t>1=Fixed Rental
2=Sharecrop
3=Free of Charge
4=Temporary Land Exchange 
5=Other(SPECIFY)</t>
  </si>
  <si>
    <t>1=Ubukode bw'amafaranga                          
2=Kugabana umusaruro                          
3=Nta kiguzi                
 4=Igurana ry'igihe gito 
5=Ubundi buryo, Buvuge…</t>
  </si>
  <si>
    <t>What share of the output is given to you(owner of the land)?</t>
  </si>
  <si>
    <t>Ni uwuhe mugabane ku musaruro wowe ubwawe (nyir'umurima) watwaye?</t>
  </si>
  <si>
    <t>1=Three Fourths (75%)
2=Two Thirds (66.6%)
3=One Half (50%)
4=One-Third 
5=One-Fourth
6=None</t>
  </si>
  <si>
    <t>1= Bitatu bya kane (75%)                               
2= Bibiri bya gatatu (66.6%)                         
3= Kimwe cya kabiri (50%)                
4=Kimwe cya gatatu  
5=Kimwe cya kane
6=Ntawo</t>
  </si>
  <si>
    <t>What is  rent paid (monetary amount) by your tenant/renter on this plot ?</t>
  </si>
  <si>
    <t>Ni amafaranga angahe wishyurwa n'uwakodesheje uyu murima wawe?</t>
  </si>
  <si>
    <t>If in AG_31C, 1 selected, skip to AG_33A. Else, skip to AG_33.</t>
  </si>
  <si>
    <t>Rented-in Plots</t>
  </si>
  <si>
    <t>Please give us the first and last name of the owner of this plot.</t>
  </si>
  <si>
    <t>Watubwira amazina yombi ya nyir'uyu murima ukodesha?</t>
  </si>
  <si>
    <t>AG_32D</t>
  </si>
  <si>
    <t>AG_32E</t>
  </si>
  <si>
    <t>AG_32F</t>
  </si>
  <si>
    <t>When did you begin renting in this plot?</t>
  </si>
  <si>
    <t>Watangiye gukodesha uyu  murima w'abandi ryari?</t>
  </si>
  <si>
    <t>Ubwo bukode ni ubw'igihe kingana gute?</t>
  </si>
  <si>
    <t>66 = Indefinite</t>
  </si>
  <si>
    <t>If 66 --&gt;AG_32I</t>
  </si>
  <si>
    <t>What kind of rental or use arrangement was made with the owner of this {plot}?</t>
  </si>
  <si>
    <t>Ni ubuhe buryo bwakoreshejwe ubwo wakodeshaga uyu {plot} w'abandi?</t>
  </si>
  <si>
    <t>1=Ubukode bw'amafaranga                           
2=Kugabana umusaruro                          
3=Nta kiguzi                 
4=Igurana ry'igihe gito 
5=Ubundi buryo, Buvuge…</t>
  </si>
  <si>
    <t>What share of the output is given to the landlord (owner of the land)?</t>
  </si>
  <si>
    <t>Ni uwuhe mugabane ku musaruro wowe ubwawe uha nyir'uyu murima (nyir'ubutaka)?</t>
  </si>
  <si>
    <t>How much did you pay the last time you paid rent (monetary amount) on this plot? (RWF)</t>
  </si>
  <si>
    <t>Ni amafaranga angahe urugo rwawe rwishyuye nyiri uyu murima ubwo muheruka gukodesha uwo murima (RWF)?</t>
  </si>
  <si>
    <t>Relevance for Plot/Season</t>
  </si>
  <si>
    <t>If YES, skip to AG_33B.</t>
  </si>
  <si>
    <t>HH Roster appears</t>
  </si>
  <si>
    <t>If in AG_31C, 2 selected, skip to AG_34A. Else, skip to AG_34.</t>
  </si>
  <si>
    <t>If YES, skip to AG_34B.</t>
  </si>
  <si>
    <t>If in AG_31C, 3 selected, skip to AG_35A. Else, skip to AG_35.</t>
  </si>
  <si>
    <t>If NO, move onto next [Plot Des] and ask questions starting at AG_26.</t>
  </si>
  <si>
    <t>[List Crops]</t>
  </si>
  <si>
    <t>Move onto next [Plot Des] and ask questions starting at AG_26.</t>
  </si>
  <si>
    <t>1=Given away as part of Inheritance
2=Land Sale
3=Possessed by Government
4=Other</t>
  </si>
  <si>
    <t>1=Nawutanzeho umurage                                      2=Narawugurishije                   3=Watwawe na Leta     4=Indi mpamvu</t>
  </si>
  <si>
    <t>This section asks the household about both new land ownership as well as units under cultivation. Be careful to note the distinction between parcels, the unit of ownership and plots, the unit of cultivation.</t>
  </si>
  <si>
    <t>C1AG_02</t>
  </si>
  <si>
    <t>C1AG_01</t>
  </si>
  <si>
    <t xml:space="preserve">Please draw a map and write a description of each Parcel.  Do not use the size, and do not use crops.  Be sure each description is different!   BE SURE TO ENTER  Parcel DESCRIPTIONS. </t>
  </si>
  <si>
    <t>C1AG_04</t>
  </si>
  <si>
    <t>C1AG_04A</t>
  </si>
  <si>
    <t>C1AG_05</t>
  </si>
  <si>
    <t>C1AG_06</t>
  </si>
  <si>
    <t>C1AG_07</t>
  </si>
  <si>
    <t>C1AG_08</t>
  </si>
  <si>
    <t>C1AG_09</t>
  </si>
  <si>
    <t>C1AG_10</t>
  </si>
  <si>
    <t>C1AG_10A</t>
  </si>
  <si>
    <t>C1AG_10B</t>
  </si>
  <si>
    <t>C1AG_10C</t>
  </si>
  <si>
    <t>C1AG_10D</t>
  </si>
  <si>
    <t>C1AG_10E</t>
  </si>
  <si>
    <t>C1AG_10F</t>
  </si>
  <si>
    <t>C1AG_10G</t>
  </si>
  <si>
    <t>C1AG_11</t>
  </si>
  <si>
    <t>C1AG_11A</t>
  </si>
  <si>
    <t>C1AG_11B</t>
  </si>
  <si>
    <t>C1AG_11C</t>
  </si>
  <si>
    <t>C1AG_12</t>
  </si>
  <si>
    <t>C1AG_12X</t>
  </si>
  <si>
    <t>C1AG_13</t>
  </si>
  <si>
    <t>C1AG_22</t>
  </si>
  <si>
    <t>C1AG_21</t>
  </si>
  <si>
    <t>Please map each new plot cultivated (includes plots owned by the household and rented in) or rented-out over the past year using the Parcel and plots. If a plot is located outside of the Parcel, it should be mapped separately.</t>
  </si>
  <si>
    <t>C1AG_24</t>
  </si>
  <si>
    <t>C1AG_23</t>
  </si>
  <si>
    <t>C1AG_26</t>
  </si>
  <si>
    <t>C1AG_27a</t>
  </si>
  <si>
    <t>C1AG_27</t>
  </si>
  <si>
    <t>C1AG_28</t>
  </si>
  <si>
    <t>C1AG_28X</t>
  </si>
  <si>
    <t>C1AG_28A</t>
  </si>
  <si>
    <t>C1AG_29</t>
  </si>
  <si>
    <t>C1AG_29A</t>
  </si>
  <si>
    <t>Where is this plot located along the secondary pipe?</t>
  </si>
  <si>
    <t>C1AG_30</t>
  </si>
  <si>
    <t>C1AG_30A</t>
  </si>
  <si>
    <t>C1AG_31</t>
  </si>
  <si>
    <t>C1AG_31A</t>
  </si>
  <si>
    <t>C1AG_31B</t>
  </si>
  <si>
    <t>C1AG_31C</t>
  </si>
  <si>
    <t>C1AG_31D</t>
  </si>
  <si>
    <t>C1AG_31DX</t>
  </si>
  <si>
    <t>C1AG_31E</t>
  </si>
  <si>
    <t>C1AG_31F</t>
  </si>
  <si>
    <t>C1AG_31G</t>
  </si>
  <si>
    <t>C1AG_31H</t>
  </si>
  <si>
    <t>C1AG_31GX</t>
  </si>
  <si>
    <t>C1AG_32A</t>
  </si>
  <si>
    <t>C1AG_32B</t>
  </si>
  <si>
    <t>C1AG_32C</t>
  </si>
  <si>
    <t>C1AG_32D</t>
  </si>
  <si>
    <t>C1AG_32E</t>
  </si>
  <si>
    <t>C1AG_32F</t>
  </si>
  <si>
    <t>C1AG_32G</t>
  </si>
  <si>
    <t>C1AG_32H</t>
  </si>
  <si>
    <t>C1AG_32HX</t>
  </si>
  <si>
    <t>C1AG_32I</t>
  </si>
  <si>
    <t>C1AG_32J</t>
  </si>
  <si>
    <t>C1AG_32K</t>
  </si>
  <si>
    <t>C1AG_32L</t>
  </si>
  <si>
    <t>C1AG_32LX</t>
  </si>
  <si>
    <t>Answer code</t>
  </si>
  <si>
    <t>Numbers 5%-100% listed</t>
  </si>
  <si>
    <t>Imibare (5%-100%)</t>
  </si>
  <si>
    <t>PC1_02</t>
  </si>
  <si>
    <t>Quantity</t>
  </si>
  <si>
    <t>unit codes</t>
  </si>
  <si>
    <t>1=TUBURA
2=LWH Project
3=Local government
4=NGO
5=Agro-dealer
6=CIP
7=own production
8=neighbor/friend
9=RAB
10=agricultural cooperative
11=gift
12=local market
13=investor</t>
  </si>
  <si>
    <t>1= TUBURA
2= Umushinga wa Luwahu
3= Inzego z'ibanze
4= Umuryango utegamiye kuri Leta
5= Umucuruzi w'inyongeramusaruro
6= Gahunda yo guhuza ubutaka
7= Umusaruro wanjye bwite
8= Umuturanyi/Inshuti
9= RAB
10= koperative y'abahinzi
11= Impano
12= Isoko
13= Umushoramari</t>
  </si>
  <si>
    <t>How much did you of this seed receive for free?</t>
  </si>
  <si>
    <t>Mu mbuto wateye muri uyu murima, ni izingana gute wabonye nta kiguzi?</t>
  </si>
  <si>
    <t>quantity</t>
  </si>
  <si>
    <t>if 0 &gt; PC1_09D</t>
  </si>
  <si>
    <t>Green = 1
Dry = 2
Both = 3</t>
  </si>
  <si>
    <t>Bibisi = 1
Byumye = 2
Byombi = 3</t>
  </si>
  <si>
    <t>Only for MAIZE</t>
  </si>
  <si>
    <t>if PC1_09A = 3</t>
  </si>
  <si>
    <t>Dry (Quenity)</t>
  </si>
  <si>
    <t>Why was the harvested amount zero?</t>
  </si>
  <si>
    <t>Crop Disease = 1
Crop Theft  = 2
Crop Destruction = 3
Other = 4</t>
  </si>
  <si>
    <t>Kurwara kw'ibihingwa = 1
Kwibwa kw'ibihingwa = 2
Kwangirika kw'imyaka = 3
Ibindi = 4</t>
  </si>
  <si>
    <t>if 0 skip to PC1_11</t>
  </si>
  <si>
    <t>if PC1_10A = 3</t>
  </si>
  <si>
    <t>Cooperative = 1
Local Market  = 2
Directly to Investor = 3
Directly to LWH = 4, Directly to Other Farmers=5, Sold to Local Schools =6</t>
  </si>
  <si>
    <t>Koperative 
Isoko ryo muri aka gace
Umushoramari 
Kuri Luwahu
Ku bandi bahinzi 
Ku mashuli yo muri aka gace</t>
  </si>
  <si>
    <t>if 0 skip to PC1_12</t>
  </si>
  <si>
    <t>if PC1_11A = 3</t>
  </si>
  <si>
    <t>if 0 skip to PC1_13</t>
  </si>
  <si>
    <t>if PC2_12A_15c = 3</t>
  </si>
  <si>
    <t>What factors influenced your decision to grow this crop?</t>
  </si>
  <si>
    <t>Ni izihe mpamvu zatumye ufata icyemezo cyo guhinga iki gihingwa?</t>
  </si>
  <si>
    <t>&gt;&gt; Next Crop</t>
  </si>
  <si>
    <t>if 0 &gt; PC1_17</t>
  </si>
  <si>
    <t>if PC1_16A = 3</t>
  </si>
  <si>
    <t>What did you do with the majority of this crop or what do you intend to do with the majority of the crop?</t>
  </si>
  <si>
    <t>Ni iki cy'ingenzi wakoresheje/ uteganya gukoresha uyu musaruro?</t>
  </si>
  <si>
    <t>Sold = 1
HH Consumption  = 2</t>
  </si>
  <si>
    <t>Kuwugurisha=1
Kuwurya mu rugo=2</t>
  </si>
  <si>
    <t>1
2</t>
  </si>
  <si>
    <t>Yes
No</t>
  </si>
  <si>
    <t>Yego
Oya</t>
  </si>
  <si>
    <t>1
2
3
4
5
6</t>
  </si>
  <si>
    <t>No Need (Adequate Rainfall)
No Plastic Hose
No Water In Primary Canal
Limited Knowledge 
Damaged Infrastructure
Other</t>
  </si>
  <si>
    <t>Ntibyari bikenewe (Imvura ihagije)
Nta matiyoyari ahari
Nta mazi mu muyoboro w'ibanze
Ubumenyi budahagije
Ibikorwaremezo byangiritse
Ibindi</t>
  </si>
  <si>
    <t>1
2
3
4
5
6
7
8
9, 10</t>
  </si>
  <si>
    <t>Shallow well
Marshland drainage
Borehole
Spring
Stream
Rain catchment pond
Roof catchment
Lake
LWH Canal/Reservoir, LWH Tertiary Valve</t>
  </si>
  <si>
    <t>Iriba ridafukuye cyane
Imiyoboro y'amazi y'ibishanga
Umwobo uzamurwamo amazi
Isoko
Umugezi
Ikizenga kiyoborwamo amazi y'imvura
Amazi ava ku mazu
Ikiyaga
umuyoboro w'amazi/ikigega/ Robine yo kuvomera bya Luwahu</t>
  </si>
  <si>
    <t>1
2
3
4
5
6
7
8
9</t>
  </si>
  <si>
    <t>Physical Carry
Manual pumping
Mechanical pumping
Gravity stream diversion
Other Non-Project Pipelines
LWH  Tertiary Valve Only, LWH  Tertiary Valve With Flexible Hose</t>
  </si>
  <si>
    <t>Tuyatwara mu bikoresho bitandukanye
Gukoresha pompe y'intoki
Gukoresha pompe ya moteri
Ikoreshwa ry'uruhavu mu murima 
Impombo/amatiyo atari aya Luwahu
Robine yo kuvomera ya Luwahu gusa/ Robine yo kuvomera ya Luwahu n'umupira wo kuhira</t>
  </si>
  <si>
    <t>Which plot-level irrigation methods did you use on this plot?</t>
  </si>
  <si>
    <t>Ni ubuhe buryo bwo kuhira mwakoresheje muri uyu murima?</t>
  </si>
  <si>
    <t>1
2
3
4
5</t>
  </si>
  <si>
    <t>Watering Can, Sprinkler
Sprayed Water on Crops Using Hose
Transverse Furrows
Longitudinal Furrows</t>
  </si>
  <si>
    <t>Arozwari/kuyamisha ku bihingwa dukoresheje umupira wo kuhira
Imiyoboro itambika
Imiyoboro ihagaritse</t>
  </si>
  <si>
    <t>Number of  Days</t>
  </si>
  <si>
    <t>Was there a time during the Season when you wished to irrigate this plot but there was not adequate water in the system to do so ?</t>
  </si>
  <si>
    <t>Haba hari igihe mu gihembwe cy'ihinga waba warifuje kuhira uyu murima ariko ntibikunde kubera ko nta mazi ahagije yari ahari?</t>
  </si>
  <si>
    <t>If 2--&gt;Next Module</t>
  </si>
  <si>
    <t>For how many days did this occur over the course of the season?</t>
  </si>
  <si>
    <t>Ibi byaba byarabaye mu minsi ingahe mu gihembwe?</t>
  </si>
  <si>
    <t>Number of Times</t>
  </si>
  <si>
    <t>number of days</t>
  </si>
  <si>
    <t>Umubare w'iminsi</t>
  </si>
  <si>
    <t>If 2 skip to PL1_06</t>
  </si>
  <si>
    <t>How much time did they spend (total person days) on land preparation and planting for [${plot_des}]</t>
  </si>
  <si>
    <t>Ni igihe kingana gute abantu bo mu rugo rwanyu bafashe (igiteranyo cy'imibyizi ya bose) mu gutegura no gutera [${plot_des}]?</t>
  </si>
  <si>
    <t>If 2 skip to PL1_10</t>
  </si>
  <si>
    <t>How many total days did these individual spend assisting on [growing] for [${plot_des}]t?</t>
  </si>
  <si>
    <t>Ni imibyizi ingahe abo bakozi bafashe bita ku [guhinga] muri [${plot_des}]?</t>
  </si>
  <si>
    <t>If 2 skip to next Module</t>
  </si>
  <si>
    <t>How many total days did these individuals spend on harvesting] for [${plot_des}]?</t>
  </si>
  <si>
    <t>Ni imibyizi ingahe abo bakozi bafashe bita ku [gusarura] muri [${plot_des}]?</t>
  </si>
  <si>
    <t>INPUTS</t>
  </si>
  <si>
    <t>PLOT 1</t>
  </si>
  <si>
    <t>PLOT 2</t>
  </si>
  <si>
    <t>PLOT 3</t>
  </si>
  <si>
    <t>A. compost</t>
  </si>
  <si>
    <t>B. organic manure</t>
  </si>
  <si>
    <t>C. NPK</t>
  </si>
  <si>
    <t>D. Urea</t>
  </si>
  <si>
    <t>E .DAP</t>
  </si>
  <si>
    <t>F. lime</t>
  </si>
  <si>
    <t>G. pesticides</t>
  </si>
  <si>
    <t>A.Ifumbire mborera</t>
  </si>
  <si>
    <t>B. ifumbire y'ibiva ku matungo</t>
  </si>
  <si>
    <t>D.Ureya</t>
  </si>
  <si>
    <t>F.Ishwagara</t>
  </si>
  <si>
    <t>G.Umuti wica udukoko</t>
  </si>
  <si>
    <t>If 2 then skip to next input</t>
  </si>
  <si>
    <t>How much of [${input_a}] was used on [plot1]</t>
  </si>
  <si>
    <t>Ni  [${input_a}] ingana iki yakoreshejwe mu [plot 1]</t>
  </si>
  <si>
    <t>Repeat for all plots in the command area and command area catchment as well as the most important plot outside</t>
  </si>
  <si>
    <t>How much of [${input_a} was used on your remaining plots combined?</t>
  </si>
  <si>
    <t>Ni [${input_a}] ingana iki yakoreshejwe mu mirima isigaye yose hamwe?</t>
  </si>
  <si>
    <t>How much in total did the HH spend on ${input_a}? (RWF)</t>
  </si>
  <si>
    <t>Uru  rugo rwakoresheje amafaranga angahe yose hamwe ku [${input_a}]? (RWF)</t>
  </si>
  <si>
    <t>What was the source of [${input_a}]?</t>
  </si>
  <si>
    <t>Iyo [${input_a}] yaturutse he?</t>
  </si>
  <si>
    <t>1= TUBURA
2= Umushinga wa Luwahu
3= Inzego z'ibanze
4= Umuryango utegamiye kuri Leta
5= Agorodila
6= Gahunda yo guhuza ubutaka
7= Umusaruro wanjye
8= Umuturanyi/Inshuti
9= RAB
10= koperative y'abahinzi
11= Impano
12= Isoko
13= Umushoramari</t>
  </si>
  <si>
    <t>If 1, 7, 11 --&gt; PN2_09</t>
  </si>
  <si>
    <t>How much [${input_a}] did the HH receive for free?</t>
  </si>
  <si>
    <t>Niyihe ngano [${input_a}] urugo rwawe rwabonye nta kiguzi?</t>
  </si>
  <si>
    <t>Ingano</t>
  </si>
  <si>
    <t>Code</t>
  </si>
  <si>
    <t>CRP_00</t>
  </si>
  <si>
    <t>PC2_032</t>
  </si>
  <si>
    <t>1= TUBURA
2= Umushinga wa Luwahu
3= Inzego z'ibanze
4= Umuryango utegamiye kuri Leta
5= Agorodila
6= Gahunda yo guhuza ubutaka
7= Umusaruro wanjye
8= Umuturanyi/Inshuti
9= RAB
10= koperative y'abahinzi
11= Impano
12= Isoko</t>
  </si>
  <si>
    <t>Ese ni imbuto zingana gute waba warabonye nta kiguzi uzitanzeho?</t>
  </si>
  <si>
    <t>if 0 --&gt; CRP_09</t>
  </si>
  <si>
    <t>if 0 --&gt; PC2_09D</t>
  </si>
  <si>
    <t>Only for Maize</t>
  </si>
  <si>
    <t>&gt; Next Crop</t>
  </si>
  <si>
    <t>if 0 skip to PC2_11</t>
  </si>
  <si>
    <t>if 0 skip to PC2_12</t>
  </si>
  <si>
    <t>if PC2_11A = 3</t>
  </si>
  <si>
    <t>if 0 skip to PC2_13</t>
  </si>
  <si>
    <t>if PC2_12A = 3</t>
  </si>
  <si>
    <t>if 0 &gt; Next Module</t>
  </si>
  <si>
    <t>if 1, skip to Pl_3</t>
  </si>
  <si>
    <t>Ntibyari ngombwa (imvura yaguye neza)
Nya mpombo yo kuvomerera
Nta mazi yatembaga mu muyoboro w'ibanze
Nta bumenyi buhagije
Ibikorwa byo kuhira byarangiritse
Ikindi</t>
  </si>
  <si>
    <t>&gt;PI_6</t>
  </si>
  <si>
    <t>Watering Can,                  Sprinkler
Sprayed Water on Crops Using Hose
Transverse Furrows
Longitudinal Furrows</t>
  </si>
  <si>
    <t>Ibi byabaye ku minsi ingahe mu gihembwe cyose?</t>
  </si>
  <si>
    <t>HHL_0</t>
  </si>
  <si>
    <t>If 2 skip to PL2_06</t>
  </si>
  <si>
    <t>How much time did [hired labor] spend (total person days) on land preparation and planting for [${plot_des}]</t>
  </si>
  <si>
    <t>Ni igihe kingana gute abakozi bamaze [imibyizi] mu gutegura no gutera [${plot_des}]</t>
  </si>
  <si>
    <t>PL2_05_16c</t>
  </si>
  <si>
    <t>If 2 skip to next PL2_10</t>
  </si>
  <si>
    <t>How many total days did [hired labor] spend assisting on [growing] for [${plot_des}]t?</t>
  </si>
  <si>
    <t>Ni imibyizi ingahe abo bakozi bafashe bita ku [guhinga] mu [${plot_des}]</t>
  </si>
  <si>
    <t>PL2_09_16c</t>
  </si>
  <si>
    <t>How many total days did [hired labor] spend on harvesting] for [${plot_des}]?</t>
  </si>
  <si>
    <t>Ni imibyizi ingahe abo bakozi bafashe bita ku [gusarura] mu [${plot_des}]</t>
  </si>
  <si>
    <t>PL2_13_16c</t>
  </si>
  <si>
    <t>How much of [${input_a} was used on [plot1]</t>
  </si>
  <si>
    <t>Mwakoresheje [${input_a}] ingana gute mu [plot1]?</t>
  </si>
  <si>
    <t>Ni amafaranga angana gute mwatanze ku [${input_a}] yakoreshejwe mu mirima isigaye?</t>
  </si>
  <si>
    <t>Uru  rugo rwatanze amafaranga angahe yose hamwe ku [${input_a}]? (RWF)</t>
  </si>
  <si>
    <t>Muri TUBURA=1
Mu mushinga wa LWH=2
Mu nzego z'ibanze=3
Mu muryango utagengwa na Leta=4
Umucuruzi w'imbuto n'inyongeramusaruro (agrodila)=5
CIP=6
Umusaruro wabo bwite/Ibyo biyejereje=7
Umuturanyi/inshuti=8
RAB (Ikigo cy'igihugu cy'ubuhinzi n'ubworozi)=9
Koperative y'abahinzi-borozi=10
Impano=11
Isoko ryo muri ako gace=12
Umushoramari=13</t>
  </si>
  <si>
    <t>Ni iyihe ngano ya [${input_a}] urugo rwanyu rwafashe ku buntu?</t>
  </si>
  <si>
    <t>Module F: Irrigation</t>
  </si>
  <si>
    <t>Yes 
No</t>
  </si>
  <si>
    <t>Very High
High
Medium
Not Very High
No knowledge at alll</t>
  </si>
  <si>
    <t>Buri hejuru cyane
Buri hejuru
Buri mu rugero
Ntabwo buri hejuru cyane
Nta bumenyi na buke</t>
  </si>
  <si>
    <t>1
2
3
4</t>
  </si>
  <si>
    <t>1
2
3</t>
  </si>
  <si>
    <t>Before planting
During planting
After planting</t>
  </si>
  <si>
    <t>Mbere yo gutera
Mu gihe cyo gutera                   
Nyuma yo gutera</t>
  </si>
  <si>
    <t>If 2--&gt;IG_11</t>
  </si>
  <si>
    <t>1
2
3
4
5
6
7
8
9
10
11
12</t>
  </si>
  <si>
    <t>Removal of Silt/Vegetation from the Main Canal
Repair/Replacement of Masonry
Rehabilitation of Embankment along canal
Repair/Replacement of secondary valve handles
Secondary Pipe Flushed of Sediment
Rehabilitation of Irrigation Ditch
Repair of Eroded Checkdam
Repair/Replacement of Tertiary Valve handles
Rehabilitation of Primary Drainage Canal
Rehabilitation of other drainage canals
Other Secondary Pipe Damage
Repair of Secondary Valve</t>
  </si>
  <si>
    <t>Kuvana ibyondo/ibyatsi mu muyoboro w'ibanze
Gusana/gusimbuza inyubako
Gusana urukuta rufata ubutaka buri ruguru y'umuroboro w'ibanze
Gusana/gusimbuza agakoresho gafungura amazi ku mpombo ziyamanura
Gusukura impombo zimanura amazi
Gusana umuyoboro uyobya amazi y'imvura
Gusana ikidamu
Gusana/gusimbuza agakoresho gafungura amazi kuri robine ivomerera
Gisibira umuyoboro ujyana amazi mu murima
Gusibura utundi tuyoboro two mu murima
Gusana ahandi hangiritse ku mpombo imanura amazi
Gusana ahafungurirwa amazi ajya mu mpombo</t>
  </si>
  <si>
    <t>If None--&gt;D13</t>
  </si>
  <si>
    <t>For [Maintenance task], who is primarily responsible for completing this task?</t>
  </si>
  <si>
    <t>Ni nde w'ibanze ushinzwe ishyirwamubikorwa ry'imirimo yo kubungabunga ibikorwaremezo byo kuhira?</t>
  </si>
  <si>
    <t>Abanyamuryango b'itsinda bose
Inzobere mu kuhira
Abenjeniyeri
Itsinda ry'abakoresha amazi
Abandi [sobanura]</t>
  </si>
  <si>
    <t>Please ask the respondent the following questions about [the sample plot]</t>
  </si>
  <si>
    <t>Baza usubiza ibibazo bikurikira ku [the sample plot]</t>
  </si>
  <si>
    <t>Did anyone from your HH work on irrigation-related maintenance during the past three agricultural seasons (16B, 16C, 17A)?</t>
  </si>
  <si>
    <t>Haba hari umuntu wo muri uru rugo wagize uruhare mu gusana ibikorwa byo kuhira mu bihembwe byashize (C 2014, A 2015, B 2015)?</t>
  </si>
  <si>
    <t>If No-&gt; ask for next season</t>
  </si>
  <si>
    <t>IG_31A</t>
  </si>
  <si>
    <t>Season 14C 
Season 15A 
Season 15B</t>
  </si>
  <si>
    <t>How many individuals worked during this [Season]</t>
  </si>
  <si>
    <t>Ni bangahe bakoze muri [season]?</t>
  </si>
  <si>
    <t>[HH Roster Appears]</t>
  </si>
  <si>
    <t>How many days in total did these individuals collectively (Individual contributions added up) spend on maintaining the irrigation infrastructure in this block over the course of [season] ?</t>
  </si>
  <si>
    <t>Ni iminsi ingahe yose hamwe abo bantu bakoze (uteranyije iya buri wese) bamaze basana ibikorwa byo kuhira muri iri tsinda muri [season]?</t>
  </si>
  <si>
    <t>Number of days</t>
  </si>
  <si>
    <t>Which part of the LWH Irrigation Infrastructure did these individuals spend the most time maintaining? (Choose 1)</t>
  </si>
  <si>
    <t>Ni ikihe gice cy'ibikorwa byo kuhira abo bantu bamazeho igihe kirekire basana? (uhitemo 1)</t>
  </si>
  <si>
    <t>1
2
3
4
5
6
7
8</t>
  </si>
  <si>
    <t>Waterways/Checkdams
Irrigation Ditch
Valves and Pipes (Secondary and Tertiary)
Canal Roads
Primary Canal
Reservoir
Dam
Drainage Canal</t>
  </si>
  <si>
    <t>Umuyoboro w'amazi ajya mu kidamu
Umuyoboro w'amazi y'imvura
Aho bafungurira amazi n'impombo (nini n'intoya)
Uduhanda two ku muyoboro w'amazi
Umuyoboro w'ibanze
Ikigega kibika amazi
Ikidamu
Utuyoboro two mu mirima
Ibindi [bivuge]</t>
  </si>
  <si>
    <t>On average, relative to this plot discussed above, how much time did your HH spend on maintainenance-related tasks for the other plots in the command area during [season]?</t>
  </si>
  <si>
    <t>Ugereranyije, wifashishije uyu murima twavuzeho mbere, ni igihe kingana gute umuryango wawe ufata ukora imirimo ijyanye no kubungabunga indi mirima iri muri gahunda ya luwahu [mu gihembwe]?</t>
  </si>
  <si>
    <t>A lot more Time
More time
The Same Amount of Time
 Less Time
No Time At All</t>
  </si>
  <si>
    <t>Igihe kinini cyane
Igihe kinini
Igihe kingana
Igihe gito
Nta na rimwe</t>
  </si>
  <si>
    <t>If AG_29A = 3</t>
  </si>
  <si>
    <t>Did the individuals from your HH work with your neighbors on maintenance during [season]?</t>
  </si>
  <si>
    <t>Ese abantu bo mu rugo rwawe bafatanyije n'abaturanyi mu bikorwa byo kubungabunga mu gihembwe [season]?</t>
  </si>
  <si>
    <t>Enumerator Note: Please ask the following questions for all [cultivated plots] 
Ubaza: Baza ibibazo bikurikira ku mirima yose yahinzwe</t>
  </si>
  <si>
    <t>How many HH do you share a tertiary valve (the one closest to this plot) with ?</t>
  </si>
  <si>
    <t>Ni ingo zingahe musangiye umuyoboro muto w'amazi uyayobora mu mirima? (Umuyoboro wegereye uyu murima)</t>
  </si>
  <si>
    <t>Number of HH</t>
  </si>
  <si>
    <t>How many of the HHs that you share a tertiary valve with are also in your block (s)/water user group</t>
  </si>
  <si>
    <t>Ni bangahe mubo musangiye impombo ijyana amazi mu mirima muba mu itsinda rimwe ry'abakoresha amazi?</t>
  </si>
  <si>
    <t>IG_48</t>
  </si>
  <si>
    <t>Do you receive any support from LWH engineers when you report events?</t>
  </si>
  <si>
    <t>Module E: Extension Service Providers</t>
  </si>
  <si>
    <t>GAPITA W'UBUHINZI (LEAD FARMER)</t>
  </si>
  <si>
    <t>UMUKANGURAMBAGA (HARIMO AGORONOMU W'UMURENGE,USHINZWE UBUHINZI MU KAGALI,AGORONOMU WA RAB) (PUBLIC EXTENSION WORKER (Sector agronomist, IDP officer (cell level), RAB agronomist))</t>
  </si>
  <si>
    <t>Investor Agronomist</t>
  </si>
  <si>
    <t>AGORONOMU WA LWH (LWH agronomist)</t>
  </si>
  <si>
    <t>Umukozi mukuru wa TUBURA (TUBURA FIELD OFFICER)</t>
  </si>
  <si>
    <t>UMUKANGURAMBAGA WIGENGA/UWU MUSHINGA UTEGAMIYE KURI LETA [OTHER NGO/PRIVATE EXTENSION PROVIDERS]</t>
  </si>
  <si>
    <t>Module I: Housing</t>
  </si>
  <si>
    <t>Answer Code</t>
  </si>
  <si>
    <t>Answer Choices</t>
  </si>
  <si>
    <t>Answer</t>
  </si>
  <si>
    <t>HN_01a</t>
  </si>
  <si>
    <t>if 1 -&gt; HN_01</t>
  </si>
  <si>
    <t>What is the new main construction material of the walls of your house?</t>
  </si>
  <si>
    <t>Ni ibihe bikoresho by’ibanze byubakishije inkuta z'inzu yawe?</t>
  </si>
  <si>
    <t>Adobe/unburnt bricks
Burnt brick
Cemented mud and wattle
Uncemented mud and wattle
Wattle and reeds 
Cement/concrete/cement blocks
Other</t>
  </si>
  <si>
    <t>Rukarakara
Amatafari ahiye
Umucanga na sima n’ibiti bishinze
Umucanga utarimo sima n’ibiti bishinze
Ibiti bishinze
Ibiti bishinze n’imbariro
Sima/Beto/Amatafari ya sima
Ikindi</t>
  </si>
  <si>
    <t>HN_02a</t>
  </si>
  <si>
    <t>if 1 -&gt; HN_02</t>
  </si>
  <si>
    <t>What is the new main material used for the floors of the dwelling?</t>
  </si>
  <si>
    <t>Mud/earth/sand
Clay
Cement/concrete
Other</t>
  </si>
  <si>
    <t>ibyondo/itaka/umucanga
Ibumba
Sima/Beto
Ikindi</t>
  </si>
  <si>
    <t>HN_03a</t>
  </si>
  <si>
    <t>if 1 -&gt; HN_03</t>
  </si>
  <si>
    <t>What is the new primary source of drinking water for your household?</t>
  </si>
  <si>
    <t>Tap inside house/on property
Public tap
Protected well
Unprotected well
Protected spring
Unprotected spring
Surface water
Other</t>
  </si>
  <si>
    <t>Robine iri mu nzu / mu rugo 
Robine rusange/Ivomo rusange
Iriba ritunganyije
Iriba ridatunganyije
Isoko itunganije
Isoko idatunganyijwe
Amazi atemba (uruzi/ikiyaga/umugezi/Amazi akoreshwa mu kuhira) 
Ikindi</t>
  </si>
  <si>
    <t>HN_04a</t>
  </si>
  <si>
    <t>if 1 -&gt; HN_04</t>
  </si>
  <si>
    <t>1=No Toilet
2=Pit Latrine
3=Ventilated Improved Pit Latrine
4=Flush Toilet
5=Other (specify)</t>
  </si>
  <si>
    <t>1=Nta musarani bafite
2=Umusarani w'umwobo
3=Umusarani w'umwobo ugezweho
4=Umusarani urimo amazi
5=Ahandi</t>
  </si>
  <si>
    <t>Module I: Farmer Groups</t>
  </si>
  <si>
    <t>No.</t>
  </si>
  <si>
    <t>Instruction</t>
  </si>
  <si>
    <t>if NO then skip to GR_06</t>
  </si>
  <si>
    <t>Hari umuntu mu muryango wanyu uri mu itsinda ry'abakoresha amazi?</t>
  </si>
  <si>
    <t>If 2--&gt;GR_20</t>
  </si>
  <si>
    <t>1=President
2=Vice President
3=Secretary
4=Member</t>
  </si>
  <si>
    <t>1=Perezida
2=Visi Perezida
3=Umunyamabanga
4=Umunyamuryango usanzwe</t>
  </si>
  <si>
    <t>If 2 then skip to GR_17</t>
  </si>
  <si>
    <t>Ese hari umuntu wo uri uru rugo ukoreshwa n'itsinda mu kazi ko gukoresha/kwita ku ibikoresho/inyubako byo kuhira?</t>
  </si>
  <si>
    <t>Module J: Social Network</t>
  </si>
  <si>
    <t>#</t>
  </si>
  <si>
    <t>Very Often
Often
Somewhat Often
Not Very Often
Not At all</t>
  </si>
  <si>
    <t>Buri gihe
Hafi buri gihe
Gake
gake cyane
Nta na gake</t>
  </si>
  <si>
    <t>Always
Often
Not Often
Not at all</t>
  </si>
  <si>
    <t>Buri gihe
Akenshi
Gake
Nta na rimwe</t>
  </si>
  <si>
    <t>How often have you given gifts (in-kind such as harvests) or money to another member of your block?</t>
  </si>
  <si>
    <t>Ni kangahe watanze impano (ku musaruro) cyangwa mu mafaranga ubiha undi munyamuryango w'itsinda (utari umuturanyi wawe)?</t>
  </si>
  <si>
    <t>How often have you received gifts (in-kind such as harvests) or money from members of your block?</t>
  </si>
  <si>
    <t>Ni kangahe wakiriye impano (ku musaruro) cyangwa mu mafaranga zivuye ku banyamuryango b'itsinda (batari abaturanyi bawe)?</t>
  </si>
  <si>
    <t>Ese ushobora kuguza amafaranga abandi banyamuryango b'itsinda (batari abaturanyi) mu gihe wahuye n'ikibazo?</t>
  </si>
  <si>
    <t>Ese ushobora kuguriza amafaranga abandi banyamuryango b'itsinda (batari abaturanyi)  mu gihe bahuye n'ikibazo?</t>
  </si>
  <si>
    <t>Do you share tools or hired labor with members of your block ?</t>
  </si>
  <si>
    <t>Waba utizanya ibikoresho n'abandi banyamuryango b'itsinda (batari abaturanyi bawe)?</t>
  </si>
  <si>
    <t>How often have you worked with members of your block to help maintain your terrace?</t>
  </si>
  <si>
    <t>Ni kangahe wakoranye n'abandi banyamuryango b'itsinda (batari abaturanyi bawe) mu bikorwa byo kubungabunga amaterasi yawe?</t>
  </si>
  <si>
    <t>How often do you coordinate your irrigation or water use schedule with members of your block?</t>
  </si>
  <si>
    <t>Ni kangahe wowe n'abanyamuryango b'itsinda rikoresha amazi (batari abaturanyi bawe) mufatanya mu gutegura gahunda yo kuhira no gukoresha amazi?</t>
  </si>
  <si>
    <t>respondent</t>
  </si>
  <si>
    <t>Enumerator: For the remaining sections, you must interview the financial decision maker in the HH.  Is that person available?</t>
  </si>
  <si>
    <t>Within your household, are you best suited to answer questions about HH finances?</t>
  </si>
  <si>
    <t>1=Yes
2=No</t>
  </si>
  <si>
    <t>If 1 Skip to Module K</t>
  </si>
  <si>
    <t>HH Roster appear</t>
  </si>
  <si>
    <t>If 2, make an appointment and Skip to Module S</t>
  </si>
  <si>
    <t>Please select the respondent for the remaining sections.</t>
  </si>
  <si>
    <t>Hitamo usubiza mu bika bikurikira</t>
  </si>
  <si>
    <t>Module K: Income &amp; Expenditures</t>
  </si>
  <si>
    <t>1. INCOME</t>
  </si>
  <si>
    <t>selling livestock products (eggs, milk, meat, etc) (RWF)</t>
  </si>
  <si>
    <t>Transfers (monetary)</t>
  </si>
  <si>
    <t>Kohererzanya amafaranga</t>
  </si>
  <si>
    <t>mugukora amaterasi ya LWH  (RWF)</t>
  </si>
  <si>
    <t>mugukora pepiniyeri za LWH  (RWF)</t>
  </si>
  <si>
    <t>mugukora ifumbire ya LWH  (RWF)</t>
  </si>
  <si>
    <t>Ushinzwe kuhira mu istinda/ Muri Luwahu</t>
  </si>
  <si>
    <t>Gukorera umushoramari</t>
  </si>
  <si>
    <t>Mu cyumweru gishize, ibintu bikurikira byabatwaye amafaranga angahe?</t>
  </si>
  <si>
    <t>Energy (electricity, cooking fuel, lighting) (RWF)</t>
  </si>
  <si>
    <t>Ingufu (Amashanyarazi, ibicanwa, ibitanga urumuri) (RWF)</t>
  </si>
  <si>
    <t>3. EXPENDITURES: IN FREQUENT</t>
  </si>
  <si>
    <t>Cash = 1
In-Kind = 2</t>
  </si>
  <si>
    <t>Household Appliances</t>
  </si>
  <si>
    <t>Ibikoresho byo mu rugo (bikoresha amashanyarazi)</t>
  </si>
  <si>
    <t>Impano</t>
  </si>
  <si>
    <t>Module L: Animals &amp; Assets</t>
  </si>
  <si>
    <t>Inka (A. Cow  )</t>
  </si>
  <si>
    <t>Ibikoresho byo mu nzu bikoze mu mbaho (I. Pieces of Furniture)</t>
  </si>
  <si>
    <t>Yes = 1 
No = 2</t>
  </si>
  <si>
    <t>if 2 then skip to AA_5</t>
  </si>
  <si>
    <t>if 2 then skip to AA_8</t>
  </si>
  <si>
    <t>AA_O7</t>
  </si>
  <si>
    <t>How many  [${animal_asset}] does your HH currently own, in total?</t>
  </si>
  <si>
    <t>Muri uru rugo mutunze  [${animal_asset}] bingahe byose hamwe?</t>
  </si>
  <si>
    <t>Module L: Rural Finance</t>
  </si>
  <si>
    <t>Ubu noheho tugiye kuganira ku bijyanye no kwizigamira.</t>
  </si>
  <si>
    <t>Does anyone in your HH currently have a formal bank account (at a bank/SACCO/COOPEC)?</t>
  </si>
  <si>
    <t>If 2 &gt;&gt; RF_4</t>
  </si>
  <si>
    <t>Integer</t>
  </si>
  <si>
    <t>Ni ryari uheruka kubitsa kuri konti yawe?</t>
  </si>
  <si>
    <t>1. Past week/ Mu cyumweru gishize
2. Past month/ Mu kwezi gushize
3. Past 3 months/ Mu mezi 3 ashize
4. Past 6 months/ Mu mezi 6 ashize
5. Past 1 year/ Mu mwaka ushize
6. Past 2 years/ Mu myaka 2 ishize
7. More than past 2 years/ Nyuma y'imyaka 2 ishize</t>
  </si>
  <si>
    <t>Kuri ubu, ni amafaranga angahe urugo rwanyu ruzigamye ahandi hantu hatari mu bimina no mu mabanki?</t>
  </si>
  <si>
    <t>Module R: CREDIT</t>
  </si>
  <si>
    <t>Banki y'ubucuruzi (A. commercial bank)/SACCO/COOPEC</t>
  </si>
  <si>
    <t>Umuvandimwe (E. relative)/Incuti (G.  friend)/Butike/ Umukoresha  (H. shop keeper / employer)/Amatsinda yo kubitsa y'aho utuye (I. comm based savings grp)</t>
  </si>
  <si>
    <t>If NO, skip to Next Module</t>
  </si>
  <si>
    <t>Did you receive a loan from [${creditor}]?</t>
  </si>
  <si>
    <t>Wigeze uhabwa inguzanyo na  [${creditor}]?</t>
  </si>
  <si>
    <t>If YES, skip to CD_5</t>
  </si>
  <si>
    <t>Kubera iki?</t>
  </si>
  <si>
    <t>1 Amafaranga twinjiza adahagije (Insufficient income)
2 Kutagira ingwate  ikwiye (Insufficient collateral)
3 Ibibazo bifatiye ku myenda dusanganywe (Problems related to debts history)
4 Icyo gukoresha inguzanyo kitagaragara neza (Unclear  purpose)
5 Nta mafaranga ahari (No money available)</t>
  </si>
  <si>
    <t>SKIP to CRD_10</t>
  </si>
  <si>
    <t>What was the primary purpose of the loan?</t>
  </si>
  <si>
    <t>Ni iyihe mpamvu y'ingenzi  yatumye waka iyo nguzanyo?</t>
  </si>
  <si>
    <t>1 Ifumbire (agricultural inputs)
2 amafaranga y'ishuri (school fees or educational expenses)
3 kwishyura imyenda (paying debts/loans)
4 kugura ibikoresho byo mu buhinzi (agricultural equipment ) 
5 ubucuruzi (business investment) 
6 gusana/kuvugurura inzu (home improvement) 
7 ibiribwa  (consumer goods)
8 ibyangombwa byihutirwa  (emergency) 
9 ubukwe/gutabara/ibiruhuko (wedding/ funeral/ holiday) 
10 koherereza abantu (remittances)
99 Other</t>
  </si>
  <si>
    <t>What was the total amount of the loan?</t>
  </si>
  <si>
    <t>Inguzanyo yose yanganaga n'amafaranga angahe?</t>
  </si>
  <si>
    <t>Module S: SHOCKS</t>
  </si>
  <si>
    <t>Ese hari ukurumba kw'ibihingwa cyangwa kubura kw'imvura urugo rwanyu rwigeze rugira mu myaka 3 ishize?</t>
  </si>
  <si>
    <t>Yes =1
No = 2</t>
  </si>
  <si>
    <t>If 2 &gt;&gt; next Module</t>
  </si>
  <si>
    <t>If No--&gt; Next Module</t>
  </si>
  <si>
    <t>During which seasons  did you experience [${shock}]? (lEnumerator Lists all Seasons that apply)</t>
  </si>
  <si>
    <t>Ni mu kihe gihembwe mwagize [${shock}]? (Shyiraho ibihembwe bishoboka )</t>
  </si>
  <si>
    <t>Total loss associated with  [${shock}] during [Season] (RWF)</t>
  </si>
  <si>
    <t>Igihombo cyose mwatewe na [${shock}] (RWF)</t>
  </si>
  <si>
    <t>How did you cope with this  loss?</t>
  </si>
  <si>
    <t>Witwaye ute muri iki gihombo?</t>
  </si>
  <si>
    <t>Hakoreshejwe ubwizigame (Used savings) = 1
Hagurishijwe igikoresho cyo mu rugo (Sold assets) = 2
Imirimo y'ubuhinzi hanze y'urugo (HH members performed off-farm labor) = 3
Yagurijwe amafaranga  (Loan from informal source) = 4
Yahawe inguzanyo (Loan from formal source) = 5
Impano ziturutse mu nshuti,abavandimwe,umuturanyi (Gift from friend/relative/neighbor) = 6
99 Other</t>
  </si>
  <si>
    <t>What was the amount?</t>
  </si>
  <si>
    <t>Ayo mafaranga yanganaga gute?</t>
  </si>
  <si>
    <t>FOR SH_5 4 or 6</t>
  </si>
  <si>
    <t>Module X: Future Expectations</t>
  </si>
  <si>
    <t>Ubu noneho tugiye kukubaza ibibazo bijyanye n'ibihembwe by'ihinga biri imbere hamwe n'ejo hazaza h'urugo rwanyu</t>
  </si>
  <si>
    <t>Better Off
Worse Off
The Same</t>
  </si>
  <si>
    <t>Buzaba bwiza cyane
Buzaba bubi cyane 
Nta mpinduka</t>
  </si>
  <si>
    <t>Ese haba hari umuntu waba ukoresha ubwo buryo muri site yanyu?</t>
  </si>
  <si>
    <t>If No--&gt;Next Scenario</t>
  </si>
  <si>
    <t>Wowe se waba ukoresha ubwo buryo?</t>
  </si>
  <si>
    <t>Utekereza ute ku impinduka ubu buryo bwazana ku bukungu bw'abantu bo muri site yanyu?</t>
  </si>
  <si>
    <t>Umukarani: Soma ibi bikurikira: Umuhinzi umwe yakoranye na rwiyemezamirimo (ikigo cyangwa umuntu ku giti cye), maze amusaba ko yamukodesha bubutaka bwe ku 150,000 RWF kuri buri hegitari, ku mwaka umwe.  Uwo rwiyemezamirimo arateganya guhinga imboga n'imbuto kuri uwo butaka. Byongeye kandi, umuhinzi azaba afite amahirwe yo kubona akazi ko guhinga muri uwo murima ahembwa 1000 FRW ku munsi</t>
  </si>
  <si>
    <t>If No--&gt;End</t>
  </si>
  <si>
    <t>Module U: Food Security, Part 2</t>
  </si>
  <si>
    <t>Within your household, are you the one who knows most about food purchases for the HH?</t>
  </si>
  <si>
    <t>FS_Consent</t>
  </si>
  <si>
    <t>Module J2: Expenditures B</t>
  </si>
  <si>
    <t>J2_note</t>
  </si>
  <si>
    <t>Mu minsi 7 ishize, urugo rwanyu rwariye [${food}] iminsi ingahe?</t>
  </si>
  <si>
    <t>J2_01A</t>
  </si>
  <si>
    <t>Rice (RWF)</t>
  </si>
  <si>
    <t>Umuceli (RWF)</t>
  </si>
  <si>
    <t>J2_01B</t>
  </si>
  <si>
    <t>J2_02A</t>
  </si>
  <si>
    <t>Bread (RWF)</t>
  </si>
  <si>
    <t>Umugati (RWF)</t>
  </si>
  <si>
    <t>J2_02B</t>
  </si>
  <si>
    <t>J2_03A</t>
  </si>
  <si>
    <t>Cakes/chapati/mandazi (RWF)</t>
  </si>
  <si>
    <t>Gato/capati/amandazi (RWF)</t>
  </si>
  <si>
    <t>J2_03B</t>
  </si>
  <si>
    <t>J2_04A</t>
  </si>
  <si>
    <t>Small sized fish (RWF)</t>
  </si>
  <si>
    <t>Isambaza n’indagara (RWF)</t>
  </si>
  <si>
    <t>J2_04B</t>
  </si>
  <si>
    <t>J2_05A</t>
  </si>
  <si>
    <t>Meat and other fish (RWF)</t>
  </si>
  <si>
    <t>Andi amafi n’inyama (RWF)</t>
  </si>
  <si>
    <t>J2_05B</t>
  </si>
  <si>
    <t>J2_06A</t>
  </si>
  <si>
    <t>Poultry and eggs (RWF)</t>
  </si>
  <si>
    <t>Ibiguruka n’amagi (RWF)</t>
  </si>
  <si>
    <t>J2_06B</t>
  </si>
  <si>
    <t>J2_07A</t>
  </si>
  <si>
    <t>Milk and other dairy products (RWF)</t>
  </si>
  <si>
    <t>Amata hamwe n'ibikomoka ku mata (RWF)</t>
  </si>
  <si>
    <t>J2_07B</t>
  </si>
  <si>
    <t>J2_08A</t>
  </si>
  <si>
    <t>Banana – cooking (Inyamunyo) (RWF)</t>
  </si>
  <si>
    <t>Inyamunyo/umushabi (Imizuzu) (RWF)</t>
  </si>
  <si>
    <t>J2_08B</t>
  </si>
  <si>
    <t>J2_09A</t>
  </si>
  <si>
    <t>Avocado (RWF)</t>
  </si>
  <si>
    <t>Avoka (RWF)</t>
  </si>
  <si>
    <t>J2_09B</t>
  </si>
  <si>
    <t>J2_10A</t>
  </si>
  <si>
    <t>Other fruits (RWF)</t>
  </si>
  <si>
    <t>Izindi imbuto (RWF)</t>
  </si>
  <si>
    <t>J2_10B</t>
  </si>
  <si>
    <t>J2_11A</t>
  </si>
  <si>
    <t>Peanut Oil (RWF)</t>
  </si>
  <si>
    <t>Amavuta y’ubunyobwa/ubuto (RWF)</t>
  </si>
  <si>
    <t>J2_11B</t>
  </si>
  <si>
    <t>J2_12A</t>
  </si>
  <si>
    <t>Palm oil and other plant oils (RWF)</t>
  </si>
  <si>
    <t>Amamesa n’ubundi bwoko bw’amavuta ava ku bihingwa (RWF)</t>
  </si>
  <si>
    <t>J2_12B</t>
  </si>
  <si>
    <t>J2_13A</t>
  </si>
  <si>
    <t>Groundnut flour (RWF)</t>
  </si>
  <si>
    <t>Ifu y’ubunyobwa (RWF)</t>
  </si>
  <si>
    <t>J2_13B</t>
  </si>
  <si>
    <t>J2_14A</t>
  </si>
  <si>
    <t>Wheat, cassava, maize, or sorghum flour (RWF)</t>
  </si>
  <si>
    <t>Ifu y’ingano, imyumbati, ibigori, cg amasaka (RWF)</t>
  </si>
  <si>
    <t>J2_14B</t>
  </si>
  <si>
    <t>J2_15A</t>
  </si>
  <si>
    <t>Tomato (RWF)</t>
  </si>
  <si>
    <t>Inyanya (RWF)</t>
  </si>
  <si>
    <t>J2_15B</t>
  </si>
  <si>
    <t>J2_16A</t>
  </si>
  <si>
    <t>Onion (RWF)</t>
  </si>
  <si>
    <t>Ibitunguru (RWF)</t>
  </si>
  <si>
    <t>J2_16B</t>
  </si>
  <si>
    <t>J2_17A</t>
  </si>
  <si>
    <t>Other vegetables (RWF)</t>
  </si>
  <si>
    <t>Izindi imboga (RWF)</t>
  </si>
  <si>
    <t>J2_17B</t>
  </si>
  <si>
    <t>J2_18A</t>
  </si>
  <si>
    <t>Beans (RWF)</t>
  </si>
  <si>
    <t>Ibishyimbo (RWF)</t>
  </si>
  <si>
    <t>J2_18B</t>
  </si>
  <si>
    <t>J2_19A</t>
  </si>
  <si>
    <t>Irish potato (RWF)</t>
  </si>
  <si>
    <t>Ibirayi (RWF)</t>
  </si>
  <si>
    <t>J2_19B</t>
  </si>
  <si>
    <t>J2_20A</t>
  </si>
  <si>
    <t>Sweet potato (RWF)</t>
  </si>
  <si>
    <t>Ibijumba (RWF)</t>
  </si>
  <si>
    <t>J2_20B</t>
  </si>
  <si>
    <t>J2_21A</t>
  </si>
  <si>
    <t>Sugar (RWF)</t>
  </si>
  <si>
    <t>Isukari (RWF)</t>
  </si>
  <si>
    <t>J2_21B</t>
  </si>
  <si>
    <t>J2_22A</t>
  </si>
  <si>
    <t>Salt (RWF)</t>
  </si>
  <si>
    <t>Umunyu (RWF)</t>
  </si>
  <si>
    <t>J2_22B</t>
  </si>
  <si>
    <t>J2_23A</t>
  </si>
  <si>
    <t>Local banana beer at home (RWF)</t>
  </si>
  <si>
    <t>Urwagwa rwafatiwe murugo (RWF)</t>
  </si>
  <si>
    <t>J2_23B</t>
  </si>
  <si>
    <t>J2_24A</t>
  </si>
  <si>
    <t>Food consumed outside the household (bar, restaurant, etc.) (RWF)</t>
  </si>
  <si>
    <t>Ibiryo byafatiwe mu kabari no muri resitora n’ahandi hanze y’urugo (RWF)</t>
  </si>
  <si>
    <t>J2_24B</t>
  </si>
  <si>
    <t>J2_25A</t>
  </si>
  <si>
    <t>Non-alcoholic drinks consumed outside the household (bar, restaurant, etc.) (RWF)</t>
  </si>
  <si>
    <t>Ibinyobwa bidasembuye byafatiwe mu kabari no muri resitora n’ahandi hanze y’urugo (RWF)</t>
  </si>
  <si>
    <t>J2_25B</t>
  </si>
  <si>
    <t>J2_26A</t>
  </si>
  <si>
    <t>Alcoholic drinks consumed outside the household (bar, restaurant, etc.) (RWF)</t>
  </si>
  <si>
    <t>Ibinyobwa bisembuye byafatiwe mu kabari no muri resitora n’ahandi hanze y’urugo (RWF)</t>
  </si>
  <si>
    <t>J2_26B</t>
  </si>
  <si>
    <t>UNIT CODES FOR Harvest</t>
  </si>
  <si>
    <t>Unit Codes for Inputs</t>
  </si>
  <si>
    <t>1 = Kg</t>
  </si>
  <si>
    <t>2 = 25 Kg sack</t>
  </si>
  <si>
    <t>1=Kg</t>
  </si>
  <si>
    <t>MONTH CODES</t>
  </si>
  <si>
    <t>3 = 50 Kg sack</t>
  </si>
  <si>
    <t>2=15 KG basket</t>
  </si>
  <si>
    <t>1 = January</t>
  </si>
  <si>
    <t>4 = 100 Kg sack</t>
  </si>
  <si>
    <t>2=25 KG sack/bucket</t>
  </si>
  <si>
    <t>2 = February</t>
  </si>
  <si>
    <t>6 = tons</t>
  </si>
  <si>
    <t>3- grams</t>
  </si>
  <si>
    <t>3 = March</t>
  </si>
  <si>
    <r>
      <rPr>
        <sz val="11"/>
        <color rgb="FF000000"/>
        <rFont val="Calibri"/>
        <family val="2"/>
        <charset val="1"/>
      </rPr>
      <t>7</t>
    </r>
    <r>
      <rPr>
        <sz val="12"/>
        <color rgb="FF000000"/>
        <rFont val="Calibri"/>
        <family val="2"/>
        <charset val="1"/>
      </rPr>
      <t xml:space="preserve"> = </t>
    </r>
    <r>
      <rPr>
        <i/>
        <sz val="12"/>
        <color rgb="FF000000"/>
        <rFont val="Calibri"/>
        <family val="2"/>
        <charset val="1"/>
      </rPr>
      <t>Mironko/Ingemeri (1.5 kg)</t>
    </r>
  </si>
  <si>
    <t>4=tons</t>
  </si>
  <si>
    <t>4 = April</t>
  </si>
  <si>
    <r>
      <rPr>
        <sz val="14"/>
        <color rgb="FF000000"/>
        <rFont val="Calibri"/>
        <family val="2"/>
        <charset val="1"/>
      </rPr>
      <t xml:space="preserve">8= 15 kg basket: </t>
    </r>
    <r>
      <rPr>
        <i/>
        <sz val="12"/>
        <color rgb="FF000000"/>
        <rFont val="Calibri"/>
        <family val="2"/>
        <charset val="1"/>
      </rPr>
      <t>15 kg Agatebo</t>
    </r>
  </si>
  <si>
    <t>5=ml</t>
  </si>
  <si>
    <t>5 = May</t>
  </si>
  <si>
    <r>
      <rPr>
        <sz val="12"/>
        <color rgb="FF000000"/>
        <rFont val="Calibri"/>
        <family val="2"/>
        <charset val="1"/>
      </rPr>
      <t xml:space="preserve">9= Basin : </t>
    </r>
    <r>
      <rPr>
        <i/>
        <sz val="12"/>
        <color rgb="FF000000"/>
        <rFont val="Calibri"/>
        <family val="2"/>
        <charset val="1"/>
      </rPr>
      <t>Ibase (15kg)</t>
    </r>
  </si>
  <si>
    <t>6=liters</t>
  </si>
  <si>
    <t>6 = June</t>
  </si>
  <si>
    <r>
      <rPr>
        <sz val="11"/>
        <color rgb="FF000000"/>
        <rFont val="Calibri"/>
        <family val="2"/>
        <charset val="1"/>
      </rPr>
      <t xml:space="preserve">10= Bundle:  </t>
    </r>
    <r>
      <rPr>
        <i/>
        <sz val="11"/>
        <color rgb="FF000000"/>
        <rFont val="Calibri"/>
        <family val="2"/>
        <charset val="1"/>
      </rPr>
      <t>Umufungo</t>
    </r>
  </si>
  <si>
    <t>7 = July</t>
  </si>
  <si>
    <t>Unit Codes for Seed</t>
  </si>
  <si>
    <t>8 = August</t>
  </si>
  <si>
    <t>9 = September</t>
  </si>
  <si>
    <t>10 = October</t>
  </si>
  <si>
    <t>2=Mironko/Ingemeri (1.5 kg)</t>
  </si>
  <si>
    <t>11 = November</t>
  </si>
  <si>
    <t>3=Cuttings</t>
  </si>
  <si>
    <t>12 = December</t>
  </si>
  <si>
    <t>4=Pieces</t>
  </si>
  <si>
    <t>SEASONAL CROP CODES</t>
  </si>
  <si>
    <t>Moisture Deficiency Test</t>
  </si>
  <si>
    <t>Deficiency/
Ijanisha</t>
  </si>
  <si>
    <t>Moderately Coarse Moisture
(Buhanda mu ntoki)</t>
  </si>
  <si>
    <r>
      <rPr>
        <b/>
        <sz val="11"/>
        <color rgb="FF000000"/>
        <rFont val="Calibri"/>
        <family val="2"/>
        <charset val="1"/>
      </rPr>
      <t xml:space="preserve">Upon squeezing no free water appears on soil but wet outline of ball is visible in hand
</t>
    </r>
    <r>
      <rPr>
        <sz val="11"/>
        <color rgb="FF000000"/>
        <rFont val="Calibri"/>
        <family val="2"/>
        <charset val="1"/>
      </rPr>
      <t>(Mu gihe ubukandishije igipfunsi, nta mazi atonyanga ariko mu biganza hasigara hatose)</t>
    </r>
  </si>
  <si>
    <t>0-25%</t>
  </si>
  <si>
    <r>
      <rPr>
        <b/>
        <sz val="11"/>
        <color rgb="FF000000"/>
        <rFont val="Calibri"/>
        <family val="2"/>
        <charset val="1"/>
      </rPr>
      <t xml:space="preserve">Forms weak ball, </t>
    </r>
    <r>
      <rPr>
        <sz val="11"/>
        <color rgb="FF000000"/>
        <rFont val="Calibri"/>
        <family val="2"/>
        <charset val="1"/>
      </rPr>
      <t xml:space="preserve">(Bwibumbamo utunonko duto tworoshye)
</t>
    </r>
    <r>
      <rPr>
        <b/>
        <sz val="11"/>
        <color rgb="FF000000"/>
        <rFont val="Calibri"/>
        <family val="2"/>
        <charset val="1"/>
      </rPr>
      <t>Breaks easily when bounced in hands</t>
    </r>
    <r>
      <rPr>
        <sz val="11"/>
        <color rgb="FF000000"/>
        <rFont val="Calibri"/>
        <family val="2"/>
        <charset val="1"/>
      </rPr>
      <t xml:space="preserve"> (Iyo utunonko twabwo duterewe hejuru tumanyukira mu biganza)</t>
    </r>
  </si>
  <si>
    <t>25-50%</t>
  </si>
  <si>
    <r>
      <rPr>
        <b/>
        <sz val="11"/>
        <color rgb="FF000000"/>
        <rFont val="Calibri"/>
        <family val="2"/>
        <charset val="1"/>
      </rPr>
      <t>Will form ball but falls apart when bounced in hands (</t>
    </r>
    <r>
      <rPr>
        <sz val="11"/>
        <color rgb="FF000000"/>
        <rFont val="Calibri"/>
        <family val="2"/>
        <charset val="1"/>
      </rPr>
      <t>Bwibumbamo utunonko duto, wadutera hejuru tugashwanyagurikira mu kiganza)</t>
    </r>
  </si>
  <si>
    <t>50-75%</t>
  </si>
  <si>
    <r>
      <rPr>
        <b/>
        <sz val="11"/>
        <color rgb="FF000000"/>
        <rFont val="Calibri"/>
        <family val="2"/>
        <charset val="1"/>
      </rPr>
      <t>Appear dry, will not form ball under pressure (</t>
    </r>
    <r>
      <rPr>
        <sz val="11"/>
        <color rgb="FF000000"/>
        <rFont val="Calibri"/>
        <family val="2"/>
        <charset val="1"/>
      </rPr>
      <t>Bumeze nk’ubwumye kandi nta tunonko bukora iyo ubukandishije igipfunsi)</t>
    </r>
  </si>
  <si>
    <t>75-100%</t>
  </si>
  <si>
    <r>
      <rPr>
        <b/>
        <sz val="11"/>
        <color rgb="FF000000"/>
        <rFont val="Calibri"/>
        <family val="2"/>
        <charset val="1"/>
      </rPr>
      <t xml:space="preserve">Dry, loose, flows through fingers </t>
    </r>
    <r>
      <rPr>
        <sz val="11"/>
        <color rgb="FF000000"/>
        <rFont val="Calibri"/>
        <family val="2"/>
        <charset val="1"/>
      </rPr>
      <t>(Burumagaye, burarekuye kandi iyo ubufashe bunyura mu myanya y’intoki)</t>
    </r>
  </si>
  <si>
    <t>Plot sales</t>
  </si>
  <si>
    <t>AG_40</t>
  </si>
  <si>
    <t>AG_41</t>
  </si>
  <si>
    <t>How did you lose possession of this plot (s)?</t>
  </si>
  <si>
    <t>AG_42</t>
  </si>
  <si>
    <t>(plots list)</t>
  </si>
  <si>
    <t>Among the plots you told us you owned, which ones did you lose?</t>
  </si>
  <si>
    <t>AG_43</t>
  </si>
  <si>
    <t>AG_44</t>
  </si>
  <si>
    <t>At which price was this plot sold?</t>
  </si>
  <si>
    <t>Uyu murima wawugurishije ku kihe giciro?</t>
  </si>
  <si>
    <t>Ni ukubera izihe mpamvu uwo murima utakikubarurirwaho?</t>
  </si>
  <si>
    <t>Please give us the first and last name of the person who bought that plot.</t>
  </si>
  <si>
    <t>Watubwira amazina yombi y'uwaguze uwo murima?</t>
  </si>
  <si>
    <t>AG_45</t>
  </si>
  <si>
    <t>AG_46</t>
  </si>
  <si>
    <t>AG_47</t>
  </si>
  <si>
    <t>AG_48</t>
  </si>
  <si>
    <t>AG_49</t>
  </si>
  <si>
    <t>AG_50</t>
  </si>
  <si>
    <t>Please give us the mobile number of the person who bought that plot.</t>
  </si>
  <si>
    <t>When did you sell that plot?</t>
  </si>
  <si>
    <t>Watubwira inomero ya telefoni y'uwaguze uwo murima?</t>
  </si>
  <si>
    <t>Uwo mwaguze uwo murima atuye mu kahe karere?</t>
  </si>
  <si>
    <t>Uwo mwaguze uwo murima atuye mu wuhe murenge?</t>
  </si>
  <si>
    <t>Uwo mwaguze uwo murima atuye mu kahe kagali?</t>
  </si>
  <si>
    <t>Uwo mwaguze uwo murima atuye mu wuhe mudugudu?</t>
  </si>
  <si>
    <t>In which village does that person live?</t>
  </si>
  <si>
    <t>In which cell does that person live?</t>
  </si>
  <si>
    <t>In which sector does that person live?</t>
  </si>
  <si>
    <t>In which district does that person live?</t>
  </si>
  <si>
    <t>Make it multiple</t>
  </si>
  <si>
    <t>Multiple</t>
  </si>
  <si>
    <t>One</t>
  </si>
  <si>
    <t>PC1_18</t>
  </si>
  <si>
    <t>PC1_19</t>
  </si>
  <si>
    <t>PC2_18</t>
  </si>
  <si>
    <t>PC2_19</t>
  </si>
  <si>
    <t>${ID_21}=1</t>
  </si>
  <si>
    <t>start_mod_B1</t>
  </si>
  <si>
    <t>${B1HH_14}=1</t>
  </si>
  <si>
    <t>B1HH_05A_alert</t>
  </si>
  <si>
    <t>${B1HH_05}=1 or ${B1HH_05}=2</t>
  </si>
  <si>
    <t>What was ${B1HH_03}'s primary activity over the past year?</t>
  </si>
  <si>
    <t>Please tell us ${B1HH_03} earnings from this source over the past 12 months?</t>
  </si>
  <si>
    <t>${B1HH_10}!=1 and ${B1HH_10}!=8 and ${B1HH_10}!=9 and ${B1HH_10}!=10 and ${B1HH_10}!=11 and ${B1HH_10}!=12 and ${B1HH_10}!=13 and ${B1HH_10}!=14 and ${B1HH_10}!=16</t>
  </si>
  <si>
    <t>B1HH_10A_alert</t>
  </si>
  <si>
    <t>${B1HH_10A}&gt;100000</t>
  </si>
  <si>
    <t>What was ${B1HH_03}'s secondary activity over the past year?</t>
  </si>
  <si>
    <t>${B1HH_11}!=1 and ${B1HH_11}!=8 and ${B1HH_11}!=9 and ${B1HH_11}!=10 and ${B1HH_11}!=11 and ${B1HH_11}!=12 and ${B1HH_11}!=13 and ${B1HH_11}!=14 and ${B1HH_11}!=15</t>
  </si>
  <si>
    <t>B1HH_11A_alert</t>
  </si>
  <si>
    <t>Did ${B1HH_03} migrate outside the village for this opportunity*? (Were they away for a period of 6 weeks or more at a time (consecutive nights away)</t>
  </si>
  <si>
    <t>Which month and year did ${B1HH_03} leave the household?</t>
  </si>
  <si>
    <t>${B1HH_12}=1</t>
  </si>
  <si>
    <t>${B1HH_05A}=-99 or ${B1HH_05A}=-66 or ${B1HH_05A}=-88</t>
  </si>
  <si>
    <t>${B1HH_07}&gt;7</t>
  </si>
  <si>
    <t>Is this ${B1HH_03} currently in school?</t>
  </si>
  <si>
    <t>${B1HH_07}&gt;7 and ${B1HH_08}!=1</t>
  </si>
  <si>
    <t>B1HH_02</t>
  </si>
  <si>
    <t>concat((indexed-repeat(${B1HH_03}, ${B1HH_02}, 1)),' ',(indexed-repeat(${B1HH_04}, ${B1HH_02}, 1)))</t>
  </si>
  <si>
    <t>concat((indexed-repeat(${B1HH_03}, ${B1HH_02}, 2)),' ',(indexed-repeat(${B1HH_04}, ${B1HH_02}, 2)))</t>
  </si>
  <si>
    <t>concat((indexed-repeat(${B1HH_03}, ${B1HH_02}, 3)),' ',(indexed-repeat(${B1HH_04}, ${B1HH_02}, 3)))</t>
  </si>
  <si>
    <t>concat((indexed-repeat(${B1HH_03}, ${B1HH_02}, 4)),' ',(indexed-repeat(${B1HH_04}, ${B1HH_02}, 4)))</t>
  </si>
  <si>
    <t>concat((indexed-repeat(${B1HH_03}, ${B1HH_02}, 5)),' ',(indexed-repeat(${B1HH_04}, ${B1HH_02}, 5)))</t>
  </si>
  <si>
    <t>concat((indexed-repeat(${B1HH_03}, ${B1HH_02}, 6)),' ',(indexed-repeat(${B1HH_04}, ${B1HH_02}, 6)))</t>
  </si>
  <si>
    <t>concat((indexed-repeat(${B1HH_03}, ${B1HH_02}, 7)),' ',(indexed-repeat(${B1HH_04}, ${B1HH_02}, 7)))</t>
  </si>
  <si>
    <t>concat((indexed-repeat(${B1HH_03}, ${B1HH_02}, 8)),' ',(indexed-repeat(${B1HH_04}, ${B1HH_02}, 8)))</t>
  </si>
  <si>
    <t>concat((indexed-repeat(${B1HH_03}, ${B1HH_02}, 9)),' ',(indexed-repeat(${B1HH_04}, ${B1HH_02}, 9)))</t>
  </si>
  <si>
    <t>concat((indexed-repeat(${B1HH_03}, ${B1HH_02}, 10)),' ',(indexed-repeat(${B1HH_04}, ${B1HH_02}, 10)))</t>
  </si>
  <si>
    <t>concat((indexed-repeat(${B1HH_03}, ${B1HH_02}, 11)),' ',(indexed-repeat(${B1HH_04}, ${B1HH_02}, 11)))</t>
  </si>
  <si>
    <t>concat((indexed-repeat(${B1HH_03}, ${B1HH_02}, 12)),' ',(indexed-repeat(${B1HH_04}, ${B1HH_02}, 12)))</t>
  </si>
  <si>
    <t>concat((indexed-repeat(${B1HH_03}, ${B1HH_02}, 13)),' ',(indexed-repeat(${B1HH_04}, ${B1HH_02}, 13)))</t>
  </si>
  <si>
    <t>concat((indexed-repeat(${B1HH_03}, ${B1HH_02}, 14)),' ',(indexed-repeat(${B1HH_04}, ${B1HH_02}, 14)))</t>
  </si>
  <si>
    <t>concat((indexed-repeat(${B1HH_03}, ${B1HH_02}, 15)),' ',(indexed-repeat(${B1HH_04}, ${B1HH_02}, 15)))</t>
  </si>
  <si>
    <t>concat((indexed-repeat(${B1HH_03}, ${B1HH_02}, 16)),' ',(indexed-repeat(${B1HH_04}, ${B1HH_02}, 16)))</t>
  </si>
  <si>
    <t>indexed-repeat(${B1HH_07}, ${B1HH_02}, 1)</t>
  </si>
  <si>
    <t>indexed-repeat(${B1HH_07}, ${B1HH_02}, 2)</t>
  </si>
  <si>
    <t>indexed-repeat(${B1HH_07}, ${B1HH_02}, 3)</t>
  </si>
  <si>
    <t>indexed-repeat(${B1HH_07}, ${B1HH_02}, 4)</t>
  </si>
  <si>
    <t>indexed-repeat(${B1HH_07}, ${B1HH_02}, 5)</t>
  </si>
  <si>
    <t>indexed-repeat(${B1HH_07}, ${B1HH_02}, 6)</t>
  </si>
  <si>
    <t>indexed-repeat(${B1HH_07}, ${B1HH_02}, 7)</t>
  </si>
  <si>
    <t>indexed-repeat(${B1HH_07}, ${B1HH_02}, 8)</t>
  </si>
  <si>
    <t>indexed-repeat(${B1HH_07}, ${B1HH_02}, 9)</t>
  </si>
  <si>
    <t>indexed-repeat(${B1HH_07}, ${B1HH_02}, 10)</t>
  </si>
  <si>
    <t>indexed-repeat(${B1HH_07}, ${B1HH_02}, 11)</t>
  </si>
  <si>
    <t>indexed-repeat(${B1HH_07}, ${B1HH_02}, 12)</t>
  </si>
  <si>
    <t>indexed-repeat(${B1HH_07}, ${B1HH_02}, 13)</t>
  </si>
  <si>
    <t>indexed-repeat(${B1HH_07}, ${B1HH_02}, 14)</t>
  </si>
  <si>
    <t>indexed-repeat(${B1HH_07}, ${B1HH_02}, 15)</t>
  </si>
  <si>
    <t>indexed-repeat(${B1HH_07}, ${B1HH_02}, 16)</t>
  </si>
  <si>
    <t>NEW HH roster</t>
  </si>
  <si>
    <t>${B1HH_14A}</t>
  </si>
  <si>
    <t>Please select the respondent from the HH roster below</t>
  </si>
  <si>
    <t>new_hh_member_1</t>
  </si>
  <si>
    <t>new_hh_member_2</t>
  </si>
  <si>
    <t>new_hh_member_3</t>
  </si>
  <si>
    <t>new_hh_member_4</t>
  </si>
  <si>
    <t>new_hh_member_5</t>
  </si>
  <si>
    <t>new_hh_member_6</t>
  </si>
  <si>
    <t>new_hh_member_7</t>
  </si>
  <si>
    <t>new_hh_member_8</t>
  </si>
  <si>
    <t>new_hh_member_9</t>
  </si>
  <si>
    <t>new_hh_member_10</t>
  </si>
  <si>
    <t>new_hh_member_11</t>
  </si>
  <si>
    <t>new_hh_member_12</t>
  </si>
  <si>
    <t>new_hh_member_13</t>
  </si>
  <si>
    <t>new_hh_member_14</t>
  </si>
  <si>
    <t>new_hh_member_15</t>
  </si>
  <si>
    <t>new_hh_member_16</t>
  </si>
  <si>
    <t>new_age_1</t>
  </si>
  <si>
    <t>new_age_2</t>
  </si>
  <si>
    <t>new_age_3</t>
  </si>
  <si>
    <t>new_age_4</t>
  </si>
  <si>
    <t>new_age_5</t>
  </si>
  <si>
    <t>new_age_6</t>
  </si>
  <si>
    <t>new_age_7</t>
  </si>
  <si>
    <t>new_age_8</t>
  </si>
  <si>
    <t>new_age_9</t>
  </si>
  <si>
    <t>new_age_10</t>
  </si>
  <si>
    <t>new_age_11</t>
  </si>
  <si>
    <t>new_age_12</t>
  </si>
  <si>
    <t>new_age_13</t>
  </si>
  <si>
    <t>new_age_14</t>
  </si>
  <si>
    <t>new_age_15</t>
  </si>
  <si>
    <t>new_age_16</t>
  </si>
  <si>
    <t>HH_13C</t>
  </si>
  <si>
    <t>If 2--&gt;HH_13C</t>
  </si>
  <si>
    <t>ID_06B</t>
  </si>
  <si>
    <t>leave_HH</t>
  </si>
  <si>
    <t>Married</t>
  </si>
  <si>
    <t>Passed away</t>
  </si>
  <si>
    <t>Divorced</t>
  </si>
  <si>
    <t>This section asks the household about both land ownership as well as units under cultivation from the baseline</t>
  </si>
  <si>
    <t>Enumerator Note: We are now going to ask the household about the parcels that they told us they own. Please ask the respondent about parcels that they own. If they have new parcels or plots, we will ask about them in the following section.</t>
  </si>
  <si>
    <t>Dukurikije amakuru dufite, [Izina] wo muri uru rugo ni umusaranganyamazi w'[izina ry'itisinda]. Ese nibyo?</t>
  </si>
  <si>
    <t>Ni ibiki mwahawe?</t>
  </si>
  <si>
    <t>Ese wigeze utera imbuto wahawe?</t>
  </si>
  <si>
    <t>Waziteye mu wuhe murima?</t>
  </si>
  <si>
    <t>Ubaza: Baza usubiza kukwereka inyemezabwishyu maze uyifatire ifoto.</t>
  </si>
  <si>
    <t>Dukurikije amakuru dufite, mwari mufite amasambu [Umubare w'amasambu]. Ese kuri ubu mufite amasambu angahe?</t>
  </si>
  <si>
    <t>Haba harimo amasambu mashya?</t>
  </si>
  <si>
    <t>Dukurikije amakuru dufite, aya ni yo masambu mwari mufite ubwo duheruaka kubasura. Ni ayahe masambu mugifite kugeza ubu?</t>
  </si>
  <si>
    <t>Ese uyu murima uherereye he ugereranyije n'aho impombo yo kuhira inyura?</t>
  </si>
  <si>
    <t>Ese haba hari imirima hagati y'uwawe na robine yo kuhira?</t>
  </si>
  <si>
    <t>Ni imirima ingahe ihari?</t>
  </si>
  <si>
    <t>Watubwira igihe wagurshirije uwo murima?</t>
  </si>
  <si>
    <t xml:space="preserve"> Ese uyu murima uherereye he ugereranyije n'aho impombo yo kuhira inyura?</t>
  </si>
  <si>
    <t>Yarashyingiwe</t>
  </si>
  <si>
    <t>Yitabye Imana</t>
  </si>
  <si>
    <t>Baratandukanye</t>
  </si>
  <si>
    <t xml:space="preserve">This module section collects information for the household members for whom we have details from the baseline. </t>
  </si>
  <si>
    <t>Enumerator: Please list all additional household members, from the oldest to the youngest.</t>
  </si>
  <si>
    <t>Iki gika kirareba abagize urugo dusanzwe dufitiye amakuru twakusanyije mu mushakashatsi bw'ibanze.</t>
  </si>
  <si>
    <t>Ubaza: Andika urutonde rw'abantu biyongereye mu rugo uhereye ku mukuru ujya ku muto.</t>
  </si>
  <si>
    <t>hhrosternew_note</t>
  </si>
  <si>
    <t>begin group</t>
  </si>
  <si>
    <t>hhrosternew_gr</t>
  </si>
  <si>
    <t>end group</t>
  </si>
  <si>
    <t>.!=${B1HH_10}</t>
  </si>
  <si>
    <t xml:space="preserve">Specify other: </t>
  </si>
  <si>
    <t>Vuga ibindi:</t>
  </si>
  <si>
    <t>${HH_10}=-77</t>
  </si>
  <si>
    <t>select_one income_source</t>
  </si>
  <si>
    <t>HH_10_other</t>
  </si>
  <si>
    <t>HH_13C_other</t>
  </si>
  <si>
    <t>Track the buyer</t>
  </si>
  <si>
    <t>PI2_11</t>
  </si>
  <si>
    <t>PI2_12</t>
  </si>
  <si>
    <t xml:space="preserve">Did you report this to the WUA/engineers? </t>
  </si>
  <si>
    <t>Inyama z'ibiguruka n’amagi (RWF)</t>
  </si>
  <si>
    <t>Amamesa n’ubundi bwoko bw’amavuta ava ku bindi bihingwa (RWF)</t>
  </si>
  <si>
    <t>Banana – cooking (RWF)</t>
  </si>
  <si>
    <t>Haba hari umuntu wiyongereye mu rugo rwanyu mu mwaka ushize (mu mezi 12 ashize)?</t>
  </si>
  <si>
    <t>Ahagana hejuru ku mpombo yo kuhira=1
Hagati ku mpombo yo kuhira=2 
Ahagana hepfo ku mpombo yo kuhira=3</t>
  </si>
  <si>
    <t>1=Inama za Goronomu
2=Ibikorwa by'ishoramari
3=Abaturanyi barabihinga
4=Abo duhurira mu ishyirahamwe ryo kuhira barabihinga 
5= Ni njye wifatiye icyemezo 
6= Ni gahunda ya leta
7=Ni icyemezo cyafashwe ku rwego rwa zone</t>
  </si>
  <si>
    <t>1=Agronomists Advice
2=Investor Arrangement
3=Neighbors grow this crop
4=Block members grow this crop, 
5=Personal Choice, 
6=Government Policy 
7=It was a zone level decision</t>
  </si>
  <si>
    <t>Married=1
Passed away=2
Divorced=3
Migrated=4
Other=5</t>
  </si>
  <si>
    <t>HN_05</t>
  </si>
  <si>
    <t>What is the main construction material of the roof of your house?</t>
  </si>
  <si>
    <t>C1IG_43</t>
  </si>
  <si>
    <t>C1IG_44</t>
  </si>
  <si>
    <t>IG_49</t>
  </si>
  <si>
    <t>Where are the hose pipes stored after the use?</t>
  </si>
  <si>
    <t>My home
Monitor's home
WUG leader's home
Other WUG member's home
Unknown
Other</t>
  </si>
  <si>
    <t>ID_17b</t>
  </si>
  <si>
    <t>More than expected=1
Same expected=2
Less than expected=3
Completely failed=4</t>
  </si>
  <si>
    <t>if 1 or 2 &gt;&gt; ID_18</t>
  </si>
  <si>
    <t>ID_17c</t>
  </si>
  <si>
    <t xml:space="preserve">What do you think of the quantity of the harvest you got? </t>
  </si>
  <si>
    <t>What was the main problem?</t>
  </si>
  <si>
    <t>Insects=1
Lack of water=2
Lack of knowledge=3
Lack of pesticide=4
Lack of fertilizer=5
Lack of compost=6
Bad quality of the seeds=7
Other=8</t>
  </si>
  <si>
    <t>1
2
3
4
-77</t>
  </si>
  <si>
    <t>Ni iki cy'ingenzi gisakaje inzu yanyu?</t>
  </si>
  <si>
    <t>Amategura
Amabati
Ibyatsi
Ibindi</t>
  </si>
  <si>
    <t>Tiles
Iron sheets
grassthactch</t>
  </si>
  <si>
    <t>AG_51</t>
  </si>
  <si>
    <t>AG_52</t>
  </si>
  <si>
    <t>AG_53</t>
  </si>
  <si>
    <t>1 = Season B 16
2 = Season C 16
3 = Season A 17
4 = Season B 17</t>
  </si>
  <si>
    <t>Besides the plots we have spoken about which you currently own, have you lost any other plots since November 2015?</t>
  </si>
  <si>
    <t>Uretse imirima twavuzeho utunze ubu, haba hari insi mirima wari ufite ariko utagitunze guhera mu Ugushyingo 2015?</t>
  </si>
  <si>
    <t>Season 16B = 1
Season 16C = 2
Season 17A = 3</t>
  </si>
  <si>
    <t>Dukurikije amakuru dufite, [Izina] wo muri uru rugo, ni umwe mu bashinzwe gukurikirana ibibazo by'amazi yo kuhira mu ishyirahamwe ry'abakorehsa amazi. Ese  nibyo?</t>
  </si>
  <si>
    <t>Iki gika kirareba abagize urugo dusanzwe dufitiye amakuru twakusanyije mu bushakashatsi bw'ibanze.</t>
  </si>
  <si>
    <t>Worked for self on Household Farm = 1
Worked as an agricultural laborer for another farmer =2
Worked as an agricultural laborer for an external individual or entity (Investor) =3
Worked on public works projects=4
Worked for household non-farm business trading and storing crops =5
Worked for other household non-farm business =6
Worked for other non-farm business =7,
Job Searching = 8
Attending School = 9
Housekeeping = 10
Retired = 11
Sick/Disabled = 12
On vacation/just graduated = 13 
Too Young for Activities= 14, 
Other=15,</t>
  </si>
  <si>
    <t>Worked for self on Household Farm = 1
Worked as an agricultural laborer for another farmer =2
Worked as an agricultural laborer for an external individual or entity (Investor) =3
Worked on public works projects=4
Worked for household non-farm business trading and storing crops =5
Worked for other household non-farm business =6
Worked for other non-farm business =7,
Job Searching = 8
Attending School = 9
Housekeeping = 10
Retired = 11
Sick/Disabled = 12
On vacation/just graduated = 13 
Too Young for Activities= 14, 
Other=15,</t>
  </si>
  <si>
    <t>Yakoze mu bikorwa by'ubuhinzi byo mu rugo=1
Yakoze mu bikorwa by'ubuhinzi ku wundi muhinzi=2
Yakoze mu bikorwa by'ubuhinzi ku muntu w'ahandi (umushoramari)=3
Yakoze akazi mu mishinga y'bikorwa rusange=4
Yakoreye urugo ibindi bikorwa bitari ubuhinzi=5
Yakoreye abandi ibindi bikorwa bitari ubuhinzi=6
Ibindi = 7Afasha mu gutunga urugo 
Aracyashakisha akazi=8
Aracyiga=9
Akora imirimo yo mu rugo=10
Yagiye mu za bukuru=11
Ararwaye/abana n'ubumuga=12
Ari mu biruhuko/Arangije kwiga=13
Aracyari muto=14
Ikindi=15</t>
  </si>
  <si>
    <t>Worked for self on Household Farm = 1
Worked as an agricultural laborer for another farmer =2
Worked as an agricultural laborer for an external individual or entity (Investor) =3
Worked on public works projects=4
Worked for household non-farm business trading and storing crops =5
Worked for other household non-farm business =6
Worked for other non-farm business =7,
Job Searching = 8
Attending School = 9
Housekeeping = 10
Retired = 11
Sick/Disabled = 12
On vacation/just graduated = 13
Too Young for Other Activity=14, 
No Secondary Activity = 15, 
Other=16</t>
  </si>
  <si>
    <t>Yakoze mu bikorwa by'ubuhinzi byo mu rugo=1
Yakoze mu bikorwa by'ubuhinzi ku wundi muhinzi=2
Yakoze mu bikorwa by'ubuhinzi ku muntu w'ahandi (umushoramari)=3
Yakoze akazi mu mishinga y'bikorwa rusange=4
Yakoreye urugo ibindi bikorwa bitari ubuhinzi=5
Yakoreye abandi ibindi bikorwa bitari ubuhinzi=6
Ibindi = 7Afasha mu gutunga urugo 
Aracyashakisha akazi=8
Aracyiga=9
Akora imirimo yo mu rugo=10
Yagiye mu za bukuru=11
Ararwaye/abana n'ubumuga=12
Ari mu biruhuko/Arangije kwiga=13
Aracyari muto=14
Nta gikorwa kindi kitari icy'ibanze afite=15
Ikindi=16</t>
  </si>
  <si>
    <t>HHH = 1
Spouse of HHH = 2
Son/Daughter = 3
Parent = 4
Sibling = 5
Other relative = 6
No relation = 7</t>
  </si>
  <si>
    <t>Nyir'urugo=1
Uwashakanye na nyir'urugo=2 
Umuhungu/umukobwa we =3
Umubyeyi we=4
Umuvandimwe=5 
Andi masano=6 
Nta sano=7</t>
  </si>
  <si>
    <t>Age in years</t>
  </si>
  <si>
    <t>Worked for self on Household Farm = 1
Worked as an agricultural laborer for another farmer =2
Worked as an agricultural laborer for an external individual or entity (Investor) =3
Worked on public works projects=4
Worked for household non-farm business trading and storing crops =5
Worked for other household non-farm business =6
Worked for other non-farm business =7,
Job Searching = 8
Attending School = 9
Housekeeping = 10
Retired = 11
Sick/Disabled = 12
On vacation/just graduated = 13
Too Young for Other Activity=14, 
No Secondary Activity = 15, 
Other=16</t>
  </si>
  <si>
    <t xml:space="preserve">1 = Igihembwe cya B 2016 
2 = Igihembwe cya C 2016 
3 = Igihembwe cya A 2017 
4 = Igihembwe cya B 2017 </t>
  </si>
  <si>
    <t>Mu mirima watubwiye wari utunze, ni iyihe utagitunze?</t>
  </si>
  <si>
    <t xml:space="preserve"> Ubaza: Ubu tugiye kubaza ku masambu mashya yose urugo rutunze. Baza uwo muganira ku masambu mashya uhereye ku isambu nini ujya ku ntoya.</t>
  </si>
  <si>
    <t>Shushanya imiterere ya buri sambu hanyuma wandike imiterere yayo. Ntukoreshe ubuso, kandi ntukoreshe ibihingwa.  Genzura ko buri miterere y'isambu itandukanye n'iy'indi sambu. TONDEKANYA IMITERERE Y'AMASAMBU UGENDEYE KU INGANO, tangirira ku isambu nini.</t>
  </si>
  <si>
    <t>Shushanya buri murima mushya wahinzwe (iyawe n'iyo watiwe n'abandi) cyangwa watiye abandi mu mezi 12 ashize wifashishije ishusho y'amasambu hanyuma wandike imiterere yawo. Ukore ku buryo ushyiramo [${pl_samp_plot}] nubwo waba utarahinzwe mu bihembwe bitatu by'ihinga bishize. Niba umurima utari mu isambu, wushushanye ukwawo.</t>
  </si>
  <si>
    <t>Take a picture of the new parcels and plots sketch</t>
  </si>
  <si>
    <t>Ku gice cy'intangiriro y'imbombo imanura amazi=1
Ku gice cyo hagati yo ku mpombo imanura amazi=2 
Ku gice cy'aho impombo imanura amazi irangirira=3</t>
  </si>
  <si>
    <t>Yes=1
No=2</t>
  </si>
  <si>
    <t>1=Undi muhinzi-mworozi
2=Undi muntu cyangwa Itsinda (Umushoramari)</t>
  </si>
  <si>
    <t>Karoti=1
Ibishyimbo by'imiteja=2
Ubutunguru (Onyo)=3
Inyanya=4
Watermelon=5
Intoryi=6
Tungurusumu=7</t>
  </si>
  <si>
    <t>Udusimba=1
Kubura amazi=2
Kubura ubumenyi=3
Kubura imiti yica udukoko=4
Kubura ifumbire mwaruganda=5
Kubura ifumbire y'imborera=6
Umurama w'ubwoko bubi=7
Ikindi=8</t>
  </si>
  <si>
    <t>Mwinshi kuruta uko nawuteganyaga=1
Ungana uko nawuteganyaga=2
Muke kuwo nateganyaga=3
Wararumbye=4</t>
  </si>
  <si>
    <t>Ni izihe mpamvu zaba zaratumye utabasha kuhira neza umurima wawe?</t>
  </si>
  <si>
    <t>Ese wigeze ubigeza ku buyobozi bw'Ishyirahamwe n'abakoresha amazi cyangwa ba injeniyeri?</t>
  </si>
  <si>
    <t>Mu rugo rwanjye
Mu rugo rw'umusarangamazi
Mu rugo rw'umuyobozi w'itsinda ry'abakoreshamazi
Mu rugo rw'undi munyamuryango w'itsinda ry'abakoresha amazi
Simbizi
Ahandi</t>
  </si>
  <si>
    <t>All farmers in the block
Irrigation Specialist
Engineers
Water User Group
Monitor
Other[specify]</t>
  </si>
  <si>
    <t>Ujya uhabwa ubufasha na ba injeniyeri ba Luwahu mu gihe ubagejejeho ikibazo?</t>
  </si>
  <si>
    <t>Ubaza: Mu bika bisigaye, ugomba kuganira n'ufata ibyemezo mu bijyana n'ubukungu. 
Ese uwo muntu yaba ahari?</t>
  </si>
  <si>
    <t>Ubu noneho tugiye kuganira ku matungo mworoye n'ibindi bikoresho mutunze</t>
  </si>
  <si>
    <t>${HH_13B}=0</t>
  </si>
  <si>
    <t>Ni nde ufata ibyemezo birebana n'ubuhinzi kandi uzi neza ibijyanye n'imirima y'uru rugo?</t>
  </si>
  <si>
    <t>start_mod_T</t>
  </si>
  <si>
    <t>select_one harvest_qnt</t>
  </si>
  <si>
    <t>What do you think of the quantity of harvest you got?</t>
  </si>
  <si>
    <t>Monitor</t>
  </si>
  <si>
    <t>Migrated</t>
  </si>
  <si>
    <t>harvest_qnt</t>
  </si>
  <si>
    <t>More than expected</t>
  </si>
  <si>
    <t>Same as expected</t>
  </si>
  <si>
    <t>Less than expected</t>
  </si>
  <si>
    <t xml:space="preserve">Completely failed </t>
  </si>
  <si>
    <t>hoses</t>
  </si>
  <si>
    <t>My home</t>
  </si>
  <si>
    <t>Monitor's home</t>
  </si>
  <si>
    <t>WUG leader's home</t>
  </si>
  <si>
    <t>Other WUG member's home</t>
  </si>
  <si>
    <t>Unknown</t>
  </si>
  <si>
    <t>roof</t>
  </si>
  <si>
    <t>Tiles</t>
  </si>
  <si>
    <t>Amategura</t>
  </si>
  <si>
    <t>Iron sheets</t>
  </si>
  <si>
    <t>Amabati</t>
  </si>
  <si>
    <t>Grass hatch</t>
  </si>
  <si>
    <t>Ibyatsi</t>
  </si>
  <si>
    <t>Economic status (Ubudehe category) of the household</t>
  </si>
  <si>
    <t>Icyiciro cy'Ubudehe urugo rubarizwamo</t>
  </si>
  <si>
    <t>Category 1 =1
Category 2 =2
Category 3 =3
Category 4 =4</t>
  </si>
  <si>
    <t>Icyiciro cya  1 =1
Icyiciro cya  2 =2
Icyiciro cya  3 =3
Icyiciro cya  4 =4</t>
  </si>
  <si>
    <t>Ubaza: Baza usubiza kukwereka resi maze ufate ifoto yayo.</t>
  </si>
  <si>
    <t>ID_24</t>
  </si>
  <si>
    <t>select_one ubudehe</t>
  </si>
  <si>
    <t>ubudehe</t>
  </si>
  <si>
    <t>Category 1</t>
  </si>
  <si>
    <t>Category 2</t>
  </si>
  <si>
    <t>Category 3</t>
  </si>
  <si>
    <t>Category 4</t>
  </si>
  <si>
    <t>Icyiciro cya 1</t>
  </si>
  <si>
    <t>Icyiciro cya 2</t>
  </si>
  <si>
    <t>Icyiciro cya 3</t>
  </si>
  <si>
    <t>Icyiciro cya 4</t>
  </si>
  <si>
    <t>Mu rugo rwanjye</t>
  </si>
  <si>
    <t>Mu rugo rw'undi munyamuryango w'itsinda ry'abakoresha amazi</t>
  </si>
  <si>
    <t>Ahandi</t>
  </si>
  <si>
    <t>Mwinshi kuruta uko nawuteganyaga</t>
  </si>
  <si>
    <t>Ungana uko nawuteganyaga</t>
  </si>
  <si>
    <t>Muke kuwo nateganyaga</t>
  </si>
  <si>
    <t>Wararumbye</t>
  </si>
  <si>
    <t>Yarimutse</t>
  </si>
  <si>
    <t>${HH_13C}=-77</t>
  </si>
  <si>
    <t>pl_hhmemberage</t>
  </si>
  <si>
    <t>preload:Age of household members</t>
  </si>
  <si>
    <t>preload: Names of members of household</t>
  </si>
  <si>
    <t>preload: Number of household members</t>
  </si>
  <si>
    <t>pl_hhmembnumber</t>
  </si>
  <si>
    <t>pl_hhmembersex</t>
  </si>
  <si>
    <t>preload:Sex of household members</t>
  </si>
  <si>
    <t>pl_hhmembername</t>
  </si>
  <si>
    <t>According to our records, ${pl_hhmembername} is a member of your household. Is this still true?</t>
  </si>
  <si>
    <t>Why did ${pl_hhmembername} leave?</t>
  </si>
  <si>
    <t>Kuki ${pl_hhmembername} atakiba muri uru rugo?</t>
  </si>
  <si>
    <t>Dukurikije amakuru dufite, ${pl_hhmembername} ni umwe mu bagize uru rugo. Ese ibi niko biri?</t>
  </si>
  <si>
    <t>begin repeat</t>
  </si>
  <si>
    <t>hh_rosterold</t>
  </si>
  <si>
    <t>${pl_hhmembnumber}</t>
  </si>
  <si>
    <t>HH_13B_gr</t>
  </si>
  <si>
    <t>end repeat</t>
  </si>
  <si>
    <t>${HH_13B}=1</t>
  </si>
  <si>
    <t>What was ${pl_hhmembername}'s primary activity over the past year?</t>
  </si>
  <si>
    <t>Ese ni ikihe gikorwa cy'ibanze cya ${pl_hhmembername} mu mezi 12 ashize?</t>
  </si>
  <si>
    <t>Please tell us ${pl_hhmembername} earnings from this source over the past 12 months?</t>
  </si>
  <si>
    <t>Watubwira umubare w'amafaranga ${pl_hhmembername} yinjije muri icyo gikorwa mu mezi 12 ashize?</t>
  </si>
  <si>
    <t>What was ${pl_hhmembername}'s secondary activity over the past year?</t>
  </si>
  <si>
    <t>Ese ni ikihe gikorwa kindi cya ${pl_hhmembername} mu mezi 12 ashize?</t>
  </si>
  <si>
    <t>Watubwira umubare w'amafaranga ${pl_hhmembername} yinjije ayakesha icyo gikorwa kitari icy'ibanze mu mezi 12 ashize?</t>
  </si>
  <si>
    <t>Did ${pl_hhmembername} migrate outside the village for this opportunity*? (Were they away for a period of 6 weeks or more at a time (consecutive nights away)</t>
  </si>
  <si>
    <t>Ese ${pl_hhmembername} ajya gukora iyo mirimo, yigeze yimukira hanze y'umudugudu (akaba yaramazeyo ibyumweru 6 cyangwa birenga) (Amajoro akurikirana ararayo)?</t>
  </si>
  <si>
    <t>Which month and year did ${pl_hhmembername} leave the household?</t>
  </si>
  <si>
    <t>Watubwira ukwezi n'umwaka ${pl_hhmembername} yagiyemo?</t>
  </si>
  <si>
    <t>Which month and year did ${pl_hhmembername} return back to the household</t>
  </si>
  <si>
    <t>Watubwira ukwezi n'umwaka ${pl_hhmembername} yagarukiyemo?</t>
  </si>
  <si>
    <t>Ese ${B1HH_03} yaba acyiga?</t>
  </si>
  <si>
    <t>Ese ni ikihe gikorwa cy'ibanze cya ${B1HH_03} mu mezi 12 ashize?</t>
  </si>
  <si>
    <t>Watubwira umubare w'amafaranga ${B1HH_03} yinjije muri icyo gikorwa mu mezi 12 ashize?</t>
  </si>
  <si>
    <t>Ese ni ikihe gikorwa kindi cya ${B1HH_03} mu mezi 12 ashize?</t>
  </si>
  <si>
    <t>Watubwira umubare w'amafaranga ${B1HH_03} yinjije ayakesha icyo gikorwa kitari icy'ibanze mu mezi 12 ashize?</t>
  </si>
  <si>
    <t>Ese ${B1HH_03} ajya gukora iyo mirimo, yigeze yimukira hanze y'umudugudu (akaba yaramazeyo ibyumweru 6 cyangwa birenga) (Amajoro akurikirana ararayo)?</t>
  </si>
  <si>
    <t>Watubwira ukwezi n'umwaka ${B1HH_03} yagiyemo?</t>
  </si>
  <si>
    <t>Watubwira ukwezi n'umwaka ${B1HH_03} yagarukiyemo?</t>
  </si>
  <si>
    <t>HH_10B</t>
  </si>
  <si>
    <t>HH_10C</t>
  </si>
  <si>
    <t>B1HH_10B</t>
  </si>
  <si>
    <t>B1HH_10C</t>
  </si>
  <si>
    <t>Which month and year did ${B1HH_03} return back to the household</t>
  </si>
  <si>
    <t>${new_hh_member_1}</t>
  </si>
  <si>
    <t>${new_hh_member_2}</t>
  </si>
  <si>
    <t>${new_hh_member_3}</t>
  </si>
  <si>
    <t>${new_hh_member_4}</t>
  </si>
  <si>
    <t>${new_hh_member_5}</t>
  </si>
  <si>
    <t>${new_hh_member_6}</t>
  </si>
  <si>
    <t>${new_hh_member_7}</t>
  </si>
  <si>
    <t>${new_hh_member_8}</t>
  </si>
  <si>
    <t>${new_hh_member_9}</t>
  </si>
  <si>
    <t>${new_hh_member_10}</t>
  </si>
  <si>
    <t>${new_hh_member_11}</t>
  </si>
  <si>
    <t>${new_hh_member_12}</t>
  </si>
  <si>
    <t>${new_hh_member_13}</t>
  </si>
  <si>
    <t>${new_hh_member_14}</t>
  </si>
  <si>
    <t>${new_hh_member_15}</t>
  </si>
  <si>
    <t>${new_hh_member_16}</t>
  </si>
  <si>
    <t>preload: Number of old parcels</t>
  </si>
  <si>
    <t>nparcels_old</t>
  </si>
  <si>
    <t>preload: Old parcel description 1</t>
  </si>
  <si>
    <t>preload: Old parcel description 2</t>
  </si>
  <si>
    <t>preload: Old parcel description 3</t>
  </si>
  <si>
    <t>preload: Old parcel description 4</t>
  </si>
  <si>
    <t>preload: Old parcel description 5</t>
  </si>
  <si>
    <t>preload: Old plot description 3</t>
  </si>
  <si>
    <t>preload: Old plot description 4</t>
  </si>
  <si>
    <t>preload: sample plot</t>
  </si>
  <si>
    <t>preload: most important plot</t>
  </si>
  <si>
    <t>pl_plotmap</t>
  </si>
  <si>
    <t>Why is the map not correct?</t>
  </si>
  <si>
    <t xml:space="preserve">Ni ukubera iki igishushanyo/ ikarita atari cyo? </t>
  </si>
  <si>
    <t>AG_24_check</t>
  </si>
  <si>
    <t>select_one map_check</t>
  </si>
  <si>
    <t>map_check</t>
  </si>
  <si>
    <t>Map not visible</t>
  </si>
  <si>
    <t xml:space="preserve">Ikarita/ Igishushanyo ntikigaragara neza </t>
  </si>
  <si>
    <t>wrong map (not this HH)</t>
  </si>
  <si>
    <t>Ikarita/ Igishushanyo ntigihuye ( nicyuru rugo)</t>
  </si>
  <si>
    <t>incorrect number of plots - too many</t>
  </si>
  <si>
    <t>umubare w' imirima/ ubutaka siwo - Ni myinshi</t>
  </si>
  <si>
    <t>incorrect number of plots - too few</t>
  </si>
  <si>
    <t>umubare w' imirima/ ubutaka siwo- Ni mikeya</t>
  </si>
  <si>
    <t>pl_plot_des</t>
  </si>
  <si>
    <t>According to our records, you own [${pl_plot_des}]. Do you still own this plot?</t>
  </si>
  <si>
    <t>Dukurikije amakuru dufite, mwahingaga [${pl_plot_des}] ubwo duheruka kubasura. Ibi nibyo?</t>
  </si>
  <si>
    <t>[${pl_plot_des}]: Ese uyu murima waba warawukodeshejwe n'undi muntu?</t>
  </si>
  <si>
    <t>[${pl_plot_des}]: Whom did you rent this plot to?</t>
  </si>
  <si>
    <t>[${pl_plot_des}]: Uyu murima wawe wawukodesheje nde?</t>
  </si>
  <si>
    <t>[${pl_plot_des}]: What is the duration of the rental contract?</t>
  </si>
  <si>
    <t>[${pl_plot_des}]: What time period does this amount correspond to?</t>
  </si>
  <si>
    <t>[${pl_plot_des}]: Ayo mafaranga yishyurwa mu gihe kingana gute?</t>
  </si>
  <si>
    <t>[${pl_plot_des}]: Please give us the first and last name of the owner of this plot.</t>
  </si>
  <si>
    <t>[${pl_plot_des}]: Watubwira amazina yombi ya nyir'uyu murima ukodesha?</t>
  </si>
  <si>
    <t>[${pl_plot_des}]: When did you begin renting in this plot?</t>
  </si>
  <si>
    <t>[${pl_plot_des}]: Watangiye gukodesha uyu  murima w'abandi ryari?</t>
  </si>
  <si>
    <t>[${pl_plot_des}]: Uko gukodesha uyu murima w'abandi bizamara igihe kingana gute?</t>
  </si>
  <si>
    <t>What kind of rental or use arrangement was made with the owner of [${pl_plot_des}]?</t>
  </si>
  <si>
    <t>[${pl_plot_des}] Ni ubuhe buryo bwakoreshejwe ubwo wakodeshaga uyu  murima w'abandi?</t>
  </si>
  <si>
    <t>What share of the output is given to the landlord (owner of the land)? [${pl_plot_des}]</t>
  </si>
  <si>
    <t>Ni uwuhe mugabane ku musaruro wowe ubwawe uha nyir'uyu murima (nyir'ubutaka)? [${pl_plot_des}]</t>
  </si>
  <si>
    <t>How much did you pay the last time you paid rent (monetary amount) on [${pl_plot_des}] (RWF)?</t>
  </si>
  <si>
    <t>[${pl_plot_des}]: Ni amafaranga angahe urugo rwawe rwishyuye nyiri uyu murima ubwo muheruka kuwukodesha (RWF)?</t>
  </si>
  <si>
    <t>preload: Old plot descriptions</t>
  </si>
  <si>
    <t>old_plots</t>
  </si>
  <si>
    <t>nplots_old</t>
  </si>
  <si>
    <t>preload: Number of old plots</t>
  </si>
  <si>
    <t>pl_monitor</t>
  </si>
  <si>
    <t>preload: Monitor name</t>
  </si>
  <si>
    <t>Where is this [${pl_plot_des}] located?</t>
  </si>
  <si>
    <t>Uyu murima [${pl_plot_des}] uhereye he?</t>
  </si>
  <si>
    <t>AG_56</t>
  </si>
  <si>
    <t xml:space="preserve">Are there any plots between [${pl_plot_des}]  and the tertiary valve? </t>
  </si>
  <si>
    <t xml:space="preserve">[${pl_plot_des}]: How many plots are there? </t>
  </si>
  <si>
    <t>[${pl_plot_des}]: How many HH do you share a tertiary valve (the one closest to this plot) with ?</t>
  </si>
  <si>
    <t>[${pl_plot_des}]: How many of the HHs that you share a tertiary valve with are also in your block (s)/water user group</t>
  </si>
  <si>
    <t>select_one location_secpip</t>
  </si>
  <si>
    <t>[${pl_plot_des}]: Where is this plot located in the along the secondary pipe?</t>
  </si>
  <si>
    <t>[${pl_plot_des}]: Ese uyu murima uherereye he ugereranyije n'aho impombo yo kuhira inyura?</t>
  </si>
  <si>
    <t>Ese haba hari imirima hagati Ya [${pl_plot_des}]na robine yo kuhira?</t>
  </si>
  <si>
    <t>[${pl_plot_des}]: Ni imirima ingahe ihari?</t>
  </si>
  <si>
    <t>location_secpip</t>
  </si>
  <si>
    <t>In the middle of the secondary pipe</t>
  </si>
  <si>
    <t>At the bottom of the secondary pipe</t>
  </si>
  <si>
    <t>At the top of the secondary pipe</t>
  </si>
  <si>
    <t>Ahagana hejuru ku mpombo yo kuhira</t>
  </si>
  <si>
    <t>Hagati ku mpombo yo kuhira</t>
  </si>
  <si>
    <t>Ahagana hepfo ku mpombo yo kuhira</t>
  </si>
  <si>
    <t>ca_plots</t>
  </si>
  <si>
    <t>oldplot_pos</t>
  </si>
  <si>
    <t>Season B 16</t>
  </si>
  <si>
    <t>Season C 16</t>
  </si>
  <si>
    <t>Season A 17</t>
  </si>
  <si>
    <t>Season B 17</t>
  </si>
  <si>
    <t>select_one lost_possession</t>
  </si>
  <si>
    <t>AG_42_other</t>
  </si>
  <si>
    <t>Specify other:</t>
  </si>
  <si>
    <t>date</t>
  </si>
  <si>
    <t>lost_plots</t>
  </si>
  <si>
    <t>lost_plots_gr</t>
  </si>
  <si>
    <t>lostplotid</t>
  </si>
  <si>
    <t>AG_41_list</t>
  </si>
  <si>
    <t>AG_41_gr</t>
  </si>
  <si>
    <t>list of lost plots</t>
  </si>
  <si>
    <t>lost plots id</t>
  </si>
  <si>
    <t>lost plots</t>
  </si>
  <si>
    <t xml:space="preserve">lost plots  </t>
  </si>
  <si>
    <t>${AG_41_list}: Ni ukubera izihe mpamvu uwo murima utakikubarurirwaho?</t>
  </si>
  <si>
    <t>${AG_41_list}: At which price was this plot sold?</t>
  </si>
  <si>
    <t>${AG_41_list}: Uyu murima wawugurishije ku kihe giciro?</t>
  </si>
  <si>
    <t>${AG_41_list}: Watubwira amazina yombi y'uwaguze uwo murima?</t>
  </si>
  <si>
    <t>${AG_41_list}: Please give us the first and last name of the person who bought that plot.</t>
  </si>
  <si>
    <t>${AG_41_list}: Watubwira inomero ya telefoni y'uwaguze uwo murima?</t>
  </si>
  <si>
    <t>${AG_41_list}: Please give us the mobile number of the person who bought that plot.</t>
  </si>
  <si>
    <t>${AG_41_list}: In which district does that person live?</t>
  </si>
  <si>
    <t>${AG_41_list}: Uwo mwaguze uwo murima atuye mu kahe karere?</t>
  </si>
  <si>
    <t>${AG_41_list}: Uwo mwaguze uwo murima atuye mu wuhe murenge?</t>
  </si>
  <si>
    <t>${AG_41_list}: In which sector does that person live?</t>
  </si>
  <si>
    <t>${AG_41_list}: In which cell does that person live?</t>
  </si>
  <si>
    <t>${AG_41_list}: Uwo mwaguze uwo murima atuye mu kahe kagali?</t>
  </si>
  <si>
    <t>${AG_41_list}: Uwo mwaguze uwo murima atuye mu wuhe mudugudu?</t>
  </si>
  <si>
    <t>${AG_41_list}: In which village does that person live?</t>
  </si>
  <si>
    <t>${AG_41_list}: Watubwira igihe wagurshirije uwo murima?</t>
  </si>
  <si>
    <t>${AG_41_list}: When did you sell that plot?</t>
  </si>
  <si>
    <t>start_mod_C_parcel_new</t>
  </si>
  <si>
    <t>c_0_note_new</t>
  </si>
  <si>
    <t>Iki gika kiribanda ku bijyana n'ubutaka/amasambu mashya urugo rwanyu rufite ndetse n'ingano y'ubuhinzweho. Ugomba kwita ku itandukaniro hagati y'isambu, ubutaka umuntu atunze buherereye ahantu hamwe, n'umurima, ahantu hahingwa hafatanye.</t>
  </si>
  <si>
    <t>Enumerator Note: We are now going to ask the household about the new parcels that they own. Please ask the respondent about each newly acquired parcel beginning with the largest parcel proceeding to the smallest.</t>
  </si>
  <si>
    <t>${AG_41_list}: How did you lose possession of this plot ?</t>
  </si>
  <si>
    <t>${AG_14}=1</t>
  </si>
  <si>
    <t>new_parcel_roster</t>
  </si>
  <si>
    <t>new_parcel_note</t>
  </si>
  <si>
    <t>${C1AG_02}&gt;0</t>
  </si>
  <si>
    <t>${C1AG_02}&gt;1</t>
  </si>
  <si>
    <t>${C1AG_02}&gt;2</t>
  </si>
  <si>
    <t>${C1AG_02}&gt;3</t>
  </si>
  <si>
    <t>${C1AG_02}&gt;4</t>
  </si>
  <si>
    <t>if(${C1AG_02}&gt;5, 5, ${C1AG_02})</t>
  </si>
  <si>
    <t>C1AG_05_specify</t>
  </si>
  <si>
    <t>${C1AG_05}=-77</t>
  </si>
  <si>
    <t>C1AG_06_specify</t>
  </si>
  <si>
    <t>C1AG_07_specify</t>
  </si>
  <si>
    <t>C1AG_08_specify</t>
  </si>
  <si>
    <t>${C1AG_09}!=4</t>
  </si>
  <si>
    <t>C1AG_10_prc</t>
  </si>
  <si>
    <t>${C1AG_10}=2 and ${C1AG_09}!=4</t>
  </si>
  <si>
    <t>${C1AG_10D}=-77</t>
  </si>
  <si>
    <t>${C1AG_11}=1</t>
  </si>
  <si>
    <t>if(${C1AG_11C}=1, ${C1AG_11B}*1, if(${C1AG_11C}=2, ${C1AG_11B} div 100, if(${C1AG_11C}=3, ${C1AG_11B} div 10000, if(${C1AG_11C}=4, ${C1AG_11B} * .06, 0))))</t>
  </si>
  <si>
    <t>if(${C1AG_12X}=1, ${C1AG_12}*1, if(${C1AG_12X}=2, ${C1AG_12} div 100, if(${C1AG_12X}=3, ${C1AG_12} div 10000, if(${C1AG_12X}=4, ${C1AG_12} * .06, 0))))</t>
  </si>
  <si>
    <t>${C1AG_22}&gt;0</t>
  </si>
  <si>
    <t>${C1AG_22}&gt;1</t>
  </si>
  <si>
    <t>${C1AG_22}&gt;2</t>
  </si>
  <si>
    <t>${C1AG_22}&gt;3</t>
  </si>
  <si>
    <t>C1AG_repeat</t>
  </si>
  <si>
    <t>if(${C1AG_22}&gt;=4, 4, ${C1AG_22})</t>
  </si>
  <si>
    <t>${C1AG_02}=1 and ${C1AG_26}=0</t>
  </si>
  <si>
    <t>C1AG_27b</t>
  </si>
  <si>
    <t>${C1AG_02}=2 and ${C1AG_26}=0</t>
  </si>
  <si>
    <t>C1AG_27c</t>
  </si>
  <si>
    <t>${C1AG_02}=3 and ${C1AG_26}=0</t>
  </si>
  <si>
    <t>C1AG_27d</t>
  </si>
  <si>
    <t>${C1AG_02}=4 and ${C1AG_26}=0</t>
  </si>
  <si>
    <t>C1AG_27e</t>
  </si>
  <si>
    <t>${C1AG_02}&gt;=5 and ${C1AG_26}=0</t>
  </si>
  <si>
    <t>${C1AG_26}=0 and (${C1AG_27a}=1 or ${C1AG_27b}=1 or ${C1AG_27c}=1 or ${C1AG_27d}=1 or ${C1AG_27e}=1)</t>
  </si>
  <si>
    <t>filter_one&lt;=${C1AG_02}</t>
  </si>
  <si>
    <t>if(${C1AG_28X}=1, ${C1AG_28}*1, if(${C1AG_28X}=2, ${C1AG_28} div 100, if(${C1AG_28X}=3, ${C1AG_28} div 10000, if(${C1AG_28X}=4, ${C1AG_28} * .06, 0))))</t>
  </si>
  <si>
    <t>if(${C1AG_27}=1, if(${C1AG_28X}=1, ${C1AG_28}*1, if(${C1AG_28X}=2, ${C1AG_28} div 100, if(${C1AG_28X}=3, ${C1AG_28} div 10000, if(${C1AG_28X}=4, ${C1AG_28} * .06, 0)))), 0)</t>
  </si>
  <si>
    <t>if(${C1AG_27}=2, if(${C1AG_28X}=1, ${C1AG_28}*1, if(${C1AG_28X}=2, ${C1AG_28} div 100, if(${C1AG_28X}=3, ${C1AG_28} div 10000, if(${C1AG_28X}=4, ${C1AG_28} * .06, 0)))), 0)</t>
  </si>
  <si>
    <t>if(${C1AG_27}=3, if(${C1AG_28X}=1, ${C1AG_28}*1, if(${C1AG_28X}=2, ${C1AG_28} div 100, if(${C1AG_28X}=3, ${C1AG_28} div 10000, if(${C1AG_28X}=4, ${C1AG_28} * .06, 0)))), 0)</t>
  </si>
  <si>
    <t>if(${C1AG_27}=4, if(${C1AG_28X}=1, ${C1AG_28}*1, if(${C1AG_28X}=2, ${C1AG_28} div 100, if(${C1AG_28X}=3, ${C1AG_28} div 10000, if(${C1AG_28X}=4, ${C1AG_28} * .06, 0)))), 0)</t>
  </si>
  <si>
    <t>if(${C1AG_27}=5, if(${C1AG_28X}=1, ${C1AG_28}*1, if(${C1AG_28X}=2, ${C1AG_28} div 100, if(${C1AG_28X}=3, ${C1AG_28} div 10000, if(${C1AG_28X}=4, ${C1AG_28} * .06, 0)))), 0)</t>
  </si>
  <si>
    <t>C1AG_29A_1_2</t>
  </si>
  <si>
    <t>Equal to 1 if C1AG_29A=1 or 2</t>
  </si>
  <si>
    <t>if(${C1AG_29A}&lt;3, 1, 0)</t>
  </si>
  <si>
    <t>C1AG_29A_3_4</t>
  </si>
  <si>
    <t>Equal to 1 if C1AG_29A=3 or 4</t>
  </si>
  <si>
    <t>if(${C1AG_29A}&gt;2, 1, 0)</t>
  </si>
  <si>
    <t>${C1AG_30}=1</t>
  </si>
  <si>
    <t>C1AG_23_rentin</t>
  </si>
  <si>
    <t>${C1AG_26}=1</t>
  </si>
  <si>
    <t>${C1AG_32C}=-77</t>
  </si>
  <si>
    <t>new_c_p1</t>
  </si>
  <si>
    <t>new_c_p2</t>
  </si>
  <si>
    <t>new_c_p3</t>
  </si>
  <si>
    <t>new_c_p4</t>
  </si>
  <si>
    <t>new_c_p5</t>
  </si>
  <si>
    <t>new_c_pos</t>
  </si>
  <si>
    <t>if(${new_c_pos} = 1, ${new_c_p1}, if(${new_c_pos} = 2, ${new_c_p2}, if(${new_c_pos} = 3, ${new_c_p3}, if(${new_c_pos} = 4, ${new_c_p4}, if(${new_c_pos} = 5, ${new_c_p5}, 0)))))</t>
  </si>
  <si>
    <t>start_mod_new_c_plot</t>
  </si>
  <si>
    <t>${new_ag_p1}</t>
  </si>
  <si>
    <t>${new_ag_p2}</t>
  </si>
  <si>
    <t>${new_ag_p3}</t>
  </si>
  <si>
    <t>${new_ag_p4}</t>
  </si>
  <si>
    <t>${new_c_p1}</t>
  </si>
  <si>
    <t>${new_c_p2}</t>
  </si>
  <si>
    <t>${new_c_p3}</t>
  </si>
  <si>
    <t>${new_c_p4}</t>
  </si>
  <si>
    <t>${new_c_p5}</t>
  </si>
  <si>
    <t>newparcel</t>
  </si>
  <si>
    <t>select_one newparcel</t>
  </si>
  <si>
    <t>new_c_group</t>
  </si>
  <si>
    <t>new_c_repeat</t>
  </si>
  <si>
    <t>new_parcel_desc</t>
  </si>
  <si>
    <t>Is [${new_parcel_desc}] located within the LWH site?</t>
  </si>
  <si>
    <t>Ese [${new_parcel_desc}] iri muri site ya Luwahu?</t>
  </si>
  <si>
    <t>Where is this [${new_parcel_desc}] located? (If [${new_parcel_desc}] is on the border between two areas, list all that apply)</t>
  </si>
  <si>
    <t>Iyi [${new_parcel_desc}] ihereye he? (Niba ${new_parcel_desc}] iri mu bice bibiri, hitamo ibyo bice byombi)</t>
  </si>
  <si>
    <t>In which district is [${new_parcel_desc}]  located?</t>
  </si>
  <si>
    <t>Iyi [${new_parcel_desc}] iherereye mu kahe karere?</t>
  </si>
  <si>
    <t>In which sector is [${new_parcel_desc}] located?</t>
  </si>
  <si>
    <t>Iyi [${new_parcel_desc}] ihereye mu wuhe murenge?</t>
  </si>
  <si>
    <t>In which Cell is [${new_parcel_desc}] located?</t>
  </si>
  <si>
    <t>[${new_parcel_desc}] iherereye mu kahe kagali?</t>
  </si>
  <si>
    <t>In which village is [${new_parcel_desc}] located?</t>
  </si>
  <si>
    <t>[${new_parcel_desc}] iherereye mu wuhe mudugudu?</t>
  </si>
  <si>
    <t>How long have you owned [${new_parcel_desc}]?</t>
  </si>
  <si>
    <t>[${new_parcel_desc}] uyimaranye igihe kingana iki?</t>
  </si>
  <si>
    <t>How did you gain ownership of [${new_parcel_desc}]?</t>
  </si>
  <si>
    <t>[${new_parcel_desc}] wayibonye mu buhe buryo?</t>
  </si>
  <si>
    <t>At which price was [${new_parcel_desc}] purchased (RWF)?</t>
  </si>
  <si>
    <t>Iyi [${new_parcel_desc}] wayiguze ku kihe giciro (RWF)?</t>
  </si>
  <si>
    <t>The respondent may have the paperwork used for claiming their Land Title.  What is the Parcel UPI given on this paper?[${new_parcel_desc}]:</t>
  </si>
  <si>
    <t>[${new_parcel_desc}]: Usubiza ashobora kuba afite ibyemezo by'ubutaka. Ese ni iyihe nimero UPI igaragara kuri izo mpapuro?</t>
  </si>
  <si>
    <t>What is the size of [${new_parcel_desc}]  as reported on the title claim form?</t>
  </si>
  <si>
    <t>Ni ubuhe buso bwa [${new_parcel_desc}] nk'uko bugaragara ku mpapuro?</t>
  </si>
  <si>
    <t>What is the size of [${new_parcel_desc}] (self-report)?</t>
  </si>
  <si>
    <t>Ni ubuhe buso bwa [${new_parcel_desc}] nk'uko ubazwa agererenije?</t>
  </si>
  <si>
    <t>[${new_plots_des}]: Is this plot rented in?</t>
  </si>
  <si>
    <t>[${new_plots_des}]: Ese uyu murima waba warawukodeshejwe n'undi muntu?</t>
  </si>
  <si>
    <t>new_plots_des</t>
  </si>
  <si>
    <t>[${new_plots_des}]: Ese uyu murima waba uherereye muri imwe mu masambu twavuze haruguru? Iyo sambu ni: ${new_c_p1}</t>
  </si>
  <si>
    <t>[${new_plots_des}]: Ese uyu murima waba uherereye muri imwe mu masambu twavuze haruguru? Ayo masambu ni: [${new_c_p1}], [${new_c_p2}]</t>
  </si>
  <si>
    <t>[${new_plots_des}]: Ese uyu murima waba uherereye muri imwe mu masambu twavuze haruguru? Ayo masambu ni:  [${new_c_p1}], [${new_c_p2}], [${new_c_p3}]</t>
  </si>
  <si>
    <t>[${new_plots_des}]: Ese uyu murima waba uherereye muri imwe mu masambu twavuze haruguru? Ayo masambu ni: [${new_c_p1}], [${new_c_p2}], [${new_c_p3}], [${new_c_p4}]</t>
  </si>
  <si>
    <t>[${new_plots_des}]: Ese uyu murima waba uherereye muri imwe mu masambu twavuze haruguru? Ayo masambu ni: [${new_c_p1}], [${new_c_p2}], [${new_c_p3}], [${new_c_p4}], [${new_c_p5}]</t>
  </si>
  <si>
    <t>[${new_plots_des}]: In which parcel is this plot located?</t>
  </si>
  <si>
    <t>[${new_plots_des}]: Uyu murima uherereye mu yihe sambu?</t>
  </si>
  <si>
    <t>[${new_plots_des}]: Plot area (number)</t>
  </si>
  <si>
    <t>[${new_plots_des}]: Ubuso bw'umurima (umubare)</t>
  </si>
  <si>
    <t>[${new_plots_des}]: units</t>
  </si>
  <si>
    <t>[${new_plots_des}]: Ingero</t>
  </si>
  <si>
    <t>[${new_plots_des}]: Is this plot located within the LWH site?</t>
  </si>
  <si>
    <t>[${new_plots_des}]: Ese uyu murima waba uri muri site ya Luwahu?</t>
  </si>
  <si>
    <t>[${new_plots_des}]: Where is this plot located?</t>
  </si>
  <si>
    <t>[${new_plots_des}]: Uyu murima uherereye he?</t>
  </si>
  <si>
    <t>[${new_plots_des}]: Is this plot terraced?</t>
  </si>
  <si>
    <t>[${new_plots_des}]: Uyu murima wakorewe amaterase?</t>
  </si>
  <si>
    <t>[${new_plots_des}]: Is it a RADICAL or PROGRESSIVE terrace?</t>
  </si>
  <si>
    <t>[${new_plots_des}]: Ni amaterase y'indinganire cyangwa amaterasi yikora?</t>
  </si>
  <si>
    <t>[${new_plots_des}]: What is the duration of the rental contract?</t>
  </si>
  <si>
    <t>[${new_plots_des}]: Please give us the first and last name of the owner of this plot.</t>
  </si>
  <si>
    <t>[${new_plots_des}]: Watubwira amazina yombi ya nyir'uyu murima ukodesha?</t>
  </si>
  <si>
    <t>[${new_plots_des}]: When did you begin renting in this plot?</t>
  </si>
  <si>
    <t>[${new_plots_des}]: Watangiye gukodesha uyu  murima w'abandi ryari?</t>
  </si>
  <si>
    <t>[${new_plots_des}]: Uko gukodesha uyu murima w'abandi bizamara igihe kingana gute?</t>
  </si>
  <si>
    <t>What kind of rental or use arrangement was made with the owner of [${new_plots_des}]?</t>
  </si>
  <si>
    <t>[${new_plots_des}] Ni ubuhe buryo bwakoreshejwe ubwo wakodeshaga uyu  murima w'abandi?</t>
  </si>
  <si>
    <t>What share of the output is given to the landlord (owner of the land)? [${new_plots_des}]</t>
  </si>
  <si>
    <t>Ni uwuhe mugabane ku musaruro wowe ubwawe uha nyir'uyu murima (nyir'ubutaka)? [${new_plots_des}]</t>
  </si>
  <si>
    <t>How much did you pay the last time you paid rent (monetary amount) on [${new_plots_des}] (RWF)?</t>
  </si>
  <si>
    <t>[${new_plots_des}]: Ni amafaranga angahe urugo rwawe rwishyuye nyiri uyu murima ubwo muheruka kuwukodesha (RWF)?</t>
  </si>
  <si>
    <t>indexed-repeat(${par_area_t}, ${new_c_repeat}, 1)</t>
  </si>
  <si>
    <t>indexed-repeat(${par_area_t}, ${new_c_repeat}, 2)</t>
  </si>
  <si>
    <t>indexed-repeat(${par_area_t}, ${new_c_repeat}, 3)</t>
  </si>
  <si>
    <t>indexed-repeat(${par_area_t}, ${new_c_repeat}, 4)</t>
  </si>
  <si>
    <t>indexed-repeat(${par_area_t}, ${new_c_repeat}, 5)</t>
  </si>
  <si>
    <t>indexed-repeat(${par_area_s}, ${new_c_repeat}, 1)</t>
  </si>
  <si>
    <t>indexed-repeat(${par_area_s}, ${new_c_repeat}, 2)</t>
  </si>
  <si>
    <t>indexed-repeat(${par_area_s}, ${new_c_repeat}, 3)</t>
  </si>
  <si>
    <t>indexed-repeat(${par_area_s}, ${new_c_repeat}, 4)</t>
  </si>
  <si>
    <t>indexed-repeat(${par_area_s}, ${new_c_repeat}, 5)</t>
  </si>
  <si>
    <t>new_c_note</t>
  </si>
  <si>
    <t>new_plot_roster</t>
  </si>
  <si>
    <t>New Plot roster</t>
  </si>
  <si>
    <t>new_ag_p1</t>
  </si>
  <si>
    <t>new_ag_p2</t>
  </si>
  <si>
    <t>new_ag_p3</t>
  </si>
  <si>
    <t>new_ag_p4</t>
  </si>
  <si>
    <t>new_ag_pos</t>
  </si>
  <si>
    <t>if(${new_ag_pos} = 1, ${new_ag_p1}, if(${new_ag_pos} = 2, ${new_ag_p2}, if(${new_ag_pos} = 3, ${new_ag_p3}, if(${new_ag_pos} = 4, ${new_ag_p4}, 0))))</t>
  </si>
  <si>
    <t>if(${new_ag_pos}=1, ${par1_area}, indexed-repeat(${par1_area}, ${C1AG_repeat}, 1))</t>
  </si>
  <si>
    <t>if(${new_ag_pos}=2, ${par1_area}, if(${new_ag_pos}&lt;2, 0, if(${new_ag_pos}&gt;2, indexed-repeat(${par1_area}, ${C1AG_repeat}, 2), 0)))</t>
  </si>
  <si>
    <t>if(${new_ag_pos}=3, ${par1_area}, if(${new_ag_pos}&lt;3, 0, if(${new_ag_pos}&gt;3, indexed-repeat(${par1_area}, ${C1AG_repeat}, 3), 0)))</t>
  </si>
  <si>
    <t>if(${new_ag_pos}=4, ${par1_area}, if(${new_ag_pos}&lt;4, 0, if(${new_ag_pos}&gt;4, indexed-repeat(${par1_area}, ${C1AG_repeat}, 4), 0)))</t>
  </si>
  <si>
    <t>if(${new_ag_pos}=1, ${par2_area}, indexed-repeat(${par2_area}, ${C1AG_repeat}, 1))</t>
  </si>
  <si>
    <t>if(${new_ag_pos}=2, ${par2_area}, if(${new_ag_pos}&lt;2, 0, if(${new_ag_pos}&gt;2, indexed-repeat(${par2_area}, ${C1AG_repeat}, 2), 0)))</t>
  </si>
  <si>
    <t>if(${new_ag_pos}=3, ${par2_area}, if(${new_ag_pos}&lt;3, 0, if(${new_ag_pos}&gt;3, indexed-repeat(${par2_area}, ${C1AG_repeat}, 3), 0)))</t>
  </si>
  <si>
    <t>if(${new_ag_pos}=4, ${par2_area}, if(${new_ag_pos}&lt;4, 0, if(${new_ag_pos}&gt;4, indexed-repeat(${par2_area}, ${C1AG_repeat}, 4), 0)))</t>
  </si>
  <si>
    <t>if(${new_ag_pos}=1, ${par3_area}, indexed-repeat(${par3_area}, ${C1AG_repeat}, 1))</t>
  </si>
  <si>
    <t>if(${new_ag_pos}=2, ${par3_area}, if(${new_ag_pos}&lt;2, 0, if(${new_ag_pos}&gt;2, indexed-repeat(${par3_area}, ${C1AG_repeat}, 2), 0)))</t>
  </si>
  <si>
    <t>if(${new_ag_pos}=3, ${par3_area}, if(${new_ag_pos}&lt;3, 0, if(${new_ag_pos}&gt;3, indexed-repeat(${par3_area}, ${C1AG_repeat}, 3), 0)))</t>
  </si>
  <si>
    <t>if(${new_ag_pos}=4, ${par3_area}, if(${new_ag_pos}&lt;4, 0, if(${new_ag_pos}&gt;4, indexed-repeat(${par3_area}, ${C1AG_repeat}, 4), 0)))</t>
  </si>
  <si>
    <t>if(${new_ag_pos}=1, ${par4_area}, indexed-repeat(${par4_area}, ${C1AG_repeat}, 1))</t>
  </si>
  <si>
    <t>if(${new_ag_pos}=2, ${par4_area}, if(${new_ag_pos}&lt;2, 0, if(${new_ag_pos}&gt;2, indexed-repeat(${par4_area}, ${C1AG_repeat}, 2), 0)))</t>
  </si>
  <si>
    <t>if(${new_ag_pos}=3, ${par4_area}, if(${new_ag_pos}&lt;3, 0, if(${new_ag_pos}&gt;3, indexed-repeat(${par4_area}, ${C1AG_repeat}, 3), 0)))</t>
  </si>
  <si>
    <t>if(${new_ag_pos}=4, ${par4_area}, if(${new_ag_pos}&lt;4, 0, if(${new_ag_pos}&gt;4, indexed-repeat(${par4_area}, ${C1AG_repeat}, 4), 0)))</t>
  </si>
  <si>
    <t>if(${new_ag_pos}=1, ${par5_area}, indexed-repeat(${par5_area}, ${C1AG_repeat}, 1))</t>
  </si>
  <si>
    <t>if(${new_ag_pos}=2, ${par5_area}, if(${new_ag_pos}&lt;2, 0, if(${new_ag_pos}&gt;2, indexed-repeat(${par5_area}, ${C1AG_repeat}, 2), 0)))</t>
  </si>
  <si>
    <t>if(${new_ag_pos}=3, ${par5_area}, if(${new_ag_pos}&lt;3, 0, if(${new_ag_pos}&gt;3, indexed-repeat(${par5_area}, ${C1AG_repeat}, 3), 0)))</t>
  </si>
  <si>
    <t>if(${new_ag_pos}=4, ${par5_area}, if(${new_ag_pos}&lt;4, 0, if(${new_ag_pos}&gt;4, indexed-repeat(${par5_area}, ${C1AG_repeat}, 4), 0)))</t>
  </si>
  <si>
    <t>Take the picture of the new parcels and plots sketch.</t>
  </si>
  <si>
    <t>Fata ifoto y'igishushanyo cy'amasambu n'imirima bishya</t>
  </si>
  <si>
    <t>C1AG_51</t>
  </si>
  <si>
    <t>${C1AG_29A}=1</t>
  </si>
  <si>
    <t>newca_plots</t>
  </si>
  <si>
    <t>C1AG_52</t>
  </si>
  <si>
    <t>C1AG_53</t>
  </si>
  <si>
    <t>[${new_plots_des}]: Where is this plot located in the along the secondary pipe?</t>
  </si>
  <si>
    <t>[${new_plots_des}]: Ese uyu murima uherereye he ugereranyije n'aho impombo yo kuhira inyura?</t>
  </si>
  <si>
    <t xml:space="preserve">Are there any plots between [${new_plots_des}]  and the tertiary valve? </t>
  </si>
  <si>
    <t>Ese haba hari imirima hagati Ya [${new_plots_des}]na robine yo kuhira?</t>
  </si>
  <si>
    <t xml:space="preserve">[${new_plots_des}]: How many plots are there? </t>
  </si>
  <si>
    <t>[${new_plots_des}]: Ni imirima ingahe ihari?</t>
  </si>
  <si>
    <t>[${new_plots_des}]: How many HH do you share a tertiary valve (the one closest to this plot) with ?</t>
  </si>
  <si>
    <t>[${new_plots_des}]: Ni ingo zingahe musangiye umuyoboro muto w'amazi uyayobora mu mirima? (Umuyoboro wegereye uyu murima)</t>
  </si>
  <si>
    <t>[${new_plots_des}]: How many of the HHs that you share a tertiary valve with are also in your block (s)/water user group</t>
  </si>
  <si>
    <t>[${new_plots_des}]: Ni bangahe mubo musangiye impombo ijyana amazi mu mirima muba mu itsinda rimwe ry'abakoresha amazi?</t>
  </si>
  <si>
    <t>select_multiple rental_arrangement</t>
  </si>
  <si>
    <t>Season A 16</t>
  </si>
  <si>
    <t>newseasons_rent</t>
  </si>
  <si>
    <t>select_one newseasons_rent</t>
  </si>
  <si>
    <t>select_one kitplot</t>
  </si>
  <si>
    <t>kitplot</t>
  </si>
  <si>
    <t>ID_17a_other</t>
  </si>
  <si>
    <t>Describe the plot:</t>
  </si>
  <si>
    <t>Vuga uwo murima:</t>
  </si>
  <si>
    <t>${ID_17a}=-77</t>
  </si>
  <si>
    <t>Ni iki utekereza ku ingano y'umusaruro wabonye?</t>
  </si>
  <si>
    <t>Ni ikihe kibazo cy'ingenzi wahuhe nacyo?</t>
  </si>
  <si>
    <t>select_one crop_problem</t>
  </si>
  <si>
    <t>crop_problem</t>
  </si>
  <si>
    <t>Udusimba</t>
  </si>
  <si>
    <t>Amazi adahagije (nta buryo bwo kuhira)</t>
  </si>
  <si>
    <t>Ubumenyi budahagije mu guhinga ibihingwa</t>
  </si>
  <si>
    <t>kubura umuti wica udukoko</t>
  </si>
  <si>
    <t>kubura ifumbire mvaruganda</t>
  </si>
  <si>
    <t>kubura ifumbire y'imborera</t>
  </si>
  <si>
    <t>Ikindi (kivuge)</t>
  </si>
  <si>
    <t>Insects</t>
  </si>
  <si>
    <t>Lack of water (no access to irrigation)</t>
  </si>
  <si>
    <t>Lack of knowledge on how to grow the seeds</t>
  </si>
  <si>
    <t>lack of pesticides</t>
  </si>
  <si>
    <t>lack of fertilizers</t>
  </si>
  <si>
    <t>lack of compost</t>
  </si>
  <si>
    <t>Other (Specify)</t>
  </si>
  <si>
    <t>Bad quality of seeds</t>
  </si>
  <si>
    <t>Imbuto itari nziza</t>
  </si>
  <si>
    <t>ID_17c_other</t>
  </si>
  <si>
    <t>${ID_17c}=-77</t>
  </si>
  <si>
    <t>Kits_gr</t>
  </si>
  <si>
    <t>${ID_17}=1</t>
  </si>
  <si>
    <t xml:space="preserve"> ${ID_17}=1</t>
  </si>
  <si>
    <t>${ID_17}=1 and ${ID_17b}=3 or ${ID_17b}=4</t>
  </si>
  <si>
    <t>${B1HH_11A}&gt;100000</t>
  </si>
  <si>
    <t>HH_01</t>
  </si>
  <si>
    <t>member_present_1</t>
  </si>
  <si>
    <t>member_present_2</t>
  </si>
  <si>
    <t>member_present_3</t>
  </si>
  <si>
    <t>member_present_4</t>
  </si>
  <si>
    <t>member_present_5</t>
  </si>
  <si>
    <t>member_present_6</t>
  </si>
  <si>
    <t>member_present_7</t>
  </si>
  <si>
    <t>member_present_8</t>
  </si>
  <si>
    <t>member_present_9</t>
  </si>
  <si>
    <t>member_present_10</t>
  </si>
  <si>
    <t>member_present_11</t>
  </si>
  <si>
    <t>member_present_12</t>
  </si>
  <si>
    <t>member_present_13</t>
  </si>
  <si>
    <t>member_present_14</t>
  </si>
  <si>
    <t>member_present_15</t>
  </si>
  <si>
    <t>member_present_16</t>
  </si>
  <si>
    <t>if(indexed-repeat(${HH_13B}, ${hh_rosterold}, 1)=1,1,0)</t>
  </si>
  <si>
    <t>if(indexed-repeat(${HH_13B}, ${hh_rosterold}, 2)=1,1,0)</t>
  </si>
  <si>
    <t>if(indexed-repeat(${HH_13B}, ${hh_rosterold}, 3)=1,1,0)</t>
  </si>
  <si>
    <t>if(indexed-repeat(${HH_13B}, ${hh_rosterold}, 4)=1,1,0)</t>
  </si>
  <si>
    <t>if(indexed-repeat(${HH_13B}, ${hh_rosterold}, 5)=1,1,0)</t>
  </si>
  <si>
    <t>if(indexed-repeat(${HH_13B}, ${hh_rosterold}, 6)=1,1,0)</t>
  </si>
  <si>
    <t>if(indexed-repeat(${HH_13B}, ${hh_rosterold}, 7)=1,1,0)</t>
  </si>
  <si>
    <t>if(indexed-repeat(${HH_13B}, ${hh_rosterold}, 8)=1,1,0)</t>
  </si>
  <si>
    <t>if(indexed-repeat(${HH_13B}, ${hh_rosterold}, 9)=1,1,0)</t>
  </si>
  <si>
    <t>if(indexed-repeat(${HH_13B}, ${hh_rosterold}, 10)=1,1,0)</t>
  </si>
  <si>
    <t>if(indexed-repeat(${HH_13B}, ${hh_rosterold}, 11)=1,1,0)</t>
  </si>
  <si>
    <t>if(indexed-repeat(${HH_13B}, ${hh_rosterold}, 12)=1,1,0)</t>
  </si>
  <si>
    <t>if(indexed-repeat(${HH_13B}, ${hh_rosterold}, 13)=1,1,0)</t>
  </si>
  <si>
    <t>if(indexed-repeat(${HH_13B}, ${hh_rosterold}, 14)=1,1,0)</t>
  </si>
  <si>
    <t>if(indexed-repeat(${HH_13B}, ${hh_rosterold}, 15)=1,1,0)</t>
  </si>
  <si>
    <t>if(indexed-repeat(${HH_13B}, ${hh_rosterold}, 16)=1,1,0)</t>
  </si>
  <si>
    <t>All present members</t>
  </si>
  <si>
    <t>all present members</t>
  </si>
  <si>
    <t>monitor_name</t>
  </si>
  <si>
    <t>pulldata('blhhdetails', 'nparcels', 'hhid_key', ${ID_05})</t>
  </si>
  <si>
    <t>pulldata('blhhdetails', 'parcel1description', 'hhid_key', ${ID_05})</t>
  </si>
  <si>
    <t>pulldata('blhhdetails', 'parcel2description', 'hhid_key', ${ID_05})</t>
  </si>
  <si>
    <t>pulldata('blhhdetails', 'parcel3description', 'hhid_key', ${ID_05})</t>
  </si>
  <si>
    <t>pulldata('blhhdetails', 'parcel4description', 'hhid_key', ${ID_05})</t>
  </si>
  <si>
    <t>pulldata('blhhdetails', 'parcel5description', 'hhid_key', ${ID_05})</t>
  </si>
  <si>
    <t>pulldata('blhhdetails', 'nplots', 'hhid_key', ${ID_05})</t>
  </si>
  <si>
    <t>pulldata('blhhdetails', 'plotdescription_1', 'hhid_key', ${ID_05})</t>
  </si>
  <si>
    <t>pulldata('blhhdetails', 'plotdescription_2', 'hhid_key', ${ID_05})</t>
  </si>
  <si>
    <t>pulldata('blhhdetails', 'plotdescription_3', 'hhid_key', ${ID_05})</t>
  </si>
  <si>
    <t>pulldata('blhhdetails', 'plotdescription_4', 'hhid_key', ${ID_05})</t>
  </si>
  <si>
    <t>select_one leave_HH</t>
  </si>
  <si>
    <t>${AG_24}=0</t>
  </si>
  <si>
    <t>irrigator_name</t>
  </si>
  <si>
    <t>pulldata('interventiondetails', 'irrigator', 'hhid_key', ${ID_05})</t>
  </si>
  <si>
    <t>According to our records, [${irrigator_name}] from this household is a WUA irrigator. Is this correct?</t>
  </si>
  <si>
    <t>${member_present_1}+${member_present_2}+${member_present_3}+${member_present_4}+${member_present_5}+${member_present_6}+${member_present_7}+${member_present_8}+${member_present_9}+${member_present_10}+${member_present_11}+${member_present_12}+${member_present_13}+${member_present_14}+${member_present_15}+${member_present_16}</t>
  </si>
  <si>
    <t>old_membpresent</t>
  </si>
  <si>
    <t>pulldata('blhhdetails', concat("plotdescription_",string(index())), 'hhid_key', ${ID_05})</t>
  </si>
  <si>
    <t>B1HH_02pos</t>
  </si>
  <si>
    <t>NEW Roster Number</t>
  </si>
  <si>
    <t>${C1AG_52}=1</t>
  </si>
  <si>
    <t>According to our records, ${pl_hhmembername}' age was ${pl_hhmemberage} when we last visited you. How old is ${pl_hhmembername} today?</t>
  </si>
  <si>
    <t>Dukurikije amakuru dufite, ${pl_hhmembername} yari afite imyaka ${pl_hhmemberage} igihe duherukira kubasura. Ubu ${pl_hhmembername} afite imyaka ingahe?</t>
  </si>
  <si>
    <t>HH_07</t>
  </si>
  <si>
    <t>calcnew_hhsize</t>
  </si>
  <si>
    <t xml:space="preserve">${old_membpresent}+${B1HH_14A} </t>
  </si>
  <si>
    <t>All_ssn</t>
  </si>
  <si>
    <t>All_seasons</t>
  </si>
  <si>
    <t>cultivated</t>
  </si>
  <si>
    <t>select_one proportion</t>
  </si>
  <si>
    <t>select_one crplst</t>
  </si>
  <si>
    <t>select_one quantity_seeds</t>
  </si>
  <si>
    <t>${PC1_05}&gt;0</t>
  </si>
  <si>
    <t>if(${PC1_05X}=1, ${PC1_05}, if(${PC1_05X}=2, ${PC1_05} * 15, if(${PC1_05X}=3, ${PC1_05} * 1.5, 0)))</t>
  </si>
  <si>
    <t>select_one seed_source</t>
  </si>
  <si>
    <t>.&lt;100000 or .=-88 or .=-66</t>
  </si>
  <si>
    <t>${PC1_06}!=7 and ${PC1_05}&gt;0</t>
  </si>
  <si>
    <t>PC1_07_alert</t>
  </si>
  <si>
    <t>Alert! The household reported that they spent more than 100,000 RWF on [${PC1_03}] seed. This is very high. Are you sure this is correct?</t>
  </si>
  <si>
    <t>${PC1_07}&gt;100000</t>
  </si>
  <si>
    <t>PC1_07_w</t>
  </si>
  <si>
    <t>Alert! The household reported they did not spend any money on [${PC1_03}]. Are you sure this is correct?</t>
  </si>
  <si>
    <t>${PC1_07}=0</t>
  </si>
  <si>
    <t>if(${PC1_08X}=1, ${PC1_08}, if(${PC1_08X}=2, ${PC1_08} * 15, if(${PC1_08X}=3, ${PC1_08} * 1.5, 0)))</t>
  </si>
  <si>
    <t>Equal to 1 if weight of free seed is larger than total seed used</t>
  </si>
  <si>
    <t>ALERT! The amount of free seed used is larger than the total amount of seed used</t>
  </si>
  <si>
    <t>ALERT! Imbuto babonye ku buntu ziraruta izo bateye. Subira inyuma ubikosore.</t>
  </si>
  <si>
    <t>.&lt;10000 or .=-88 or .=-66</t>
  </si>
  <si>
    <t>select_one quantity_units</t>
  </si>
  <si>
    <t>${PC1_09}&gt;0</t>
  </si>
  <si>
    <t>if(${PC1_09X}=1, ${PC1_09}, if(${PC1_09X}=2, ${PC1_09} * 25, if(${PC1_09X}=3, ${PC1_09} * 50, if(${PC1_09X}=4, ${PC1_09} * 100, if(${PC1_09X}=5, ${PC1_09} * 1000, if(${PC1_09X}=7, ${PC1_09} * 1.5, if(${PC1_09X}=8, ${PC1_09} * 15,  if(${PC1_09X}=9, ${PC1_09} * 15, 0))))))))</t>
  </si>
  <si>
    <t>PC1_09_alert</t>
  </si>
  <si>
    <t>Alert! The household reported that they harvested more than 10,000 KG of [${PC1_03}]. This is very high. Are you sure this is correct.</t>
  </si>
  <si>
    <t>select_one maize</t>
  </si>
  <si>
    <t>${PC1_09A}=3</t>
  </si>
  <si>
    <t>Dry (Quantity)</t>
  </si>
  <si>
    <t>select_one zero_harvest</t>
  </si>
  <si>
    <t>${PC1_09}=0</t>
  </si>
  <si>
    <t>if(${PC1_10X}=1, ${PC1_10}, if(${PC1_10X}=2, ${PC1_10} * 25, if(${PC1_10X}=3, ${PC1_10} * 50, if(${PC1_10X}=4, ${PC1_10} * 100, if(${PC1_10X}=5, ${PC1_10} * 1000, if(${PC1_10X}=7, ${PC1_10} * 1.5, if(${PC1_10X}=8, ${PC1_10} * 15,  if(${PC1_10X}=9, ${PC1_10} * 15, 0))))))))</t>
  </si>
  <si>
    <t>Equal to 1 if sale weight larger than total harvest weight</t>
  </si>
  <si>
    <t>ALERT! The amount sold is larger than the amount harvested.</t>
  </si>
  <si>
    <t>IKITONDERWA!  ibyo yasaruye ntibingana / ntibihura nuburyo yabikoresheje.</t>
  </si>
  <si>
    <t>${PC1_10A}=3</t>
  </si>
  <si>
    <t>${PC1_09}&gt;0 and ${PC1_10}&gt;0</t>
  </si>
  <si>
    <t>.=0 or .&gt;100 and .&lt;10000000 or .=-88 or .=-66</t>
  </si>
  <si>
    <t>PC1_10E_alert</t>
  </si>
  <si>
    <t>Alert! The household reported that they earned more than 100,000 RWF from [${PC1_03}]  harvest. This is very high. Are you sure this is correct?</t>
  </si>
  <si>
    <t>${PC1_10E}&gt;100000</t>
  </si>
  <si>
    <t>if(${PC1_11X}=1, ${PC1_11}, if(${PC1_11X}=2, ${PC1_11} * 25, if(${PC1_11X}=3, ${PC1_11} * 50, if(${PC1_11X}=4, ${PC1_11} * 100, if(${PC1_11X}=5, ${PC1_11} * 1000,  if(${PC1_11X}=7, ${PC1_11} * 1.5, if(${PC1_11X}=8, ${PC1_11} * 15,  if(${PC1_11X}=9, ${PC1_11} * 15, 0))))))))</t>
  </si>
  <si>
    <t>Equal to 1 if consumed weight larger than total harvest weight</t>
  </si>
  <si>
    <t>ALERT! The amount consumed is larger than the amount harvested.</t>
  </si>
  <si>
    <t>${PC1_11A}=3</t>
  </si>
  <si>
    <t>if(${PC1_12X}=1, ${PC1_12}, if(${PC1_12X}=2, ${PC1_12} * 25, if(${PC1_12X}=3, ${PC1_12} * 50, if(${PC1_12X}=4, ${PC1_12} * 100, if(${PC1_12X}=5, ${PC1_12} * 1000, if(${PC1_12X}=7, ${PC1_12} * 1.5, if(${PC1_12X}=8, ${PC1_12} * 15,  if(${PC1_12X}=9, ${PC1_12} * 15, 0))))))))</t>
  </si>
  <si>
    <t>Equal to 1 if post-harvest loss weight larger than total harvest weight</t>
  </si>
  <si>
    <t>ALERT! The amount lost is larger than the amount harvested.</t>
  </si>
  <si>
    <t>Total quanitity of sold, consumed and lost</t>
  </si>
  <si>
    <t>Equal to 1 if difference between harvest and total used is greater than 25%</t>
  </si>
  <si>
    <t>${PC1_09X}!=10</t>
  </si>
  <si>
    <t>Go back and correct the answers</t>
  </si>
  <si>
    <t>${PC1_12A}=3</t>
  </si>
  <si>
    <t>select_multiple choice_factors</t>
  </si>
  <si>
    <t>crplst_c</t>
  </si>
  <si>
    <t>count-selected(.) &lt;= 3</t>
  </si>
  <si>
    <t>You cannot select more than three crops</t>
  </si>
  <si>
    <t>cropsid_c</t>
  </si>
  <si>
    <t>jr:choice-name(${cropsid_c}, '${crplst_c}')</t>
  </si>
  <si>
    <t>PC1_15_gr</t>
  </si>
  <si>
    <t>PC2_15_gr</t>
  </si>
  <si>
    <t>selected(${crplst_c}, ${cropsid_c})</t>
  </si>
  <si>
    <t>Waba umaze gusarura [${PC1_15}] bingana iki muri iyo mirima?</t>
  </si>
  <si>
    <t>${PC1_16}&gt;0</t>
  </si>
  <si>
    <t>${crplst_c}=1 and ${PC1_16}&gt;0</t>
  </si>
  <si>
    <t>${PC1_16A}=3</t>
  </si>
  <si>
    <t>select_one harvest_use</t>
  </si>
  <si>
    <t>What did you do with the majority of this crop or what do you intend to do with the majority of [${PC1_15}]?</t>
  </si>
  <si>
    <t>Ni iki cy'ingenzi wakoresheje/ uteganya gukoresha umusaruro wa [${PC1_15}]?</t>
  </si>
  <si>
    <t>${PI1_01}=0</t>
  </si>
  <si>
    <t>select_one water_source</t>
  </si>
  <si>
    <t>${PI1_01}=1</t>
  </si>
  <si>
    <t>select_one irrigation_supply</t>
  </si>
  <si>
    <t>select_multiple irrigation_method</t>
  </si>
  <si>
    <t>.&lt;200</t>
  </si>
  <si>
    <t>${PI1_09}=1</t>
  </si>
  <si>
    <t>PL1_02_w</t>
  </si>
  <si>
    <t>Alert! The household reported more than 180 days. Are you sure this is correct?</t>
  </si>
  <si>
    <t>Please swipe back to correct the response.</t>
  </si>
  <si>
    <t>${PL1_02}&gt;180</t>
  </si>
  <si>
    <t>${PL1_03}=1</t>
  </si>
  <si>
    <t>PL1_04_w</t>
  </si>
  <si>
    <t>${PL1_04}&gt;180</t>
  </si>
  <si>
    <t>.=0 or .&gt;100 and .&lt;100000</t>
  </si>
  <si>
    <t>PL1_06_w</t>
  </si>
  <si>
    <t>${PL1_06}&gt;180</t>
  </si>
  <si>
    <t>${PL1_07}=1</t>
  </si>
  <si>
    <t>PL1_08_w</t>
  </si>
  <si>
    <t>${PL1_08}&gt;180</t>
  </si>
  <si>
    <t>PL1_10_w</t>
  </si>
  <si>
    <t>${PL1_10}&gt;180</t>
  </si>
  <si>
    <t>${PL1_11}=1</t>
  </si>
  <si>
    <t>PL1_12_w</t>
  </si>
  <si>
    <t>${PL1_12}&gt;180</t>
  </si>
  <si>
    <t>int(pulldata('inputslist_options', 'inputscount', 'inputsid_key', '1'))</t>
  </si>
  <si>
    <t>PN1_01</t>
  </si>
  <si>
    <t>PN1_01_yes</t>
  </si>
  <si>
    <t>${PN1_01}=1</t>
  </si>
  <si>
    <t>select_one quantity_inputs</t>
  </si>
  <si>
    <t>${PN1_02}&gt;0</t>
  </si>
  <si>
    <t>if(${PN1_02X}=1, ${PN1_02}, if(${PN1_02X}=2, ${PN1_02}*15, if(${PN1_02X}=3, ${PN1_02}*25, if(${PN1_02X}=4, ${PN1_02} div 1000, if(${PN1_02X}=5, ${PN1_02}*1000, 0)))))</t>
  </si>
  <si>
    <t>if(${PN1_02X}=6, ${PN1_02} div 1000, if(${PN1_02X}=7, ${PN1_02}, 0))</t>
  </si>
  <si>
    <t>PN1_03</t>
  </si>
  <si>
    <t>.&lt;1000000</t>
  </si>
  <si>
    <t>PC1_03_w</t>
  </si>
  <si>
    <t>Alert! The household reported they did not spend any money on [${PN1_00}]. Are you sure this is correct?</t>
  </si>
  <si>
    <t>${PN1_03}=0</t>
  </si>
  <si>
    <t>Total amount of input used on individual plots (KG)</t>
  </si>
  <si>
    <t>Total amount of input used on individual plots (L)</t>
  </si>
  <si>
    <t>Total cost of input used on individual plots (RWF)</t>
  </si>
  <si>
    <t>sum(${PN1_03})</t>
  </si>
  <si>
    <t>PN1_04</t>
  </si>
  <si>
    <t>How much of [${PN1_00}] was used on your remaining plots combined?</t>
  </si>
  <si>
    <t>Ni [${PN1_00}] ingana iki yakoreshejwe mu mirima isigaye yose hamwe?</t>
  </si>
  <si>
    <t>if(${PN1_04X}=1, ${PN1_04}, if(${PN1_04X}=2, ${PN1_04}*15, if(${PN1_04X}=3, ${PN1_04}*25, if(${PN1_04X}=4, ${PN1_04} div 1000, if(${PN1_04X}=5, ${PN1_04}*1000, 0)))))</t>
  </si>
  <si>
    <t>if(${PN1_04X}=6, ${PN1_04} div 1000, if(${PN1_04X}=7, ${PN1_04}, 0))</t>
  </si>
  <si>
    <t>PN1_05</t>
  </si>
  <si>
    <t>PN1_05_w</t>
  </si>
  <si>
    <t>${PN1_05}=0</t>
  </si>
  <si>
    <t>Combined use from individual and remaining plots (KG)</t>
  </si>
  <si>
    <t>Combined use from individual and remaining plots (L)</t>
  </si>
  <si>
    <t>Combined costs from individual and remaining plots</t>
  </si>
  <si>
    <t>select_one inputs_source</t>
  </si>
  <si>
    <t>PN1_08</t>
  </si>
  <si>
    <t>What was the source of [${PN1_00}]?</t>
  </si>
  <si>
    <t>Iyo [${PN1_00}] yaturutse he?</t>
  </si>
  <si>
    <t>How much [${PN1_00}] did the HH receive for free?</t>
  </si>
  <si>
    <t>Niyihe ngano [${PN1_00}] urugo rwawe rwabonye nta kiguzi?</t>
  </si>
  <si>
    <t>c</t>
  </si>
  <si>
    <t>PC2_01</t>
  </si>
  <si>
    <t>PC2_03</t>
  </si>
  <si>
    <t>${PC2_05}&gt;0</t>
  </si>
  <si>
    <t>if(${PC2_05X}=1, ${PC2_05}, if(${PC2_05X}=2, ${PC2_05} * 15, if(${PC2_05X}=3, ${PC2_05} * 1.5, 0)))</t>
  </si>
  <si>
    <t>${PC2_06}!=7 and ${PC2_05}&gt;0</t>
  </si>
  <si>
    <t>PC2_07_alert</t>
  </si>
  <si>
    <t>Alert! The household reported that they spent more than 100,000 RWF on [${PC2_03}] seed. This is very high. Are you sure this is correct?</t>
  </si>
  <si>
    <t>${PC2_07}&gt;100000</t>
  </si>
  <si>
    <t>PC2_07_w</t>
  </si>
  <si>
    <t>Alert! The household reported they did not spend any money on [${PC2_03}]. Are you sure this is correct?</t>
  </si>
  <si>
    <t>${PC2_07}=0</t>
  </si>
  <si>
    <t>if(${PC2_08X}=1, ${PC2_08}, if(${PC2_08X}=2, ${PC2_08} * 15, if(${PC2_08X}=3, ${PC2_08} * 1.5, 0)))</t>
  </si>
  <si>
    <t>${PC2_09}&gt;0</t>
  </si>
  <si>
    <t>if(${PC2_09X}=1, ${PC2_09}, if(${PC2_09X}=2, ${PC2_09} * 25, if(${PC2_09X}=3, ${PC2_09} * 50, if(${PC2_09X}=4, ${PC2_09} * 100, if(${PC2_09X}=5, ${PC2_09} * 1000, if(${PC2_09X}=7, ${PC2_09} * 1.5, if(${PC2_09X}=8, ${PC2_09} * 15,  if(${PC2_09X}=9, ${PC2_09} * 15, 0))))))))</t>
  </si>
  <si>
    <t>PC2_09_alert</t>
  </si>
  <si>
    <t>Alert! The household reported that they harvested more than 10,000 KG of [${PC2_03}]. This is very high. Are you sure this is correct.</t>
  </si>
  <si>
    <t>${PC2_09A}=3</t>
  </si>
  <si>
    <t>${PC2_09}=0</t>
  </si>
  <si>
    <t>if(${PC2_10X}=1, ${PC2_10}, if(${PC2_10X}=2, ${PC2_10} * 25, if(${PC2_10X}=3, ${PC2_10} * 50, if(${PC2_10X}=4, ${PC2_10} * 100, if(${PC2_10X}=5, ${PC2_10} * 1000, if(${PC2_10X}=7, ${PC2_10} * 1.5, if(${PC2_10X}=8, ${PC2_10} * 15,  if(${PC2_10X}=9, ${PC2_10} * 15, 0))))))))</t>
  </si>
  <si>
    <t>${PC2_09}&gt;0 and ${PC2_10}&gt;0</t>
  </si>
  <si>
    <t>PC2_10E_alert</t>
  </si>
  <si>
    <t>Alert! The household reported that they earned more than 100,000 RWF from [${PC2_03}] harvest. This is very high. Are you sure this is correct?</t>
  </si>
  <si>
    <t>${PC2_10E}&gt;100000</t>
  </si>
  <si>
    <t>if(${PC2_11X}=1, ${PC2_11}, if(${PC2_11X}=2, ${PC2_11} * 25, if(${PC2_11X}=3, ${PC2_11} * 50, if(${PC2_11X}=4, ${PC2_11} * 100, if(${PC2_11X}=5, ${PC2_11} * 1000,  if(${PC2_11X}=7, ${PC2_11} * 1.5, if(${PC2_11X}=8, ${PC2_11} * 15,  if(${PC2_11X}=9, ${PC2_11} * 15, 0))))))))</t>
  </si>
  <si>
    <t>if(${PC2_12X}=1, ${PC2_12}, if(${PC2_12X}=2, ${PC2_12} * 25, if(${PC2_12X}=3, ${PC2_12} * 50, if(${PC2_12X}=4, ${PC2_12} * 100, if(${PC2_12X}=5, ${PC2_12} * 1000, if(${PC2_12X}=7, ${PC2_12} * 1.5, if(${PC2_12X}=8, ${PC2_12} * 15,  if(${PC2_12X}=9, ${PC2_12} * 15, 0))))))))</t>
  </si>
  <si>
    <t>${PC2_09X}!=10</t>
  </si>
  <si>
    <t>PC2_13</t>
  </si>
  <si>
    <t>crplst_a</t>
  </si>
  <si>
    <t>cropsid_a</t>
  </si>
  <si>
    <t>Crop ID</t>
  </si>
  <si>
    <t>Crop list</t>
  </si>
  <si>
    <t>jr:choice-name(${cropsid_a}, '${crplst_a}')</t>
  </si>
  <si>
    <t>selected(${crplst_a}, ${cropsid_a})</t>
  </si>
  <si>
    <t>${PC2_16}&gt;0</t>
  </si>
  <si>
    <t>${crplst_a}=1 and ${PC2_16}&gt;0</t>
  </si>
  <si>
    <t>What did you do with the majority of this crop or what do you intend to do with the majority of [${PC2_15}]?</t>
  </si>
  <si>
    <t>Ni iki cy'ingenzi wakoresheje/ uteganya gukoresha umusaruro wa [${PC2_15}]?</t>
  </si>
  <si>
    <t>${PI2_01}=0</t>
  </si>
  <si>
    <t>PI2_03</t>
  </si>
  <si>
    <t>${PI2_01}=1</t>
  </si>
  <si>
    <t>PI2_04</t>
  </si>
  <si>
    <t>PI2_05</t>
  </si>
  <si>
    <t>${PI2_09}=1</t>
  </si>
  <si>
    <t>PL2_01</t>
  </si>
  <si>
    <t>PL2_02_w</t>
  </si>
  <si>
    <t>${PL2_02}&gt;180</t>
  </si>
  <si>
    <t>${PL2_03}=1</t>
  </si>
  <si>
    <t>PL2_04_w</t>
  </si>
  <si>
    <t>${PL2_04}&gt;180</t>
  </si>
  <si>
    <t>PL2_05</t>
  </si>
  <si>
    <t>PL2_06_w</t>
  </si>
  <si>
    <t>${PL2_06}&gt;180</t>
  </si>
  <si>
    <t>${PL2_07}=1</t>
  </si>
  <si>
    <t>PL2_08_w</t>
  </si>
  <si>
    <t>${PL2_08}&gt;180</t>
  </si>
  <si>
    <t>PL2_09</t>
  </si>
  <si>
    <t>PL2_10_w</t>
  </si>
  <si>
    <t>${PL2_10}&gt;180</t>
  </si>
  <si>
    <t>${PL2_11}=1</t>
  </si>
  <si>
    <t>PL2_12_w</t>
  </si>
  <si>
    <t>${PL2_12}&gt;180</t>
  </si>
  <si>
    <t>PL2_13</t>
  </si>
  <si>
    <t>inputs_group</t>
  </si>
  <si>
    <t>inputsid</t>
  </si>
  <si>
    <t>PN2_00</t>
  </si>
  <si>
    <t>pulldata('inputslist_options', 'inputs', 'inputsid_key', ${inputsid})</t>
  </si>
  <si>
    <t>PN2_01</t>
  </si>
  <si>
    <t>PN2_01_yes</t>
  </si>
  <si>
    <t>${PN2_01}=1</t>
  </si>
  <si>
    <t>PN2_02</t>
  </si>
  <si>
    <t>PN2_02X</t>
  </si>
  <si>
    <t>${PN2_02}&gt;0</t>
  </si>
  <si>
    <t>if(${PN2_02X}=1, ${PN2_02}, if(${PN2_02X}=2, ${PN2_02}*15, if(${PN2_02X}=3, ${PN2_02}*25, if(${PN2_02X}=4, ${PN2_02} div 1000, if(${PN2_02X}=5, ${PN2_02}*1000, 0)))))</t>
  </si>
  <si>
    <t>if(${PN2_02X}=6, ${PN2_02} div 1000, if(${PN2_02X}=7, ${PN2_02}, 0))</t>
  </si>
  <si>
    <t>PN2_03</t>
  </si>
  <si>
    <t>PN2_03_w</t>
  </si>
  <si>
    <t>Alert! The household reported they did not spend any money on [${PN2_00}]. Are you sure this is correct?</t>
  </si>
  <si>
    <t>${PN2_03}=0</t>
  </si>
  <si>
    <t>sum(${PN2_03})</t>
  </si>
  <si>
    <t>PN2_04</t>
  </si>
  <si>
    <t>How much of [${PN2_00}] was used on your remaining plots combined?</t>
  </si>
  <si>
    <t>Ni [${PN2_00}] ingana iki yakoreshejwe mu mirima isigaye yose hamwe?</t>
  </si>
  <si>
    <t>PN2_04X</t>
  </si>
  <si>
    <t>if(${PN2_04X}=1, ${PN2_04}, if(${PN2_04X}=2, ${PN2_04}*15, if(${PN2_04X}=3, ${PN2_04}*25, if(${PN2_04X}=4, ${PN2_04} div 1000, if(${PN2_04X}=5, ${PN2_04}*1000, 0)))))</t>
  </si>
  <si>
    <t>if(${PN2_04X}=6, ${PN2_04} div 1000, if(${PN2_04X}=7, ${PN2_04}, 0))</t>
  </si>
  <si>
    <t>PN2_05</t>
  </si>
  <si>
    <t>Ni amafaranga angana gute mwatanze ku [${PN2_00}] yakoreshejwe mu mirima isigaye yose hamwe?</t>
  </si>
  <si>
    <t>PN2_05_w</t>
  </si>
  <si>
    <t>${PN2_05}=0</t>
  </si>
  <si>
    <t>PN2_08</t>
  </si>
  <si>
    <t>What was the source of [${PN2_00}]?</t>
  </si>
  <si>
    <t>Iyo [${PN2_00}] yaturutse he?</t>
  </si>
  <si>
    <t>PN2_09</t>
  </si>
  <si>
    <t>How much [${PN2_00}] did the HH receive for free?</t>
  </si>
  <si>
    <t>Ni iyihe ngano [${PN2_00}] urugo rwanyu rwafashe ku buntu?</t>
  </si>
  <si>
    <t>PN2_09X</t>
  </si>
  <si>
    <t>filter_one&lt;=${nplots_old} or filter_two&lt;=${C1AG_22}</t>
  </si>
  <si>
    <t>How much [${PC2_15}] did you harvest from these plots in Season C?</t>
  </si>
  <si>
    <t>Waba umaze gusarura [${PC2_15}] bingana iki muri iyo mirima mu gihembwe cya C?</t>
  </si>
  <si>
    <t>D0</t>
  </si>
  <si>
    <t>start_mod_F_Irrigation_general</t>
  </si>
  <si>
    <t>start_mod_D_Irrigation_general</t>
  </si>
  <si>
    <t>select_one irrigation_know</t>
  </si>
  <si>
    <t>select_one irrigation_time</t>
  </si>
  <si>
    <t>select_one hoses</t>
  </si>
  <si>
    <t>IG_49_other</t>
  </si>
  <si>
    <t>${IG_49}=-77</t>
  </si>
  <si>
    <t>select_multiple mainten_task</t>
  </si>
  <si>
    <t>IG_11_repeat</t>
  </si>
  <si>
    <t>Irrigation Maintenance</t>
  </si>
  <si>
    <t>DO_pos</t>
  </si>
  <si>
    <t>Maintenance_task</t>
  </si>
  <si>
    <t>jr:choice-name(${DO_pos}, '${IG_11}')</t>
  </si>
  <si>
    <t>select_one mainten_resp</t>
  </si>
  <si>
    <t>For [${Maintenance_task}], who is primarily responsible for completing this task?</t>
  </si>
  <si>
    <t>Ni nde w'ibanze ushinzwe imirimo yo [${Maintenance_task}]?</t>
  </si>
  <si>
    <t>selected(${IG_11}, ${DO_pos})</t>
  </si>
  <si>
    <t>Irrigation_note</t>
  </si>
  <si>
    <t>Baza usubiza ibibazo bikurikira ku murima watoranijwe</t>
  </si>
  <si>
    <t>IG_31_yes</t>
  </si>
  <si>
    <t>${IG_31}=1</t>
  </si>
  <si>
    <t>select_multiple seasons1</t>
  </si>
  <si>
    <t>IG_32</t>
  </si>
  <si>
    <t>IG_31_repeat</t>
  </si>
  <si>
    <t>IG_31_pos</t>
  </si>
  <si>
    <t>Mainten_season</t>
  </si>
  <si>
    <t>jr:choice-name(${IG_31_pos}, '${IG_32}')</t>
  </si>
  <si>
    <t>IG_32_yes</t>
  </si>
  <si>
    <t>HH members worked on Irrigation maintenance</t>
  </si>
  <si>
    <t>selected(${IG_32}, ${IG_31_pos}) and ${IG_31}=1</t>
  </si>
  <si>
    <t>select_one irrigation_equip</t>
  </si>
  <si>
    <t>select_one time_units</t>
  </si>
  <si>
    <t>${ID_12}=1</t>
  </si>
  <si>
    <t>Did [${pl_monitor}] receive any support from LWH engineers when [${pl_monitor}] report events?</t>
  </si>
  <si>
    <t>select_one report_probl</t>
  </si>
  <si>
    <t>IG_50</t>
  </si>
  <si>
    <t>Suppose that you do not have access to water and that the infrastructure has to be fixed. Who would you report the problem to?</t>
  </si>
  <si>
    <t>IG_51</t>
  </si>
  <si>
    <t>Suppose that there is a conflict between you and another member of your WUG on the water sharing. Who would you report the problem to?</t>
  </si>
  <si>
    <t>EX_note</t>
  </si>
  <si>
    <t>start_mod_E</t>
  </si>
  <si>
    <t>ex_pr</t>
  </si>
  <si>
    <t>int(pulldata('ex_prlist_options', 'ex_provcount', 'ex_provid_key', '1'))</t>
  </si>
  <si>
    <t>ex_provid</t>
  </si>
  <si>
    <t>Extension Provider ID</t>
  </si>
  <si>
    <t>Extension Provider List</t>
  </si>
  <si>
    <t>pulldata('ex_prlist_options', 'ex_provider', 'ex_provid_key', ${ex_provid})</t>
  </si>
  <si>
    <t>Module_H</t>
  </si>
  <si>
    <t>start_mod_H</t>
  </si>
  <si>
    <t>select_one walls</t>
  </si>
  <si>
    <t>What is the NEW main construction material of the walls of your house?</t>
  </si>
  <si>
    <t>${HN_01a}=1</t>
  </si>
  <si>
    <t>HN_01_other</t>
  </si>
  <si>
    <t>${HN_01}=-77</t>
  </si>
  <si>
    <t>select_one floors</t>
  </si>
  <si>
    <t>What is the NEW main material used for the floors of the dwelling?</t>
  </si>
  <si>
    <t>${HN_02a}=1</t>
  </si>
  <si>
    <t>HN_02_other</t>
  </si>
  <si>
    <t>${HN_02}=-77</t>
  </si>
  <si>
    <t>select_one drinking_water</t>
  </si>
  <si>
    <t>What is the NEW primary source of drinking water for your household?</t>
  </si>
  <si>
    <t>${HN_03a}=1</t>
  </si>
  <si>
    <t>HN_03_other</t>
  </si>
  <si>
    <t>${HN_03}=-77</t>
  </si>
  <si>
    <t>select_one latrines</t>
  </si>
  <si>
    <t>What NEW type of latrine do members of your HH use?</t>
  </si>
  <si>
    <t>${HN_04a}=1</t>
  </si>
  <si>
    <t>HN_04_other</t>
  </si>
  <si>
    <t>${HN_04}=-77</t>
  </si>
  <si>
    <t>select_one roof</t>
  </si>
  <si>
    <t>HN_05_other</t>
  </si>
  <si>
    <t>${HN_05}=-77</t>
  </si>
  <si>
    <t>Module_I</t>
  </si>
  <si>
    <t>start_mod_I</t>
  </si>
  <si>
    <t>${GR_04}=1</t>
  </si>
  <si>
    <t>Hari umuntu wo muri uru rugo uri mu itsinda ry'abakoresha amazi?</t>
  </si>
  <si>
    <t>select_one wug_position</t>
  </si>
  <si>
    <t>${GR_06}=1</t>
  </si>
  <si>
    <t>${GR_15}=1</t>
  </si>
  <si>
    <t>Module_I2</t>
  </si>
  <si>
    <t>Module I2: Social Networks and Cooperation</t>
  </si>
  <si>
    <t>start_mod_I2</t>
  </si>
  <si>
    <t>I2_note</t>
  </si>
  <si>
    <t>Now, we have a few questions to ask about the people you know in your area. We want to ask you first specifically about your neighbors who are those people you work next to on your bench those on either side in [${ag_p1}].</t>
  </si>
  <si>
    <t>Ubu ngiye kukubaza ibibazo bike birebana n'abantu uzi baba muri aka gace. Ndabanza kukubaza by'umwihariko ku bantu bafite imirima yadikanye n'umurima wawe [${ag_p1}]</t>
  </si>
  <si>
    <t>select_one frequency2</t>
  </si>
  <si>
    <t>select_one frequency3</t>
  </si>
  <si>
    <t>J_note</t>
  </si>
  <si>
    <t>Enumerator: For the remaining sections, you must interview the person who knows income and expenditures the most in the HH. Remind the respondent that these questions are about HH level income and expenditures, not individual.</t>
  </si>
  <si>
    <t>Umukarani: Mu bice bisigaye, ugomba kuganira n'ufata ibyemezo mu bijyana n'ubukungu. Urasabwa kwibutsa uwo muganira ko ibi bibazo bitagenewe umuntu ku giti cye, ko ahubwo asubiza mu izina ry'urugo rwose.</t>
  </si>
  <si>
    <t>start_mod_J</t>
  </si>
  <si>
    <t>${j_confirm}=0</t>
  </si>
  <si>
    <t>${new_resp_yn}=1</t>
  </si>
  <si>
    <t>new_resp_avail</t>
  </si>
  <si>
    <t>${j_confirm}=1 or ${new_resp_yn}=1</t>
  </si>
  <si>
    <t>Module_J</t>
  </si>
  <si>
    <t>Module J: Income and Expenditures</t>
  </si>
  <si>
    <t>Module_J1_confirm</t>
  </si>
  <si>
    <t>1. Income</t>
  </si>
  <si>
    <t>income_gr</t>
  </si>
  <si>
    <t>field-list</t>
  </si>
  <si>
    <t>Selling livestock products (eggs, milk, meat, etc) (RWF)</t>
  </si>
  <si>
    <t>.&lt;2000000</t>
  </si>
  <si>
    <t>Transfers (monetary) (RWF)</t>
  </si>
  <si>
    <t>Kohererezanya amafaranga (RWF)</t>
  </si>
  <si>
    <t>mu gukora amaterasi ya LWH  (RWF)</t>
  </si>
  <si>
    <t>mu gukora pepiniyeri za LWH  (RWF)</t>
  </si>
  <si>
    <t>.&lt;10000000</t>
  </si>
  <si>
    <t>mu gukora ifumbire ya Luwahu  (RWF)</t>
  </si>
  <si>
    <t>Ushinzwe kuhira mu itsinda ry'abakoresha amazi/Luwahu (RWF)</t>
  </si>
  <si>
    <t>Gukorera umushoramari (RWF)</t>
  </si>
  <si>
    <t>inc_tot</t>
  </si>
  <si>
    <t>Sum of all income (IE_01-IE_08)</t>
  </si>
  <si>
    <t>${IE_01}+${IE_02}+${IE_03}+${IE_04}+${IE_05}+${IE_06}+${IE_07}+${IE_08}</t>
  </si>
  <si>
    <t>inc_tot_w</t>
  </si>
  <si>
    <t>Alert!  The HH reported "0" income in total.  Are you sure this is correct?</t>
  </si>
  <si>
    <t>${inc_tot}=0</t>
  </si>
  <si>
    <t>Module_J2_confirm</t>
  </si>
  <si>
    <t>Frequent_exp</t>
  </si>
  <si>
    <t>Mu  cyumweru gishize, ibintu bikurikira byabatwaye amafaranga angahe?</t>
  </si>
  <si>
    <t>Electricity (RWF)</t>
  </si>
  <si>
    <t>EXP_reg_tot</t>
  </si>
  <si>
    <t>Total of Frequent Expenditures</t>
  </si>
  <si>
    <t>${IE_20}+${IE_21}+${IE_22}+${IE_23}+${IE_24}+${IE_25}</t>
  </si>
  <si>
    <t>EXP_reg_w</t>
  </si>
  <si>
    <t>Alert! The household reported that O weekly expenditure in total. Are you sure this is correct?</t>
  </si>
  <si>
    <t>${EXP_reg_tot}=0</t>
  </si>
  <si>
    <t>Module_J3_confirm</t>
  </si>
  <si>
    <t>3. Expenditures: Infrequent</t>
  </si>
  <si>
    <t>Infrequent_exp</t>
  </si>
  <si>
    <t>select_multiple expense_type</t>
  </si>
  <si>
    <t>Household Furnishing and Appliances</t>
  </si>
  <si>
    <t>Ibintu byimukanwa n’ibindi bikoresho byo mu rugo</t>
  </si>
  <si>
    <t>Impano mu mafaranga</t>
  </si>
  <si>
    <t>Impano mu bindi bitari amafaranga</t>
  </si>
  <si>
    <t>EXP_inf_tot</t>
  </si>
  <si>
    <t>Sum of all infrequent expenditures (IE_40-IE_60)</t>
  </si>
  <si>
    <t>${IE_41} + ${IE_43} +${IE_45}+${IE_47}+${IE_49}+${IE_51}+${IE_53}+${IE_55}+${IE_57}+${IE_59}+${IE_61}</t>
  </si>
  <si>
    <t>EXP_inf_w</t>
  </si>
  <si>
    <t>Alert! The household reported that O infrequent expenditures in total. Are you sure this is correct?</t>
  </si>
  <si>
    <t>${EXP_inf_tot}=0</t>
  </si>
  <si>
    <t>EXP_dif_w</t>
  </si>
  <si>
    <t>Alert! There is more than a 50,000 RWF franc difference between income and expenditures. Are you sure this is correct?</t>
  </si>
  <si>
    <t>${inc_tot}-${EXP_inf_tot}&gt;50000 or ${EXP_inf_tot}-${inc_tot}&gt;50000</t>
  </si>
  <si>
    <t>Module_K</t>
  </si>
  <si>
    <t>Ubu noneho tugiye kuganira ku matungo mworoye n'inbindi bikoresho mutunze</t>
  </si>
  <si>
    <t>start_mod_K</t>
  </si>
  <si>
    <t>aa_repeat</t>
  </si>
  <si>
    <t>Animals &amp; Assets</t>
  </si>
  <si>
    <t>int(pulldata('aalist_options', 'aacount', 'aaid_key', '1'))</t>
  </si>
  <si>
    <t>aaid</t>
  </si>
  <si>
    <t>Animal and Assets  ID</t>
  </si>
  <si>
    <t>Animal and Assets  List</t>
  </si>
  <si>
    <t>pulldata('aalist_options', 'aalist', 'aaid_key', ${aaid})</t>
  </si>
  <si>
    <t>AA_2</t>
  </si>
  <si>
    <t>How many [${AA_1}] did the hh purchase?</t>
  </si>
  <si>
    <t>Ni [${AA_1}] bingahe urugo rwanyu rwaguze?</t>
  </si>
  <si>
    <t>.&gt;0 and .&lt;1000</t>
  </si>
  <si>
    <t>${AA_2}=1</t>
  </si>
  <si>
    <t>${AA_5}=1</t>
  </si>
  <si>
    <t>AA_8</t>
  </si>
  <si>
    <t>How many  [${AA_1}] does your HH currently own, in total?</t>
  </si>
  <si>
    <t>Muri uru rugo mutunze  [${AA_1}] bingahe byose hamwe?</t>
  </si>
  <si>
    <t>.&lt;1000</t>
  </si>
  <si>
    <t>Module_L</t>
  </si>
  <si>
    <t>Ubu noheho tugiye kuganira ku bijyanye no kwizigamira no kwaka inguzanyo/ideni</t>
  </si>
  <si>
    <t>start_mod_L</t>
  </si>
  <si>
    <t>Does your HH currently have a formal bank account (at a bank/SACCO/COOPEC)?</t>
  </si>
  <si>
    <t>${RF_1}=1</t>
  </si>
  <si>
    <t>select_one last_deposit</t>
  </si>
  <si>
    <t>Ni ryari uheruka kubitsa cyangwa kubikuza kuri konti yawe?</t>
  </si>
  <si>
    <t>Module_R</t>
  </si>
  <si>
    <t>start_mod_R</t>
  </si>
  <si>
    <t>crd_repeat</t>
  </si>
  <si>
    <t>Credit</t>
  </si>
  <si>
    <t>int(pulldata('crdlist_options', 'crdcount', 'crdid_key', '1'))</t>
  </si>
  <si>
    <t>crdid</t>
  </si>
  <si>
    <t>Credit  ID</t>
  </si>
  <si>
    <t>CD_1</t>
  </si>
  <si>
    <t>Creditor  List</t>
  </si>
  <si>
    <t>pulldata('crdlist_options', 'crd', 'crdid_key', ${crdid})</t>
  </si>
  <si>
    <t>Did you receive a loan from [${CD_1}]?</t>
  </si>
  <si>
    <t>Wigeze uhabwa inguzanyo na  [${CD_1}]?</t>
  </si>
  <si>
    <t>${CD_2}=1</t>
  </si>
  <si>
    <t>select_multiple noloan_reason</t>
  </si>
  <si>
    <t>Kubera iki utayihawe?</t>
  </si>
  <si>
    <t>${CD_3}=0</t>
  </si>
  <si>
    <t>What was the primary purpose of the loan from [${CD_1}]?</t>
  </si>
  <si>
    <t>Ni iyihe mpamvu y'ingenzi  yatumye waka iyo nguzanyo muri [${CD_1}]?</t>
  </si>
  <si>
    <t>${CD_3}=1</t>
  </si>
  <si>
    <t>What was the total amount of the loan  from [${CD_1}]?</t>
  </si>
  <si>
    <t>Inguzanyo yo muri [${CD_1}] yose ingana n'amafaranga angahe?</t>
  </si>
  <si>
    <t>.&gt;0 and .&lt;10000000</t>
  </si>
  <si>
    <t>module_S</t>
  </si>
  <si>
    <t>start_mod_S</t>
  </si>
  <si>
    <t>Ese hari iyangirika ry'ibihingwa urugo rwanyu rwigeze rugira mu myaka 3 ishize bitewe n'amapfa cyangwa kubura kw'imvura?</t>
  </si>
  <si>
    <t>During which seasons  did you experience that shock? (Enumerator Lists all Seasons that apply)</t>
  </si>
  <si>
    <t>Ni mu kihe gihembwe mwagize icyo kiza? (Shyiraho ibihembwe bishoboka )</t>
  </si>
  <si>
    <t>${SH_2}=1</t>
  </si>
  <si>
    <t>SH_group</t>
  </si>
  <si>
    <t>Shocks</t>
  </si>
  <si>
    <t>shocksid</t>
  </si>
  <si>
    <t>shock_season</t>
  </si>
  <si>
    <t>Shock list</t>
  </si>
  <si>
    <t>jr:choice-name(${shocksid}, '${SH_3}')</t>
  </si>
  <si>
    <t>sh_gr</t>
  </si>
  <si>
    <t>Shock group</t>
  </si>
  <si>
    <t>selected(${SH_3}, ${shocksid})</t>
  </si>
  <si>
    <t>Total loss associated with  [${shock_season}] during those seasons(RWF)</t>
  </si>
  <si>
    <t>Igihombo cyose mwatewe n'icyo kiza muri [${shock_season}](RWF)</t>
  </si>
  <si>
    <t>.&gt;0 and .&lt;1000000</t>
  </si>
  <si>
    <t>[${shock_season}]: How did you cope with this  loss?</t>
  </si>
  <si>
    <t>[${shock_season}]: Mwitwaye mute muri iki gihombo?</t>
  </si>
  <si>
    <t>[${shock_season}]: What was the amount?</t>
  </si>
  <si>
    <t>[${shock_season}]: Ayo mafaranga yanganaga gute?</t>
  </si>
  <si>
    <t>${SH_5}=4 or ${SH_5}=6</t>
  </si>
  <si>
    <t>start_mod_O</t>
  </si>
  <si>
    <t>O_Confirm</t>
  </si>
  <si>
    <t>Ubu noneho tugiye kukubaza ibibazo bijyanye n'ibihembwe by'ihinga biri imbere hamwe n'ejo hazaza h'urugo rwanyu.</t>
  </si>
  <si>
    <t>XF_11_note</t>
  </si>
  <si>
    <t>Ukurikije ubumenyi bwawe, hari umuturanyi wawe uwo ari wese waba ufite ubwo buryo?</t>
  </si>
  <si>
    <t>Wowe se waba ufite ubwo buryo?</t>
  </si>
  <si>
    <t>${XF_11}=1</t>
  </si>
  <si>
    <t>select_one expectation</t>
  </si>
  <si>
    <t>Utekereza ute ku impinduka ubu buryo bwazana ku bukungu bw'abaturanyi bawe?</t>
  </si>
  <si>
    <t>XF_14_note</t>
  </si>
  <si>
    <t>${XF_14}=1</t>
  </si>
  <si>
    <t>Utekereza ute ku mpinduka ubu buryo bwazana ku bukungu bw'abaturanyi bawe?</t>
  </si>
  <si>
    <t>start_mod_P</t>
  </si>
  <si>
    <t>Module_P</t>
  </si>
  <si>
    <t>Within your household, are you the one who knows most about food purchases for the HH</t>
  </si>
  <si>
    <t>${FS_confirm}=0</t>
  </si>
  <si>
    <t>FS_consent</t>
  </si>
  <si>
    <t>${FS_new_resp_yn}=1</t>
  </si>
  <si>
    <t>${FS_confirm}=1 or ${FS_new_resp_yn}=1</t>
  </si>
  <si>
    <t>fs</t>
  </si>
  <si>
    <t>Food Security</t>
  </si>
  <si>
    <t>int(pulldata('foodlist_options', 'foodcount', 'foodid_key', '1'))</t>
  </si>
  <si>
    <t>food_position</t>
  </si>
  <si>
    <t>Food Position</t>
  </si>
  <si>
    <t>food</t>
  </si>
  <si>
    <t>Food List</t>
  </si>
  <si>
    <t>pulldata('foodlist_options', 'food', 'foodid_key', ${food_position})</t>
  </si>
  <si>
    <t>FS_02</t>
  </si>
  <si>
    <t>Mu minsi irindwi (7) ishize, urugo rwawe rwariye [${food}] iminsi ingahe?</t>
  </si>
  <si>
    <t>.&lt;8</t>
  </si>
  <si>
    <t>FS_03</t>
  </si>
  <si>
    <t>.&lt;20000</t>
  </si>
  <si>
    <t>${FS_02}&gt;0</t>
  </si>
  <si>
    <t>start_mod_Q</t>
  </si>
  <si>
    <t>Module_Q</t>
  </si>
  <si>
    <t>When naming the file, include the HHID at the start of the file name: ${ID_05}</t>
  </si>
  <si>
    <t>End_mod_Q</t>
  </si>
  <si>
    <t>select_one brokenyn</t>
  </si>
  <si>
    <t>select_multiple irrigation_equip</t>
  </si>
  <si>
    <t>select_one adequate_irr</t>
  </si>
  <si>
    <t>adequate_irr</t>
  </si>
  <si>
    <t>The tertiary valve missed a scheduled watering</t>
  </si>
  <si>
    <t>The tertiary valve faced inadequate water pressure</t>
  </si>
  <si>
    <t>The tertiary valve received inadequate watering time</t>
  </si>
  <si>
    <t>The tertiary valve used excessive water</t>
  </si>
  <si>
    <t>Water blockage at the top of the Secondary pipe</t>
  </si>
  <si>
    <t>Irrigation ditches were not clean</t>
  </si>
  <si>
    <t>Tertiary valve broken</t>
  </si>
  <si>
    <t>Broken hydraulic infrastructures</t>
  </si>
  <si>
    <t>Conflicts among the WUG members</t>
  </si>
  <si>
    <t>select_multiple months</t>
  </si>
  <si>
    <t>select_multiple sale_location</t>
  </si>
  <si>
    <t>harvest_trans</t>
  </si>
  <si>
    <t xml:space="preserve">My own motorized vehicle </t>
  </si>
  <si>
    <t>Imodoka/moto yanjye</t>
  </si>
  <si>
    <t>Bus</t>
  </si>
  <si>
    <t>Bisi</t>
  </si>
  <si>
    <t>Amaguru</t>
  </si>
  <si>
    <t>Igare</t>
  </si>
  <si>
    <t>Ikamyo</t>
  </si>
  <si>
    <t>Truck</t>
  </si>
  <si>
    <t>Bike</t>
  </si>
  <si>
    <t xml:space="preserve">Foot </t>
  </si>
  <si>
    <t>Byibuze, robine imwe yabuze amazi burundu</t>
  </si>
  <si>
    <t>Byibuze, robine imwe yabonye amazi adahagije</t>
  </si>
  <si>
    <t>Byibuze, robine imwe ntiyaboneye amazi ku gihe</t>
  </si>
  <si>
    <t>Byibuze, robine imwe yakoresheje amazi y’umurengera</t>
  </si>
  <si>
    <t>Amakimbirane hagati y'abanyamuryango b'itsinda ry'abakoresha amazi</t>
  </si>
  <si>
    <t>Ibikorwaremezo bitwara amazi byarangiritse</t>
  </si>
  <si>
    <t>Robine yarangiritse</t>
  </si>
  <si>
    <t>Utuyoboro dutwara amazi yo kuhira ntitwari dusukuye</t>
  </si>
  <si>
    <t>Amazi ntabasha guhita aho impombo ifungurirwa</t>
  </si>
  <si>
    <t>select_one harvest_trans</t>
  </si>
  <si>
    <t>Market name</t>
  </si>
  <si>
    <t>Village name</t>
  </si>
  <si>
    <t>report_probl</t>
  </si>
  <si>
    <t>WUA Manager</t>
  </si>
  <si>
    <t>Irrigator/Operator</t>
  </si>
  <si>
    <t>WUG president</t>
  </si>
  <si>
    <t>Neighbor</t>
  </si>
  <si>
    <t>Enjeniyeri ushinzwe ibyo Kuhira</t>
  </si>
  <si>
    <t>Irrigation Engineer</t>
  </si>
  <si>
    <t>Umuyobozi w'ishyirahamwe ry'abakoresha amazi</t>
  </si>
  <si>
    <t>Umusaranganyamazi w'umushinga</t>
  </si>
  <si>
    <t>Umusaranganyamazi w'itsinda ry'abakoresha amazi</t>
  </si>
  <si>
    <t>Umuyobozi w'itsinda ry'abakoresha amazi</t>
  </si>
  <si>
    <t>Uwo twadikanije</t>
  </si>
  <si>
    <t>IG_50_other</t>
  </si>
  <si>
    <t>1
2
3
4
5
6
-77</t>
  </si>
  <si>
    <t>Engineer
WUA Manager
Irrigator/Operator
Monitor
WUG president
Neighbor
Other</t>
  </si>
  <si>
    <t>Reka tuvuge ko ugize ikibazo cyo kubona amazi kubera ko hari ibikorwaremezo byo kuhira byangiritse bikaba bikeneye gusanwa. Ni nde wagezaho icyo kibazo?</t>
  </si>
  <si>
    <t>Reka tuvuge ko ugiranye amakimbirane n'umwe mu banyamuryango b'itsinda ry'abakoresha amazi. Ni nde wagezaho icyo kibazo?</t>
  </si>
  <si>
    <t>Enjeniyeri ushinzwe ibyo Kuhira
Umusaranganyamazi w'umushinga 
Umusaranganyamazi w'itsinda ry'abakoresha amazi 
Umuyobozi w'itsinda ry'abakoresha amazi
Uwo twadikanije
Uwundi</t>
  </si>
  <si>
    <t>Vuga uwundi:</t>
  </si>
  <si>
    <t>[${pl_monitor}] ajya ahabwa ubufasha na ba injeniyeri ba Luwahu mu gihe ubagejejeho ikibazo?</t>
  </si>
  <si>
    <t>${IG_50}=-77</t>
  </si>
  <si>
    <t>if(${B1HH_07} &gt;= 0, ${B1HH_07} &gt;=18, ${B1HH_07})</t>
  </si>
  <si>
    <t>age_ovr18</t>
  </si>
  <si>
    <t>if(.=1, ${age_1}&gt;=18, if(.=2, ${age_2}&gt;=18, if(.=3, ${age_3}&gt;=18, if(.=4, ${age_4}&gt;=18, if(.=5, ${age_5}&gt;=18,  if(.=6, ${age_6}&gt;=18, if(.=7, ${age_7}&gt;=18, if(.=8, ${age_8}&gt;=18, if(.=9, ${age_9}&gt;=18, if(.=10, ${age_10}&gt;=18, if(.=11, ${age_11}&gt;=18, if(.=12, ${age_12}&gt;=18, if(.=13, ${age_13}&gt;=18, if(.=14, ${age_14}&gt;=18, if(.=15, ${age_15}&gt;=18, if(.=16, ${age_16}&gt;=18, if(.=17, ${new_age_1}&gt;=18, if(.=18, ${new_age_2}&gt;=18, if(.=19, ${new_age_3}&gt;=18, if(.=20, ${new_age_4}&gt;=18, if(.=21, ${new_age_5}&gt;=18,  if(.=22, ${new_age_6}&gt;=18, if(.=23, ${new_age_7}&gt;=18, if(.=24, ${new_age_8}&gt;=18, if(.=25, ${new_age_9}&gt;=18, if(.=26, ${new_age_10}&gt;=18, if(.=27, ${new_age_11}&gt;=18, if(.=28, ${new_age_12}&gt;=18, if(.=29, ${new_age_13}&gt;=18, if(.=30, ${new_age_14}&gt;=18, if(.=31, ${new_age_15}&gt;=18, if(.=32, ${new_age_16}&gt;=18, 0))))))))))))))))))))))))))))))))</t>
  </si>
  <si>
    <t>Enumerator: switch off the bluetooth receiver</t>
  </si>
  <si>
    <t>According to our records, this is the map of your parcels and plots in October 2015. Is this correct?</t>
  </si>
  <si>
    <t>select_one notirrigator</t>
  </si>
  <si>
    <t>ID_23a</t>
  </si>
  <si>
    <t>Why is not correct?</t>
  </si>
  <si>
    <t>${ID_23}=0</t>
  </si>
  <si>
    <t>notirrigator</t>
  </si>
  <si>
    <t>No longer an irrigator (replaced by someone else)</t>
  </si>
  <si>
    <t>No longer an irrigator (not replaced)</t>
  </si>
  <si>
    <t>Never been an irrigator</t>
  </si>
  <si>
    <t>November 2016</t>
  </si>
  <si>
    <t>December 2016</t>
  </si>
  <si>
    <t>January 2017</t>
  </si>
  <si>
    <t>February 2017</t>
  </si>
  <si>
    <t>March 2017</t>
  </si>
  <si>
    <t>April 2017</t>
  </si>
  <si>
    <t>${AG_33}=1</t>
  </si>
  <si>
    <t>${AG_34}=1</t>
  </si>
  <si>
    <t>${CD_3}=1 and ${CD_5}&gt;1</t>
  </si>
  <si>
    <t>Please ask the respondent the following questions about the irrigation infrastructure associated with sample plot</t>
  </si>
  <si>
    <t>ID_17no</t>
  </si>
  <si>
    <t>${ID_17}=0</t>
  </si>
  <si>
    <t>Why you didn’t plant the seeds?</t>
  </si>
  <si>
    <t>select_one nokits</t>
  </si>
  <si>
    <t>nokits</t>
  </si>
  <si>
    <t>No time</t>
  </si>
  <si>
    <t>No plot</t>
  </si>
  <si>
    <t>Was not interested</t>
  </si>
  <si>
    <t>Didn't have the other required inputs</t>
  </si>
  <si>
    <t>ID_17no_other</t>
  </si>
  <si>
    <t>${ID_17no}=-77</t>
  </si>
  <si>
    <t>nolottery</t>
  </si>
  <si>
    <t>I was not invited to any lottery</t>
  </si>
  <si>
    <t>I did not want to participate</t>
  </si>
  <si>
    <t>Seasons</t>
  </si>
  <si>
    <t>${C1AG_29}=1</t>
  </si>
  <si>
    <t>.=${C1IG_43} or .&lt;${C1IG_43}</t>
  </si>
  <si>
    <t>label</t>
  </si>
  <si>
    <t>${pl_plotmap}</t>
  </si>
  <si>
    <t>Ubaza: Fata ibipimo by'aho urugo ruherereye ukoresheje GPS. Banza ucane agakoresho gatuma GPS ifata neza.</t>
  </si>
  <si>
    <t>geopoint</t>
  </si>
  <si>
    <t>Enumerator: save waypoint at the entrance of the house. Please remember to switch on the bluetooth receiver. Take the GPS coordinates here</t>
  </si>
  <si>
    <t>Ubaza: Zimya agakoresho gatuma GPS ifata neza.</t>
  </si>
  <si>
    <t>Kubera iki atari byo?</t>
  </si>
  <si>
    <t>Ntabwo akiri umusaranganyamazi (yasimbuwe n'undi muntu)</t>
  </si>
  <si>
    <t>Ntabwo akiri umusaranganyamazi (Nta wundi wamusimbuye)</t>
  </si>
  <si>
    <t>Ntabwo yigeze aba umusaranganyamazi</t>
  </si>
  <si>
    <t>Kubera iki utateye izo mbuto?</t>
  </si>
  <si>
    <t>Nta mwanya nari mfite</t>
  </si>
  <si>
    <t>Nta murima wo kuzihingamo nari mfite</t>
  </si>
  <si>
    <t>Sinabishakaga</t>
  </si>
  <si>
    <t>Nta zindi nyongeramusaruro nari mfite</t>
  </si>
  <si>
    <t>Ntabwo bantumiye muri tombola</t>
  </si>
  <si>
    <t>Ntabwo nashatse kwitabira tombola</t>
  </si>
  <si>
    <t>Has not yet come back</t>
  </si>
  <si>
    <t>Dukurikije amakuru dufite, iyi ni ifoto y'amasambu n'imirima mwari mufite muri 2015. Ibi nibyo?</t>
  </si>
  <si>
    <t>B1HH_10_other</t>
  </si>
  <si>
    <t>${B1HH_10}=-77</t>
  </si>
  <si>
    <t>select_multiple renter</t>
  </si>
  <si>
    <t>English</t>
  </si>
  <si>
    <t>${nplots_old}=1</t>
  </si>
  <si>
    <t>c_note_A</t>
  </si>
  <si>
    <t>LWH  Tertiary Valve Only</t>
  </si>
  <si>
    <t>select_one noirrigation_reasons</t>
  </si>
  <si>
    <t>PI1_02_other</t>
  </si>
  <si>
    <t>${PI1_02}=-77</t>
  </si>
  <si>
    <t>PI2_02_other</t>
  </si>
  <si>
    <t>${PI2_02}=-77</t>
  </si>
  <si>
    <t>Are you a member of any other WUG ?</t>
  </si>
  <si>
    <t>Is anyone in your household a member of Water User Group?</t>
  </si>
  <si>
    <t>if 1 &gt;&gt; ID_24</t>
  </si>
  <si>
    <t xml:space="preserve">Ntabwo akiri umusaranganyamazi (yasimbuwe n'undi muntu) =1
Ntabwo akiri umusaranganyamazi (Nta wundi wamusimbuye) =2
Ntabwo yigeze aba umusaranganyamazi =3
</t>
  </si>
  <si>
    <t xml:space="preserve">No longer an irrigator (replaced by someone else) =1
No longer an irrigator (not replaced) =2
Never been an irrigator =3
</t>
  </si>
  <si>
    <t>If 1, 8-16-&gt;HH_11</t>
  </si>
  <si>
    <t>If 1, 8-16-&gt;HH_10_16b</t>
  </si>
  <si>
    <t>If 1, 8-16-&gt;B1HH_11</t>
  </si>
  <si>
    <t>Map not visible = 1
Wrong map = 2
Incorrect number of plots - too many = 3
Incorrect number of plots - too few =4</t>
  </si>
  <si>
    <t>Ikarita/ Igishushanyo ntikigaragara neza  = 1
Ikarita/ Igishushanyo ntigihuye ( nicyuru rugo) = 2
umubare w' imirima/ ubutaka siwo - Ni myinshi = 3
umubare w' imirima/ ubutaka siwo - Ni mikeya =4</t>
  </si>
  <si>
    <t>if 1 &gt;&gt; AG_22</t>
  </si>
  <si>
    <t>[${pl_plot_des}]: Is this plot rented-in?</t>
  </si>
  <si>
    <t xml:space="preserve">Command Area = 1
Command Area Catchment = 2
Water catchment = 3
Other location = 4 </t>
  </si>
  <si>
    <t xml:space="preserve">Ahari ibikorwaremezo byo kuhira = 1
Haruguru y'ahari ibikorwaremezo byo kuhira = 2
Ruguru y'isoko y'amazi yo kuhira = 3
Ahandi hatari ahavuzwe haruguru = 4 </t>
  </si>
  <si>
    <t>if 2, 3, 4 &gt;&gt; AG_31</t>
  </si>
  <si>
    <t>Number of plots\</t>
  </si>
  <si>
    <t>[${new_parcel_desc}]l iherereye mu kahe kagali?</t>
  </si>
  <si>
    <t>[${new_parcel_desc}]l iherereye mu wuhe mudugudu?</t>
  </si>
  <si>
    <t>[${new_parcel_desc}]l uyimaranye igihe kingana iki?</t>
  </si>
  <si>
    <t>[${new_parcel_desc}]l wayibonye mu buhe buryo?</t>
  </si>
  <si>
    <t>In which District is [${new_parcel_desc}] located?</t>
  </si>
  <si>
    <t>Ni ubuhe buso bwa [${new_parcel_desc}] nk'uko ubazwa agereranije?</t>
  </si>
  <si>
    <t>[${new_plots_des}]: Is this plot rented-in?</t>
  </si>
  <si>
    <t>[${new_plots_des}]: Is this plot located within any of the parcels described above? Those parcels are: [${c_p1}], [${c_p2}], ….</t>
  </si>
  <si>
    <t>[${new_plots_des}]: Ese uyu murima waba uherereye muri imwe mu masambu twavuze haruguru? Ayo masambu ni: [${c_p1}], [${c_p2}],…</t>
  </si>
  <si>
    <t>[${new_plots_des}]:  Aho umurima uherere muri site ya luwahu</t>
  </si>
  <si>
    <t>[${new_plots_des}]: Is this plot located within any of the parcels described above? That parcel is: [${new_c_p1}]</t>
  </si>
  <si>
    <t>[${new_plots_des}]: Is this plot located within any of the parcels described above? Those parcels are: [${new_c_p1}], [${new_c_p2}]</t>
  </si>
  <si>
    <t>[${new_plots_des}]: Is this plot located within any of the parcels described above? Those parcels are: [${new_c_p1}], [${new_c_p2}], [${new_c_p3}]</t>
  </si>
  <si>
    <t>[${new_plots_des}]: Is this plot located within any of the parcels described above? Those parcels are: [${new_c_p1}], [${new_c_p2}], [${new_c_p3}], [${new_c_p4}]</t>
  </si>
  <si>
    <t>[${new_plots_des}]: Is this plot located within any of the parcels described above? Those parcels are: [${new_c_p1}], [${new_c_p2}], [${new_c_p3}], [${new_c_p4}], [${new_c_p5}]</t>
  </si>
  <si>
    <t>if 2, 3 ,4 &gt;&gt; C1AG_30</t>
  </si>
  <si>
    <t>Module C1: New Parcel and New Plot Roster</t>
  </si>
  <si>
    <t>Module T: Treatment</t>
  </si>
  <si>
    <t>if 2 &gt;&gt; ID_17no, if 1 &gt;&gt; ID_17a</t>
  </si>
  <si>
    <t>&gt;&gt; ID_18</t>
  </si>
  <si>
    <t>Why you didn't plant the seeds?</t>
  </si>
  <si>
    <t>No time=1
No plot=2
Was not interested=3
Didn't have the other required inputs=4
Other=-77</t>
  </si>
  <si>
    <t>Nta mwanya nari mfite=1
Nta murima wo kuzihingamo nari mfite=2
Sinabishakaga=3
Nta zindi nyongeramusaruro nari mfite=4
Ibindi=-77</t>
  </si>
  <si>
    <t>Please select the correct district?</t>
  </si>
  <si>
    <t>Please select the correct sector?</t>
  </si>
  <si>
    <t>Please select the correct cell?</t>
  </si>
  <si>
    <t xml:space="preserve">select_one district </t>
  </si>
  <si>
    <t xml:space="preserve">select_one sector  </t>
  </si>
  <si>
    <t xml:space="preserve">select_one cell  </t>
  </si>
  <si>
    <t>hitamo akarere nyako</t>
  </si>
  <si>
    <t>hitamo akagari nyako</t>
  </si>
  <si>
    <t>id_10_confirm</t>
  </si>
  <si>
    <t>hitamo umurenge nyawo</t>
  </si>
  <si>
    <t>pl_id_10</t>
  </si>
  <si>
    <t>pl_id_07</t>
  </si>
  <si>
    <t>pl_id_08</t>
  </si>
  <si>
    <t>pl_id_09</t>
  </si>
  <si>
    <t>Preload: Village</t>
  </si>
  <si>
    <t>Preload: Cell</t>
  </si>
  <si>
    <t>Preload: Sector</t>
  </si>
  <si>
    <t>Preload: District</t>
  </si>
  <si>
    <t>According to our record, your HH is in village [${pl_id_10}], cell [${pl_id_09}], sector [${pl_id_08}], and district [${pl_id_07}] .  Is this information corrrect?</t>
  </si>
  <si>
    <t>Dukurikije amakuru dufite, uru rugo rwanyu ruherereye mu mudugudu wa [${pl_id_10}], akagali ka [${pl_id_09}], umurenge wa [${pl_id_08}], akarere ka [${pl_id_07}] .
 Ibi nibyo?</t>
  </si>
  <si>
    <t>ID_08_Other</t>
  </si>
  <si>
    <t>ID_09_Other</t>
  </si>
  <si>
    <t>Vuga undi murenge</t>
  </si>
  <si>
    <t>Vuga akandi kagali</t>
  </si>
  <si>
    <t xml:space="preserve">Specify other district: </t>
  </si>
  <si>
    <t>Vuga akandi karere</t>
  </si>
  <si>
    <t>ID_07_Other</t>
  </si>
  <si>
    <t>Nyir'uyu murima ukodesha atuye mu kahe kagali?</t>
  </si>
  <si>
    <t>Nyir'uyu murima ukodesha atuye mu wuhe mudugudu?</t>
  </si>
  <si>
    <t>AG_32C_Other</t>
  </si>
  <si>
    <t>AG_32D_Other</t>
  </si>
  <si>
    <t>AG_32E_Other</t>
  </si>
  <si>
    <t>AG_47_Other</t>
  </si>
  <si>
    <t>AG_48_Other</t>
  </si>
  <si>
    <t>AG_46_Other</t>
  </si>
  <si>
    <t>${AG_46}=-77</t>
  </si>
  <si>
    <t>C1AG_32C_Other</t>
  </si>
  <si>
    <t>C1AG_32D_Other</t>
  </si>
  <si>
    <t>C1AG_32E_Other</t>
  </si>
  <si>
    <t>Vuga akandi kC1AGali</t>
  </si>
  <si>
    <t>select_one sector</t>
  </si>
  <si>
    <t>select_one cell</t>
  </si>
  <si>
    <t>C1AG_10D_Other</t>
  </si>
  <si>
    <t>C1AG_10E_Other</t>
  </si>
  <si>
    <t>C1AG_10F_Other</t>
  </si>
  <si>
    <t>new_location</t>
  </si>
  <si>
    <t>${id_10_confirm}=0</t>
  </si>
  <si>
    <t>pulldata('blhhdetails', 'id_07', 'hhid_key', ${ID_05})</t>
  </si>
  <si>
    <t>pulldata('blhhdetails', 'id_08', 'hhid_key', ${ID_05})</t>
  </si>
  <si>
    <t>pulldata('blhhdetails', 'id_09', 'hhid_key', ${ID_05})</t>
  </si>
  <si>
    <t>pulldata('blhhdetails', 'id_10', 'hhid_key', ${ID_05})</t>
  </si>
  <si>
    <t>sample_plot_ca</t>
  </si>
  <si>
    <t>filter_one=${ID_07}</t>
  </si>
  <si>
    <t>filter_one=${ID_08}</t>
  </si>
  <si>
    <t>filter_one=${AG_32C}</t>
  </si>
  <si>
    <t>filter_one=${AG_32D}</t>
  </si>
  <si>
    <t>filter_one=${AG_46}</t>
  </si>
  <si>
    <t>filter_one=${AG_47}</t>
  </si>
  <si>
    <t>filter_one=${C1AG_05}</t>
  </si>
  <si>
    <t>filter_one=${C1AG_06}</t>
  </si>
  <si>
    <t>filter_one=${C1AG_10D}</t>
  </si>
  <si>
    <t>filter_one=${C1AG_10E}</t>
  </si>
  <si>
    <t>filter_one=${C1AG_32C}</t>
  </si>
  <si>
    <t>filter_one=${C1AG_32D}</t>
  </si>
  <si>
    <t>${ID_07}!=-77</t>
  </si>
  <si>
    <t>${AG_32C}!=-77</t>
  </si>
  <si>
    <t>${AG_46}!=-77</t>
  </si>
  <si>
    <t>${C1AG_10D}!=-77</t>
  </si>
  <si>
    <t>${C1AG_32C}!=-77</t>
  </si>
  <si>
    <t>in_ca</t>
  </si>
  <si>
    <t>Equal to 1 if plot 1 is in CA</t>
  </si>
  <si>
    <t>[${ag_p1}]: How many individuals in [${Mainten_season}]?</t>
  </si>
  <si>
    <t>[${ag_p1}]: How many days in total did these individuals collectively (Individual contributions added up) spend on maintaining the irrigation infrastructure in this WUG over the course of [${Mainten_season}]?</t>
  </si>
  <si>
    <t>[${ag_p1}]: Ni iminsi ingahe yose hamwe abo bantu bakoze (uteranyije iya buri wese) bamaze basana ibikorwa byo kuhira muri iri tsinda muri [${Mainten_season}]?</t>
  </si>
  <si>
    <t>[${ag_p1}]: Which part of the LWH Irrigation Infrastructure did these individuals spend the most time maintaining [${Mainten_season}]? (Choose 1)</t>
  </si>
  <si>
    <t>[${ag_p1}]: On average, relative to this plot discussed above, how much time did your HH spend on maintainenance-related tasks for the other plots in the command area during [${Mainten_season}]?</t>
  </si>
  <si>
    <t>[${ag_p1}]: Did the individuals from your HH work with your neighbors on maintenance during [${Mainten_season}]?</t>
  </si>
  <si>
    <t>[${ag_p1}]: Ese abantu bo mu rugo rwawe bafatanyije n'abo mwadikanije mu bikorwa byo kubungabunga mu gihembwe [${Mainten_season}]?</t>
  </si>
  <si>
    <t>IG_51_other</t>
  </si>
  <si>
    <t>${IG_51}=-77</t>
  </si>
  <si>
    <t>pulldata('blhhdetails', 'plotmap', 'hhid_key', ${ID_05})</t>
  </si>
  <si>
    <t>${C1AG_02}&gt;0 or ${C1AG_22}&gt;0</t>
  </si>
  <si>
    <t>Enumerator: please provide an explanation of the Command Area</t>
  </si>
  <si>
    <t>AG_23_lost</t>
  </si>
  <si>
    <t>[${pl_plot_des}]: How did you lose possession of this plot ?</t>
  </si>
  <si>
    <t>[${pl_plot_des}]: Ni ukubera izihe mpamvu uwo murima utakikubarurirwaho?</t>
  </si>
  <si>
    <t>[${pl_plot_des}]: At which price was this plot sold?</t>
  </si>
  <si>
    <t>[${pl_plot_des}]: Uyu murima wawugurishije ku kihe giciro?</t>
  </si>
  <si>
    <t>[${pl_plot_des}]: In which district does that person live?</t>
  </si>
  <si>
    <t>[${pl_plot_des}]: In which sector does that person live?</t>
  </si>
  <si>
    <t>[${pl_plot_des}]: In which cell does that person live?</t>
  </si>
  <si>
    <t>[${pl_plot_des}]: In which village does that person live?</t>
  </si>
  <si>
    <t>[${pl_plot_des}]: When did you sell that plot?</t>
  </si>
  <si>
    <t>HH_15B</t>
  </si>
  <si>
    <t>According to our records, [${pl_HHH}] was the head of the household and [${pl_HHHID}] was his national ID. Is this correct?</t>
  </si>
  <si>
    <t>Dukurikije amakuru dufite, [${pl_HHH}] niwe mukuru w'urugo, kandi nomero indangamuntu ye ni [${pl_HHHID}] Ibi nibyo?</t>
  </si>
  <si>
    <t>HH_15C</t>
  </si>
  <si>
    <t>Who is the new head of the household?</t>
  </si>
  <si>
    <t>Ni nde mukuru w'urugo ubu ngubu?</t>
  </si>
  <si>
    <t>${HH_15B}=0</t>
  </si>
  <si>
    <t>HH_15D</t>
  </si>
  <si>
    <t>Inomero y'indangamuntu y'umukuru w'urugo</t>
  </si>
  <si>
    <t>Correct HHH National ID</t>
  </si>
  <si>
    <t>pl_HHH</t>
  </si>
  <si>
    <t>preload: Name of the head of the household</t>
  </si>
  <si>
    <t>pl_HHHID</t>
  </si>
  <si>
    <t>preload: Natinal ID of the head of the household</t>
  </si>
  <si>
    <t>pulldata('blhhdetails', 'hh_head', 'hhid_key', ${ID_05})</t>
  </si>
  <si>
    <t>pulldata('blhhdetails', 'hh_head_id', 'hhid_key', ${ID_05})</t>
  </si>
  <si>
    <t>AG_40_otherpl</t>
  </si>
  <si>
    <t>AG_41_otherpl</t>
  </si>
  <si>
    <t>AG_42_otherpl</t>
  </si>
  <si>
    <t>AG_42_pl_other</t>
  </si>
  <si>
    <t>AG_43_otherpl</t>
  </si>
  <si>
    <t>AG_44_otherpl</t>
  </si>
  <si>
    <t>AG_45_otherpl</t>
  </si>
  <si>
    <t>AG_46_otherpl</t>
  </si>
  <si>
    <t>AG_47_otherpl</t>
  </si>
  <si>
    <t>AG_48_otherpl</t>
  </si>
  <si>
    <t>AG_49_otherpl</t>
  </si>
  <si>
    <t>AG_50_otherpl</t>
  </si>
  <si>
    <t>${AG_42_otherpl}=-77</t>
  </si>
  <si>
    <t>${AG_40_otherpl}=1</t>
  </si>
  <si>
    <t xml:space="preserve">lostplots </t>
  </si>
  <si>
    <t xml:space="preserve">select_multiple lostplots </t>
  </si>
  <si>
    <t>lost_plot1</t>
  </si>
  <si>
    <t>lost_plot2</t>
  </si>
  <si>
    <t>lost_plot3</t>
  </si>
  <si>
    <t>lost_plot4</t>
  </si>
  <si>
    <t>lost_plot5</t>
  </si>
  <si>
    <t>lost_plot6</t>
  </si>
  <si>
    <t>Enumerator Note: Please make the selection based on the number of plots they lost. For instance, if they lost 3 plots, select lost_plot1, lost_plot2 and lost_plot3</t>
  </si>
  <si>
    <t>Ubaza: Hitamo ukurikije umubare w'imirima batakaje. Urugero, niba baratakaje imirima 3, hitamo lost_plot1, lost_plot2 and lost_plot3</t>
  </si>
  <si>
    <t>other_plots</t>
  </si>
  <si>
    <t>${nplots_old}&gt;4</t>
  </si>
  <si>
    <t>selected(${AG_41_otherpl}, ${lostplotid})</t>
  </si>
  <si>
    <t>jr:choice-name(${lostplotid}, '${AG_41_otherpl}')</t>
  </si>
  <si>
    <t>pulldata('blhhdetails', concat("in_ca_",string(index())), 'hhid_key', ${ID_05})</t>
  </si>
  <si>
    <t>C1AG_29A_confirm</t>
  </si>
  <si>
    <t>${C1AG_29A}&gt;1</t>
  </si>
  <si>
    <t>Are you sure that [${new_plots_des} is not in the Command Area?</t>
  </si>
  <si>
    <t>[${new_plots_des} urabizi neza ko uyu murima utari mu gice kirimo ibikorwaremezo byo kuhira?</t>
  </si>
  <si>
    <t>Preload: In CA</t>
  </si>
  <si>
    <t>in_ca_spl</t>
  </si>
  <si>
    <t>${in_ca_spl}=1</t>
  </si>
  <si>
    <t>if(indexed-repeat(${in_ca}, ${old_plots}, 1)=1,1,0)</t>
  </si>
  <si>
    <t xml:space="preserve">Specify other Sector: </t>
  </si>
  <si>
    <t xml:space="preserve">Specify other Cell: </t>
  </si>
  <si>
    <t xml:space="preserve">Specify other cell: </t>
  </si>
  <si>
    <t xml:space="preserve">Specify other sector: </t>
  </si>
  <si>
    <t>${C1AG_05}!=-77</t>
  </si>
  <si>
    <t>${C1AG_06}!=-77</t>
  </si>
  <si>
    <t>${AG_46_otherpl}=-77</t>
  </si>
  <si>
    <t>${AG_46_otherpl}!=-77</t>
  </si>
  <si>
    <t>Specify other district:</t>
  </si>
  <si>
    <t>Specify other cell:</t>
  </si>
  <si>
    <t>AG_46_otherpl_other</t>
  </si>
  <si>
    <t>AG_48_otherpl_other</t>
  </si>
  <si>
    <t>AG_47_otherpl_other</t>
  </si>
  <si>
    <t>Vuga akandi kagali:</t>
  </si>
  <si>
    <t>Vuga akandi karere:</t>
  </si>
  <si>
    <t>Vuga undi murenge:</t>
  </si>
  <si>
    <t>C1AG_34</t>
  </si>
  <si>
    <t>C1AG_34B</t>
  </si>
  <si>
    <t>${C1AG_34}=1</t>
  </si>
  <si>
    <t>Total number of plots with C1AG_34=1</t>
  </si>
  <si>
    <t>AG_C1AG_22</t>
  </si>
  <si>
    <t>All plots</t>
  </si>
  <si>
    <t>${AG_22}+${C1AG_22}</t>
  </si>
  <si>
    <t>if(${HH_01} = "", ${old_membpresent}, ${B1HH_14A})</t>
  </si>
  <si>
    <t>index()</t>
  </si>
  <si>
    <t>pulldata('blhhdetails', 'nhhmembers', 'hhid_key', ${ID_05})</t>
  </si>
  <si>
    <t xml:space="preserve">pulldata('blhhdetails', concat("hhmembername_",string(index())), 'hhid_key', ${ID_05})
</t>
  </si>
  <si>
    <t xml:space="preserve">pulldata('blhhdetails', concat("hhmemberage_",string(index())), 'hhid_key', ${ID_05})
</t>
  </si>
  <si>
    <t xml:space="preserve">pulldata('blhhdetails', concat("hhmembersex_",string(index())), 'hhid_key', ${ID_05})
</t>
  </si>
  <si>
    <t>new_age</t>
  </si>
  <si>
    <t>${pl_hhmemberage}+2</t>
  </si>
  <si>
    <t>.&gt;${HH_12A}</t>
  </si>
  <si>
    <r>
      <t>.&gt;${</t>
    </r>
    <r>
      <rPr>
        <sz val="12"/>
        <rFont val="Calibri"/>
        <family val="2"/>
      </rPr>
      <t>B1</t>
    </r>
    <r>
      <rPr>
        <sz val="12"/>
        <rFont val="Calibri"/>
        <family val="2"/>
        <charset val="1"/>
      </rPr>
      <t>HH_12A}</t>
    </r>
  </si>
  <si>
    <t>hh_roster_index</t>
  </si>
  <si>
    <t>Ibihembwe</t>
  </si>
  <si>
    <t>C1AG_32I_other</t>
  </si>
  <si>
    <t>Specify other</t>
  </si>
  <si>
    <t>AG_32I_other</t>
  </si>
  <si>
    <t>${AG_42_otherpl}=2</t>
  </si>
  <si>
    <t>AG_42_sold</t>
  </si>
  <si>
    <t>AG_42_pl_sold</t>
  </si>
  <si>
    <t>${AG_52}=1</t>
  </si>
  <si>
    <t>pl_plotsowned</t>
  </si>
  <si>
    <t>pl_minikit</t>
  </si>
  <si>
    <t>preload: Minikit</t>
  </si>
  <si>
    <t>pulldata('interventiondetails', 'minikittreat', 'hhid_key', ${ID_05})</t>
  </si>
  <si>
    <t>${pl_minikit}=1</t>
  </si>
  <si>
    <t>pl_monitor_true</t>
  </si>
  <si>
    <t>preload: Has a monitor</t>
  </si>
  <si>
    <t>pulldata('interventiondetails', 'monitor_true', 'hhid_key', ${ID_05})</t>
  </si>
  <si>
    <t>${pl_monitor_true}=1</t>
  </si>
  <si>
    <t>irrigator_true</t>
  </si>
  <si>
    <t>Has irrigator</t>
  </si>
  <si>
    <t>pulldata('interventiondetails', 'irrigator_true', 'hhid_key', ${ID_05})</t>
  </si>
  <si>
    <t>${irrigator_true}=1</t>
  </si>
  <si>
    <t>indexed-repeat(${pl_hhmembername}, ${hh_rosterold}, 1)</t>
  </si>
  <si>
    <t>indexed-repeat(${pl_hhmembername}, ${hh_rosterold}, 2)</t>
  </si>
  <si>
    <t>indexed-repeat(${pl_hhmembername}, ${hh_rosterold}, 3)</t>
  </si>
  <si>
    <t>indexed-repeat(${pl_hhmembername}, ${hh_rosterold}, 4)</t>
  </si>
  <si>
    <t>indexed-repeat(${pl_hhmembername}, ${hh_rosterold}, 5)</t>
  </si>
  <si>
    <t>indexed-repeat(${pl_hhmembername}, ${hh_rosterold}, 6)</t>
  </si>
  <si>
    <t>indexed-repeat(${pl_hhmembername}, ${hh_rosterold}, 7)</t>
  </si>
  <si>
    <t>indexed-repeat(${pl_hhmembername}, ${hh_rosterold}, 8)</t>
  </si>
  <si>
    <t>indexed-repeat(${pl_hhmembername}, ${hh_rosterold}, 9)</t>
  </si>
  <si>
    <t>indexed-repeat(${pl_hhmembername}, ${hh_rosterold}, 10)</t>
  </si>
  <si>
    <t>indexed-repeat(${pl_hhmembername}, ${hh_rosterold}, 11)</t>
  </si>
  <si>
    <t>indexed-repeat(${pl_hhmembername}, ${hh_rosterold}, 12)</t>
  </si>
  <si>
    <t>indexed-repeat(${pl_hhmembername}, ${hh_rosterold}, 13)</t>
  </si>
  <si>
    <t>indexed-repeat(${pl_hhmembername}, ${hh_rosterold}, 14)</t>
  </si>
  <si>
    <t>indexed-repeat(${pl_hhmembername}, ${hh_rosterold}, 15)</t>
  </si>
  <si>
    <t>indexed-repeat(${pl_hhmembername}, ${hh_rosterold}, 16)</t>
  </si>
  <si>
    <t>indexed-repeat(${HH_07}, ${hh_rosterold},1)</t>
  </si>
  <si>
    <t>indexed-repeat(${HH_07}, ${hh_rosterold},2)</t>
  </si>
  <si>
    <t>indexed-repeat(${HH_07}, ${hh_rosterold},3)</t>
  </si>
  <si>
    <t>indexed-repeat(${HH_07}, ${hh_rosterold},4)</t>
  </si>
  <si>
    <t>indexed-repeat(${HH_07}, ${hh_rosterold},5)</t>
  </si>
  <si>
    <t>indexed-repeat(${HH_07}, ${hh_rosterold},6)</t>
  </si>
  <si>
    <t>indexed-repeat(${HH_07}, ${hh_rosterold},7)</t>
  </si>
  <si>
    <t>indexed-repeat(${HH_07}, ${hh_rosterold},8)</t>
  </si>
  <si>
    <t>indexed-repeat(${HH_07}, ${hh_rosterold},9)</t>
  </si>
  <si>
    <t>indexed-repeat(${HH_07}, ${hh_rosterold},10)</t>
  </si>
  <si>
    <t>indexed-repeat(${HH_07}, ${hh_rosterold},11)</t>
  </si>
  <si>
    <t>indexed-repeat(${HH_07}, ${hh_rosterold},12)</t>
  </si>
  <si>
    <t>indexed-repeat(${HH_07}, ${hh_rosterold},13)</t>
  </si>
  <si>
    <t>indexed-repeat(${HH_07}, ${hh_rosterold},14)</t>
  </si>
  <si>
    <t>indexed-repeat(${HH_07}, ${hh_rosterold},15)</t>
  </si>
  <si>
    <t>indexed-repeat(${HH_07}, ${hh_rosterold},16)</t>
  </si>
  <si>
    <t>${pl_plotsowned}=0</t>
  </si>
  <si>
    <t>.=${IG_43} or .&lt;${IG_43}</t>
  </si>
  <si>
    <t>cult_all_old</t>
  </si>
  <si>
    <t>cult_all_new</t>
  </si>
  <si>
    <t>Sum all seasons</t>
  </si>
  <si>
    <t xml:space="preserve">filter_one&lt;= ${pl_hhmembnumber} or filter_two &lt;= ${calcnew_hhsize} </t>
  </si>
  <si>
    <t>The head of the household must be 18 years old and should be a current member of the household.</t>
  </si>
  <si>
    <t>The decision maker must be 18 years old and should be a current member of the household.</t>
  </si>
  <si>
    <t>The respondent must be 18 years old and should be a current member of the household.</t>
  </si>
  <si>
    <t>if(${cult_all_old}&gt;0,1,0)</t>
  </si>
  <si>
    <t>plot_cult</t>
  </si>
  <si>
    <t>1 if the plot was cultivated for at least one season, 0 otherwise</t>
  </si>
  <si>
    <t>plot_cult_1</t>
  </si>
  <si>
    <t>plot_cult_2</t>
  </si>
  <si>
    <t>plot_cult_3</t>
  </si>
  <si>
    <t>plot_cult_4</t>
  </si>
  <si>
    <t>plot_cult_new</t>
  </si>
  <si>
    <t>if(${cult_all_new}&gt;0,1,0)</t>
  </si>
  <si>
    <t>plot_cult_5</t>
  </si>
  <si>
    <t>plot_cult_6</t>
  </si>
  <si>
    <t>plot_cult_7</t>
  </si>
  <si>
    <t>plot_cult_8</t>
  </si>
  <si>
    <t>plot_cult_descr_1</t>
  </si>
  <si>
    <t>plot_cult_descr_2</t>
  </si>
  <si>
    <t>plot_cult_descr_3</t>
  </si>
  <si>
    <t>plot_cult_descr_4</t>
  </si>
  <si>
    <t>plot_cult_descr_5</t>
  </si>
  <si>
    <t>plot_cult_descr_6</t>
  </si>
  <si>
    <t>plot_cult_descr_7</t>
  </si>
  <si>
    <t>plot_cult_descr_8</t>
  </si>
  <si>
    <t>sum_2</t>
  </si>
  <si>
    <t>sum_3</t>
  </si>
  <si>
    <t>sum_4</t>
  </si>
  <si>
    <t>sum_5</t>
  </si>
  <si>
    <t>sum_6</t>
  </si>
  <si>
    <t>sum_7</t>
  </si>
  <si>
    <t>sum_8</t>
  </si>
  <si>
    <t>Sum plot_cult 1 and 2</t>
  </si>
  <si>
    <t>Sum plot_cult 1, 2 and 3</t>
  </si>
  <si>
    <t>Sum plot_cult 1, 2, 3 and 4</t>
  </si>
  <si>
    <t>Sum plot_cult 1, 2, 3, 4 and 5</t>
  </si>
  <si>
    <t>Sum plot_cult 1, 2, 3, 4, 5 and 6</t>
  </si>
  <si>
    <t>Sum plot_cult 1, 2, 3, 4, 5, 6 and 7</t>
  </si>
  <si>
    <t>Sum plot_cult 1, 2, 3, 4, 5, 6, 7 and 8</t>
  </si>
  <si>
    <t>${plot_cult_1}+${plot_cult_2}</t>
  </si>
  <si>
    <t>${plot_cult_1}+${plot_cult_2}+${plot_cult_3}</t>
  </si>
  <si>
    <t>${plot_cult_1}+${plot_cult_2}+${plot_cult_3}+${plot_cult_4}</t>
  </si>
  <si>
    <t>${plot_cult_1}+${plot_cult_2}+${plot_cult_3}+${plot_cult_4}+${plot_cult_5}</t>
  </si>
  <si>
    <t>${plot_cult_1}+${plot_cult_2}+${plot_cult_3}+${plot_cult_4}+${plot_cult_5}+${plot_cult_6}</t>
  </si>
  <si>
    <t>${plot_cult_1}+${plot_cult_2}+${plot_cult_3}+${plot_cult_4}+${plot_cult_5}+${plot_cult_6}+${plot_cult_7}</t>
  </si>
  <si>
    <t>${plot_cult_1}+${plot_cult_2}+${plot_cult_3}+${plot_cult_4}+${plot_cult_5}+${plot_cult_6}+${plot_cult_7}+${plot_cult_8}</t>
  </si>
  <si>
    <t>Description of plot 1</t>
  </si>
  <si>
    <t>Description of plot 2</t>
  </si>
  <si>
    <t>Description of plot 3</t>
  </si>
  <si>
    <t>Description of plot 4</t>
  </si>
  <si>
    <t>Description of plot 5</t>
  </si>
  <si>
    <t>Description of plot 6</t>
  </si>
  <si>
    <t>Description of plot 7</t>
  </si>
  <si>
    <t>Description of plot 8</t>
  </si>
  <si>
    <t>group_cultivated</t>
  </si>
  <si>
    <t>Group for cultivated plots</t>
  </si>
  <si>
    <t>plot_cult_yesno</t>
  </si>
  <si>
    <t>Is plot_cult_index cultivated or not</t>
  </si>
  <si>
    <t>${plot_cult_yesno}=1</t>
  </si>
  <si>
    <t>Description plot</t>
  </si>
  <si>
    <t>hh_labor_age</t>
  </si>
  <si>
    <t>${HH_07}&gt;=6</t>
  </si>
  <si>
    <t>B1HH_labor_age</t>
  </si>
  <si>
    <t>${B1HH_07}&gt;=6</t>
  </si>
  <si>
    <t>oldpaarc_pos</t>
  </si>
  <si>
    <t>pl_parc_des</t>
  </si>
  <si>
    <t>old_parcels</t>
  </si>
  <si>
    <t>pulldata('blhhdetails', concat("parceldescription_",string(index())), 'hhid_key', ${ID_05})</t>
  </si>
  <si>
    <t>preload: Old parcel descriptions</t>
  </si>
  <si>
    <t>select_one lost_parcpossession</t>
  </si>
  <si>
    <t>[${pl_parc_des}]: Why don't you still own this parcel ?</t>
  </si>
  <si>
    <t>[${pl_parc_des}]: Ni ukubera izihe mpamvu mutagifite iyo sambu?</t>
  </si>
  <si>
    <t>AG_15_lost</t>
  </si>
  <si>
    <t>lost_parcpossession</t>
  </si>
  <si>
    <t>Taken by Government</t>
  </si>
  <si>
    <t>AG_15_lost_other</t>
  </si>
  <si>
    <t>Does not recognize parcel descriptions</t>
  </si>
  <si>
    <t>Iyo sambu ndumva ntayizi</t>
  </si>
  <si>
    <t>Hello, my name is ...................................... and I work for IPA (Innovations  for Poverty Action), an international research NGO, with an office in Rwanda, Kigali. IPA is working with Development Impact Evaluation at the World Bank and the Ministry of Agriculture’s Land Husbandry, Water Harvesting and Hillside Irrigation project (LWH) to carry out an Impact Evaluation of Irrigation Infrastructure in this region. The purpose of this study is to collect information on the various impacts of the irrigation scheme that has recently been constructed as part of the LWH project.  We would like to invite you to participate in this survey. If you agree to participate, we will ask you questions related to your household and its members, plots and crops grown in them, irrigation use, agricultural seasons, shocks, financial behavior, income and expenses. 
There are no risks involved in completing this survey, either to you or your household in general and we will not offer you compensation for completing this survey. 
Please note:
• Your participation is voluntary and your information will always remain confidential and well protected in encrypted format.  Your responses will be numbered and the code linking your responses with your name will be stored in password protected files on password protected computers.
• Only trained interviewers and researchers at Innovations for Poverty Action and the World Bank/DIME will have access to any data that could potentially identify you. No information will be shared with any third party, and no names will be published from the study. That’s why we ask you to be as honest and accurate with your answers as possible. 
• You can choose not to answer a given question, or to stop the survey at any time. This will pose no risk to you or your household.
• This survey should take approximately 2 hours of your time 
• There is a possibility you may be contacted again for a follow up survey.
If you have any questions about this survey, you can ask us now or later at the details below:
Innovations for Poverty Action, Kigali, Rwanda 
Mr. Christophe Ndahimana RA, Tel: 078-893-1046
For questions concerning your rights as a participant:
Rwanda National Ethics Committee, Boulevard de l’Umaganda Kigali, Rwanda
Chair: Dr. Jean-Baptiste MAZARATI, Tel: 078-830-9807
Secretary: Dr. Leatitia NYIRAZINYOYE, Tel: 073-868-3209
Do you agree to participate?</t>
  </si>
  <si>
    <t>Muraho, nitwa  ...................................... nkaba nkorera IPA (Innovations  for Poverty Action), umuryango mpuzamahanga utegamiye kuri Leta ukora ubushakashatsi, ukaba ufite ibiro mu Rwanda, i Kigali. IPA irimo gukorana n’umushinga usuzuma ibikorwa bya Banki y’Isi hamwe na luwahu, umushinga wo muri Minisiteri y’Ubuhinzi n’Ubworozi, mu gukora isuzumabikorwa ry’umushinga w’ibikorwaremezo byo kuhira imyaka muri aka gace.  Intego y’iri suzumabikorwa ni ugukusanya amakuru kugira ngo tumenye neza niba ibikorwaremezo byo kuhira byubatswe n’umushinga Luwahu byarageze ku ntego.  Turifuza kugirana ikiganiro nawe kuri ubu bushakashatsi. Niwemera kugira uruhare muri ubu bushakashatsi, turakubaza ibibazo bijyanye n’urugo rwawe n’abarugize, imirima n’ibihingwa uteramo, ibihembwe by’ihinga, ibiza, gucunga umutungo, ibyinjiye mu rugo n’ibyasohotse.
Nta ngaruka zizakubaho kuko wagize uruhare muri ubu bushakashatsi, haba kuri wowe cyangwa ku rugo rwawe muri rusange kandi nta gihembo dutanga ku wemeye kugira uruhare muri ubu bushakashatsi. 
Icyitonderwa:
• Kugira uruhare muri ubu bushakashatsi ni ubushake busesuye kandi amakuru uduha azabikwa mu ibanga rikomeye. Ibisubizo byawe bizahabwa nomero maze umubare w’ibanga ujyanye n’amazina yawe bibikwe ahantu hatagerwa n’ubonetse wese muri za mudasobwa zifungurwa n’umubare w’ibanga.
• Abakozi babihuguriwe ba IPA na Banki y’Isi, nibo bonyine bazabona amakuru ashobora gutuma umwirondoro wawe umenyekana. Nta makuru ayo ari yo yose azerekwa rubanda, nta n’amazina azigera agaragazwa muri ubu bushakashatsi. Ni yo mpamvu tugusaba kuvuga ushize amanga no gutanga ibisubizo biboneye mu buryo bushoboka bwose. 
• Ushobora kureka gusubiza ikibazo runaka, cyangwa ugahagarika ibazwa igihe icyo ari cyo cyose. Ibi nta ngaruka namba bizakugiraho cyangwa urugo rwawe. 
• Ubu bushakashatsi buratwara igihe kijya kungana n’amasaha abiri.
• Birashoboka kandi ko twazongera kubatumaho kugira ngo tugirane ikindi kiganiro. 
Uramutse ufite ibibazo birebana n’ubu bushakashatsi, ushobora kubitumenyesha ubu ngubu cyangwa nyuma kuri aderesi ikurikira: 
IPA, Kigali, Rwanda. 
Christophe Ndahimana, ukurikirana ubushakashatsi, Tel: 078-893-1046
Ku bibazo bijyanye n’uburenganzira bwawe nk’ubazwa:
Inama y’Igihugu Ngenzuramyitwarire, Umuhanda witiriwe Umuganda, Kigali, Rwanda
Umuyobozi mukuru: Dr. Jean-Baptiste MAZARATI, Tel: 078-830-9807
Umunyamabanga:  Dr. Leatitia NYIRAZINYOYE, Tel: 073-868-3209
Wemeye ko tugirana ikiganiro?</t>
  </si>
  <si>
    <t>If the respondent does not have a phone, ask if someone else in the household or neighbor has one we can call in the future.</t>
  </si>
  <si>
    <t>select_one notpaid</t>
  </si>
  <si>
    <t>notpaid</t>
  </si>
  <si>
    <t>I did not have money</t>
  </si>
  <si>
    <t>No plot in the command area</t>
  </si>
  <si>
    <t>They did not ask me to pay</t>
  </si>
  <si>
    <t>I did not have acess to water</t>
  </si>
  <si>
    <t>Nta murima mfite/nahinze mu gice cyuhirwa</t>
  </si>
  <si>
    <t>Ntabwo banyishyuje</t>
  </si>
  <si>
    <t>Ntabwo nabonye amazi yo kuhira</t>
  </si>
  <si>
    <t>ID_21A</t>
  </si>
  <si>
    <t>ID_21A_Other</t>
  </si>
  <si>
    <t>ID_21B</t>
  </si>
  <si>
    <t>Why didn't you pay?</t>
  </si>
  <si>
    <t>Kubera iki utishyuye</t>
  </si>
  <si>
    <t>How much did you pay  in total for the water fees?</t>
  </si>
  <si>
    <t>Wishyuye amafaranga angahe yose hamwe ku musanzu wo kubungabunga ibikorwaremezo byo kuhira?</t>
  </si>
  <si>
    <t>Do you have the receipt?</t>
  </si>
  <si>
    <t>Ese ufite urupapuro wishyuriyeho?</t>
  </si>
  <si>
    <t>ID_21C</t>
  </si>
  <si>
    <t>${ID_21}=0</t>
  </si>
  <si>
    <t>${ID_21A}=-77</t>
  </si>
  <si>
    <t>${ID_21B}=1</t>
  </si>
  <si>
    <t>month-year</t>
  </si>
  <si>
    <t>.&lt;today()</t>
  </si>
  <si>
    <t>rental_contract</t>
  </si>
  <si>
    <t>rental_plot</t>
  </si>
  <si>
    <t>AG_32G_units</t>
  </si>
  <si>
    <t>AG_32K_units</t>
  </si>
  <si>
    <t>C1AG_11A_units</t>
  </si>
  <si>
    <t>C1AG_12_units</t>
  </si>
  <si>
    <t>C1AG_27_gr</t>
  </si>
  <si>
    <t>C1AG_32G_units</t>
  </si>
  <si>
    <t>if(indexed-repeat(${AG_33}, ${old_plots}, 1)=1, 1, 0)</t>
  </si>
  <si>
    <t>if(indexed-repeat(${AG_33}, ${old_plots}, 2)=1, 1, 0)</t>
  </si>
  <si>
    <t>if(indexed-repeat(${AG_33}, ${old_plots}, 3)=1, 1, 0)</t>
  </si>
  <si>
    <t>if(indexed-repeat(${AG_34}, ${old_plots}, 1)=1, 1, 0)</t>
  </si>
  <si>
    <t>if(indexed-repeat(${AG_34}, ${old_plots}, 2)=1, 1, 0)</t>
  </si>
  <si>
    <t>if(indexed-repeat(${AG_34}, ${old_plots}, 3)=1, 1, 0)</t>
  </si>
  <si>
    <t>if(indexed-repeat(${AG_34}, ${old_plots}, 4)=1, 1, 0)</t>
  </si>
  <si>
    <t>if(indexed-repeat(${C1AG_34}, ${C1AG_repeat}, 1)=1, 1, 0)</t>
  </si>
  <si>
    <t>if(indexed-repeat(${C1AG_34}, ${C1AG_repeat}, 2)=1, 1, 0)</t>
  </si>
  <si>
    <t>if(indexed-repeat(${C1AG_34}, ${C1AG_repeat}, 3)=1, 1, 0)</t>
  </si>
  <si>
    <t>if(indexed-repeat(${C1AG_34}, ${C1AG_repeat}, 4)=1, 1, 0)</t>
  </si>
  <si>
    <t>Please draw a map and write a description of each new Parcel.  Do not use the size, and do not use crops.  Be sure each description is different!   BE SURE TO ENTER  Parcel DESCRIPTIONS. If the household has more than 5 parcels, please prioritize the agricultural parcels over forests or other non-agricultural parcels.</t>
  </si>
  <si>
    <t>Shushanya imiterere ya buri sambu nshyashya hanyuma wandike imiterere yayo. Ntukoreshe ubuso, kandi ntukoreshe ibihingwa.  Genzura ko buri miterere y'isambu itandukanye n'iy'indi sambu. TONDEKANYA IMITERERE Y'AMASAMBU UGENDEYE KU INGANO, tangirira ku isambu nini. Niba urugo rufite amasambu arenga 5, ibande ku masambu ahingwa mbere yo gushyiramo amashyamba cyangwa ahandi hadahingwa.</t>
  </si>
  <si>
    <t>if(${nparcels_old}&gt;=5, 5, ${nparcels_old})</t>
  </si>
  <si>
    <t>${AG_15}=0</t>
  </si>
  <si>
    <t>${AG_15_lost}=-77</t>
  </si>
  <si>
    <t>if(${nplots_old}&gt;=4, 4, ${nplots_old})</t>
  </si>
  <si>
    <t xml:space="preserve"> What is the duration of the rental contract with [[${pl_plot_des}]]?</t>
  </si>
  <si>
    <t>Ubwo wakodeshaga uyu murima wawe, ubukode na [[${pl_plot_des}]] bwamaze igihe kingana gute?</t>
  </si>
  <si>
    <t>What kind of rental or use arrangement was made with the  renter of this plot with [[${pl_plot_des}]]?</t>
  </si>
  <si>
    <t>Ni ubuhe buryo bwakoreshejwe mu bukode bw'uyu murima wawe na [[${pl_plot_des}]]?</t>
  </si>
  <si>
    <t>What share of the output is given to you(owner of the land) by [[${pl_plot_des}]]?</t>
  </si>
  <si>
    <t>Ni uwuhe mugabane ku musaruro wowe ubwawe nka nyir'umurima wahawe na [[${pl_plot_des}]]?</t>
  </si>
  <si>
    <t>What is  rent paid (monetary amount) by [[${pl_plot_des}]] on this plot ?</t>
  </si>
  <si>
    <t>Ni amafaranga angahe wishyurwa na [[${pl_plot_des}]]?</t>
  </si>
  <si>
    <t>[[${pl_plot_des}]]: What time period does this amount correspond to?</t>
  </si>
  <si>
    <t>Ayo mafaranga yishyurwa na [[${pl_plot_des}]] mu gihe kingana gute?</t>
  </si>
  <si>
    <t>filter_one=${AG_46_otherpl}</t>
  </si>
  <si>
    <t>filter_one=${AG_47_otherpl}</t>
  </si>
  <si>
    <t>According to our records, [${pl_monitor}] from this household is a monitor for your Water User Group. Is this correct?</t>
  </si>
  <si>
    <t>Dukurikije amakuru dufite, [${pl_monitor}] wo muri uru rugo ni umusaranganyamazi w'itsinda ryanyu ry'abakoresha amazi. Ese nibyo?</t>
  </si>
  <si>
    <t>${PC2_12A}=3</t>
  </si>
  <si>
    <t>select_one monitor_treat</t>
  </si>
  <si>
    <t>ID_14b</t>
  </si>
  <si>
    <t>[${pl_plot_des}]: Who is responsible for water scheduling and maintanance of the part of irrigation scheme related to this plot?</t>
  </si>
  <si>
    <t>monitor_treat</t>
  </si>
  <si>
    <t>Myself or someone from my household</t>
  </si>
  <si>
    <t>Another farmer/monitor</t>
  </si>
  <si>
    <t>An irrigator</t>
  </si>
  <si>
    <t>ID_15b</t>
  </si>
  <si>
    <t>${ID_15}=1 or ${ID_15b}=1</t>
  </si>
  <si>
    <t>C1AG_32K_units</t>
  </si>
  <si>
    <t>PC1_04_units</t>
  </si>
  <si>
    <t>PC1_07_w_units</t>
  </si>
  <si>
    <t>PC1_09_units</t>
  </si>
  <si>
    <t>PC1_09B_units</t>
  </si>
  <si>
    <t>PC1_09C_units</t>
  </si>
  <si>
    <t>PC1_10_units</t>
  </si>
  <si>
    <t>PC1_10B_units</t>
  </si>
  <si>
    <t>PC1_10C_units</t>
  </si>
  <si>
    <t>PC1_11_units</t>
  </si>
  <si>
    <t>PC1_11B_units</t>
  </si>
  <si>
    <t>PC1_11C_units</t>
  </si>
  <si>
    <t>PC1_12_units</t>
  </si>
  <si>
    <t>PC1_12B_units</t>
  </si>
  <si>
    <t>PC1_12C_units</t>
  </si>
  <si>
    <t>PC1_16B_units</t>
  </si>
  <si>
    <t>PC1_16C_units</t>
  </si>
  <si>
    <t>PN1_02_units</t>
  </si>
  <si>
    <t>PN1_04_units</t>
  </si>
  <si>
    <t>if(${AG_33}=1,1,0)</t>
  </si>
  <si>
    <t>if(${AG_34}=1,1,0)</t>
  </si>
  <si>
    <t>if(indexed-repeat(${plot_cult}, ${old_plots}, 1)=1, 1, 0)</t>
  </si>
  <si>
    <t>if(indexed-repeat(${plot_cult}, ${old_plots}, 2)=1, 1, 0)</t>
  </si>
  <si>
    <t>if(indexed-repeat(${plot_cult}, ${old_plots}, 3)=1, 1, 0)</t>
  </si>
  <si>
    <t>if(indexed-repeat(${plot_cult}, ${old_plots}, 4)=1, 1, 0)</t>
  </si>
  <si>
    <t>if(${C1AG_34}=1,1,0)</t>
  </si>
  <si>
    <t>if(indexed-repeat(${plot_cult_new}, ${C1AG_repeat}, 1)=1, 1, 0)</t>
  </si>
  <si>
    <t>if(indexed-repeat(${plot_cult_new}, ${C1AG_repeat}, 2)=1, 1, 0)</t>
  </si>
  <si>
    <t>if(indexed-repeat(${plot_cult_new}, ${C1AG_repeat}, 3)=1, 1, 0)</t>
  </si>
  <si>
    <t>if(indexed-repeat(${plot_cult_new}, ${C1AG_repeat}, 4)=1, 1, 0)</t>
  </si>
  <si>
    <t>if(indexed-repeat(${plot_cult_new}, ${C1AG_repeat},1)=1, ${new_ag_p1}, "")</t>
  </si>
  <si>
    <t>if(indexed-repeat(${plot_cult_new}, ${C1AG_repeat},2)=1, ${new_ag_p2}, "")</t>
  </si>
  <si>
    <t>if(indexed-repeat(${plot_cult_new}, ${C1AG_repeat},3)=1, ${new_ag_p3}, "")</t>
  </si>
  <si>
    <t>if(indexed-repeat(${plot_cult_new}, ${C1AG_repeat},4)=1, ${new_ag_p4}, "")</t>
  </si>
  <si>
    <t>if(indexed-repeat(${AG_33}, ${old_plots}, 4)=1, 1, 0)</t>
  </si>
  <si>
    <t>minimal</t>
  </si>
  <si>
    <t>PC2_05_units</t>
  </si>
  <si>
    <t>PC2_08_units</t>
  </si>
  <si>
    <t>PC2_09_units</t>
  </si>
  <si>
    <t>PC2_09B_units</t>
  </si>
  <si>
    <t>PC2_09C_units</t>
  </si>
  <si>
    <t>PC2_10_units</t>
  </si>
  <si>
    <t>PC2_10B_units</t>
  </si>
  <si>
    <t>PC2_10C_units</t>
  </si>
  <si>
    <t>PC2_11_units</t>
  </si>
  <si>
    <t>PC2_11B_units</t>
  </si>
  <si>
    <t>PC2_11C_units</t>
  </si>
  <si>
    <t>PC2_12_units</t>
  </si>
  <si>
    <t>PC2_12B_units</t>
  </si>
  <si>
    <t>PC2_12C_units</t>
  </si>
  <si>
    <t>PC2_16_units</t>
  </si>
  <si>
    <t>PC2_16B_units</t>
  </si>
  <si>
    <t>PC2_16C_units</t>
  </si>
  <si>
    <t>PN2_02_units</t>
  </si>
  <si>
    <t>PN2_04_units</t>
  </si>
  <si>
    <t>pl_id_06</t>
  </si>
  <si>
    <t>Preload: Site</t>
  </si>
  <si>
    <t>pulldata('blhhdetails', 'id_06', 'hhid_key', ${ID_05})</t>
  </si>
  <si>
    <t>id_06_confirm</t>
  </si>
  <si>
    <t>${id_06_confirm}=0</t>
  </si>
  <si>
    <t>According to our record, your HH is in site [${pl_id_06}]. Is this information corrrect?</t>
  </si>
  <si>
    <t>B1HH_03_fieldlist</t>
  </si>
  <si>
    <t>PI1_11</t>
  </si>
  <si>
    <t>PI1_12</t>
  </si>
  <si>
    <t>Module Q: HH location Mapping</t>
  </si>
  <si>
    <t>GR_20a</t>
  </si>
  <si>
    <t>Who is employed as an irrigator or operator?</t>
  </si>
  <si>
    <t>${GR_20}=1</t>
  </si>
  <si>
    <t>Njyewe uubwanjye cyangwa undi muntu wo mu rugo</t>
  </si>
  <si>
    <t>Undi muhinzi/umusaranganyamazi w'itsinda</t>
  </si>
  <si>
    <t>[${pl_plot_des}]: Ni nde ushinzwe ingengabihe yo kuhira no gusana ibikorwaremezo byo kuhira byegereye uyu murima?</t>
  </si>
  <si>
    <t>(${B1HH_10}&gt;1 and ${B1HH_10}&lt;8)or (${B1HH_11}&gt;1 and ${B1HH_11}&lt;8)</t>
  </si>
  <si>
    <t>(${HH_10}&gt;1 and ${HH_10}&lt;8)or (${HH_11}&gt;1 and ${HH_11}&lt;8)</t>
  </si>
  <si>
    <t>${PC2_11A}=3</t>
  </si>
  <si>
    <t>${PC2_10A}=3</t>
  </si>
  <si>
    <t>${PC2_16A}=3</t>
  </si>
  <si>
    <t>${PN2_04}&gt;0</t>
  </si>
  <si>
    <t>${PN1_04}&gt;0</t>
  </si>
  <si>
    <t>Ese imipira yo kuhira ibikwa hehe iyo imaze gukoreshwa?</t>
  </si>
  <si>
    <t>Umukarani: Soma ibi bikurikira: Umuhinzi umwe yakoranye na rwiyemezamirimo (ikigo cyangwa umuntu ku giti cye), maze amusaba ko yamukodesha bubutaka bwe ku 150,000 RWF kuri buri hegitari, ku mwaka umwe.  Uwo rwiyemezamirimo arateganya guhinga imboga n'imbuto kuri uwo butaka. Byongeye kandi, umuhinzi azaba afite amahirwe yo kubona akazi ko guhinga muri uwo murima ahembwa 1000 FRW</t>
  </si>
  <si>
    <t>Muraho, nitwa  ...................................... nkaba nkorera IPA (Innovations  for Poverty Action), umuryango mpuzamahanga utegamiye kuri Leta ukora ubushakashatsi, ukaba ufite ibiro mu Rwanda, i Kigali. IPA irimo gukorana n’umushinga usuzuma ibikorwa bya Banki y’Isi hamwe na luwahu, umushinga wo muri Minisiteri y’Ubuhinzi n’Ubworozi, mu gukora isuzumabikorwa ry’umushinga w’ibikorwa byo kuhira imyaka muri aka gace.  Intego y’iri suzumabikorwa ni ugukusanya amakuru kugira ngo tumenye neza niba ibikorwaremezo byo kuhira byubatswe n’umushinga Luwahu byarageze ku ntego.  Turifuza kugirana ikiganiro nawe kuri ubu bushakashatsi. Niwemera kugira uruhare muri ubu bushakashatsi, turakubaza ibibazo bijyanye n’urugo rwawe n’abarugize, imirima n’ibihingwa uteramo, ibihembwe by’ihinga, ibiza, gucunga umutungo, ibyinjiye mu rugo n’ibyasohotse.
Nta ngaruka zizakubaho kuko wagize uruhare muri ubu bushakashatsi, haba kuri wowe cyangwa ku rugo rwawe muri rusange kandi nta gihembo dutanga ku wemeye kugira uruhare muri ubu bushakashatsi. 
Icyitonderwa:
• Kugira uruhare muri ubu bushakashatsi ni ubushake busesuye kandi amakuru uduha azabikwa mu ibanga rikomeye. Ibisubizo byawe bizahabwa nomero maze umubare w’ibanga ujyanye n’amazina yawe bibikwe ahantu hatagerwa n’ubonetse wese muri za mudasobwa zifungurwa n’umubare w’ibanga.
• Abakozi babihuguriwe ba IPA na Banki y’Isi, nibo bonyine bazabona amakuru ashobora gutuma umwirondoro wawe umenyekana. Nta makuru ayo ari yo yose azerekwa rubanda, nta n’amazina azigera agaragazwa muri ubu bushakashatsi. Ni yo mpamvu tugusaba kuvuga ushize amanga no gutanga ibisubizo biboneye mu buryo bushoboka bwose. 
• Ushobora kureka gusubiza ikibazo runaka, cyangwa ugahagarika ibazwa igihe icyo ari cyo cyose. Ibi nta ngaruka namba bizakugiraho cyangwa urugo rwawe. 
• Ubu bushakashatsi buratwara igihe kijya kungana n’amasaha abiri.
• Birashoboka kandi ko twazongera kubatumaho kugira ngo tugirane ikindi kiganiro. 
Uramutse ufite ibibazo birebana n’ubu bushakashatsi, ushobora kubitumenyesha ubu ngubu cyangwa nyuma kuri aderesi ikurikira: 
IPA, Kigali, Rwanda. 
Christophe Ndahimana, ukurikirana ubushakashatsi, Tel: 078-893-1046
Ku bibazo bijyanye n’uburenganzira bwawe nk’ubazwa:
Inama y’Igihugu Ngenzuramyitwarire, Umuhanda witiriwe Umuganda, Kigali, Rwanda
Umuyobozi mukuru: Dr. Jean-Baptiste MAZARATI, Tel: 078-830-9807
Umunyamabanga:  Dr. Leatitia NYIRAZINYOYE, Tel: 073-868-3209
Wemeye ko tugirana ikiganiro?</t>
  </si>
  <si>
    <t>Hello, my name is ...................................... and I work for IPA (Innovations  for Poverty Action), an international research NGO, with an office in Rwanda, Kigali. IPA is working with Development Impact Evaluation at the World Bank and the Ministry of Agriculture’s Land Husbandry, Water Harvesting and Hillside Irrigation project (LWH) to carry out an Impact Evaluation of Irrigation Infrastructure in this region. The purpose of this study is to collect information on the various impacts of the irrigation scheme that has recently been constructed as part of the LWH project.  We would like to invite you to participate in this survey. If you agree to participate, we will ask you questions related to your household and its members, plots and crops grown in them, irrigation use, agricultural seasons, shocks, financial behavior, income and expenses.
There are no risks involved in completing this survey, either to you or your household in general and we will not offer you compensation for completing this survey. 
Please note:
• Your participation is voluntary and your information will always remain confidential and well protected in encrypted format.  Your responses will be numbered and the code linking your responses with your name will be stored in password protected files on password protected computers.
• Only trained interviewers and researchers at Innovations for Poverty Action and the World Bank/DIME will have access to any data that could potentially identify you. No information will be shared with any third party, and no names will be published from the study. That’s why we ask you to be as honest and accurate with your answers as possible. 
• You can choose not to answer a given question, or to stop the survey at any time. This will pose no risk to you or your household.
• This survey should take approximately 2 hours of your time 
• There is a possibility you may be contacted again for a follow up survey.
If you have any questions about this survey, you can ask us now or later at the details below:
Innovations for Poverty Action, Kigali, Rwanda 
Mr. Christophe Ndahimana RA, Tel: 078-893-1046
For questions concerning your rights as a participant:
Rwanda National Ethics Committee, Boulevard de l’Umaganda Kigali, Rwanda
Chair: Dr. Jean-Baptiste MAZARATI, Tel: 078-830-9807
Secretary: Dr. Leatitia NYIRAZINYOYE, Tel: 073-868-3209
Do you agree to participate?</t>
  </si>
  <si>
    <t>Kuri ubu, ni amafaranga angahe urugo rwanyu ruzigamye ahandi hantu tutavuze haruguru, udashyizemo amafaranga utanga mu matsinda yo kwizigama?</t>
  </si>
  <si>
    <t>Are any other members of your household a WUG monitor/president?</t>
  </si>
  <si>
    <t>select_multiple hh_roster</t>
  </si>
  <si>
    <t>ID_12A</t>
  </si>
  <si>
    <t>ID_12B</t>
  </si>
  <si>
    <t>Who are those members?</t>
  </si>
  <si>
    <t>Ese haba hari abandi banyamuryango b'uru rugo b'abasaranganyamazi cyangwa abayobozi b'itsinda ry'abakoresha amazi?</t>
  </si>
  <si>
    <t>Ni ba nde?</t>
  </si>
  <si>
    <t>${ID_12A}=1</t>
  </si>
  <si>
    <t>Don't know</t>
  </si>
  <si>
    <t>Dukurikije amakuru dufite, urugo rwanyu rubarirwa muri site ya [${pl_id_06}]. Ibi ni byo?</t>
  </si>
  <si>
    <t>selected(${AG_32I},'-77')</t>
  </si>
  <si>
    <t>AG_31E_other</t>
  </si>
  <si>
    <t>if(selected(., 6), count-selected(.)=1, count-selected(.)&gt;0)</t>
  </si>
  <si>
    <t>You canno combine none with other options</t>
  </si>
  <si>
    <t>Does not recognize plot descriptions</t>
  </si>
  <si>
    <t>Uwo murima ndumva ntawuzi</t>
  </si>
  <si>
    <t>not_recogn</t>
  </si>
  <si>
    <t>${AG_42}!=6</t>
  </si>
  <si>
    <t>${pl_plotsowned}=1 and ${AG_42}!=6</t>
  </si>
  <si>
    <t>.&lt;=16</t>
  </si>
  <si>
    <t>Did you or anyone in your HH participate in the WUG elections?</t>
  </si>
  <si>
    <t>How often have you given gifts (in-kind such as harvests) or money to another member of your WUG?</t>
  </si>
  <si>
    <t>How often have you received gifts (in-kind such as harvests) or money from members of your WUG?</t>
  </si>
  <si>
    <t>Would you borrow money from members of your WUG in an emergency?</t>
  </si>
  <si>
    <t>Would you lend money to members of your WUG in an emergency?</t>
  </si>
  <si>
    <t>How often have you worked with members of your WUG to help maintain your terrace?</t>
  </si>
  <si>
    <t>How often do you coordinate your irrigation or water use schedule with members of your WUG?</t>
  </si>
  <si>
    <t>Ni kangahe watanze impano (ku musaruro) cyangwa mu mafaranga ubiha undi munyamuryango w'itsinda ry'abakoresha amazi?</t>
  </si>
  <si>
    <t>Ni kangahe wakiriye impano (ku musaruro) cyangwa mu mafaranga zivuye ku banyamuryango b'itsinda ry'abakoresha amazi?</t>
  </si>
  <si>
    <t>Ese ushobora kuguza amafaranga abandi banyamuryango b'itsinda ry'abakoresha amazi mu gihe wahuye n'ikibazo?</t>
  </si>
  <si>
    <t>Ese ushobora kuguriza amafaranga abandi banyamuryango b'itsinda ry'abakoresha amazi mu gihe bahuye n'ikibazo?</t>
  </si>
  <si>
    <t>Ni kangahe wakoranye n'abandi banyamuryango b'itsinda ry'abakoresha amazi mu bikorwa byo kubungabunga amaterasi?</t>
  </si>
  <si>
    <t>Ni kangahe wowe n'abanyamuryango b'itsinda ry'abakoresha amazi mufatanya mu gutegura uburyo bwo kuhira no gukoresha amazi?</t>
  </si>
  <si>
    <t>.=0 or .&gt;100 and .&lt;10000000</t>
  </si>
  <si>
    <t>The person employed as an irrigator must be 18 years old and should be a current member of the household.</t>
  </si>
  <si>
    <t>Dukurikije amakuru dufite, [${irrigator_name}] wo muri uru rugo, ni umwe mu basaranganyamazi bahawe akazi n'umushinga. Ese  nibyo?</t>
  </si>
  <si>
    <t>Yakoreye urugo ibikorwa by'ubucuruzi (butike, resitora,…) cyangwa ubucuruzi bw' imyaka</t>
  </si>
  <si>
    <t>Yakoreye abandi ibindi bikorwa by'ubucuruzi bitari ubuhinzi</t>
  </si>
  <si>
    <t>Worked for other farmer's household on non-farm business</t>
  </si>
  <si>
    <t>select_one income_sourcetwo</t>
  </si>
  <si>
    <t>HH_11_other</t>
  </si>
  <si>
    <t>${HH_11}=-77</t>
  </si>
  <si>
    <t>pl_plot_area</t>
  </si>
  <si>
    <t>preload: Old plot area</t>
  </si>
  <si>
    <t>pulldata('blhhdetails', concat("plot_size_",string(index())), 'hhid_key', ${ID_05})</t>
  </si>
  <si>
    <t>According to our records, you own [${pl_plot_des}] whose area is [${pl_plot_area}] Ares. Do you still own this plot?</t>
  </si>
  <si>
    <t>According to our record, [${pl_plot_des}] whose area is [${pl_plot_area}] Ares was rented in. Is this plot still rented in?</t>
  </si>
  <si>
    <t>pl_parc_area</t>
  </si>
  <si>
    <t>preload: Old parcel area</t>
  </si>
  <si>
    <t>pulldata('blhhdetails', concat("parc_size_",string(index())), 'hhid_key', ${ID_05})</t>
  </si>
  <si>
    <t>[${pl_parc_des}]: According to our records, you owned  this parcel whose area is [${pl_parc_area}] Ares when we last visited you. Do you still own this parcel?</t>
  </si>
  <si>
    <t>[${pl_parc_des}]: Dukurikije amakuru dufite, ubwo duheruka kubasura mwari mufite iyi sambu ifite ubuso bwa ARI [${pl_parc_area}]. Ese muracyayifite?</t>
  </si>
  <si>
    <t>Dukurikije amakuru dufite, ubwo duheruka kubasura mwari mutunze [${pl_plot_des}] ufite ubuso bwa ARI [${pl_plot_area}]. Ese uracyari uwanyu?</t>
  </si>
  <si>
    <t>Dukurikije amakuru dufite, uyu murima [${pl_plot_des}] , ufite ubuso bwa ARI [${pl_plot_area}], warawukodeshaga. Ese waba ukiwukodesha n'undi muntu?</t>
  </si>
  <si>
    <t>sex_1</t>
  </si>
  <si>
    <t>sex_2</t>
  </si>
  <si>
    <t>sex_3</t>
  </si>
  <si>
    <t>sex_4</t>
  </si>
  <si>
    <t>sex_5</t>
  </si>
  <si>
    <t>sex_6</t>
  </si>
  <si>
    <t>sex_7</t>
  </si>
  <si>
    <t>sex_8</t>
  </si>
  <si>
    <t>sex_9</t>
  </si>
  <si>
    <t>sex_10</t>
  </si>
  <si>
    <t>sex_11</t>
  </si>
  <si>
    <t>sex_12</t>
  </si>
  <si>
    <t>sex_13</t>
  </si>
  <si>
    <t>sex_14</t>
  </si>
  <si>
    <t>sex_15</t>
  </si>
  <si>
    <t>sex_16</t>
  </si>
  <si>
    <t>pulldata('blhhdetails', 'hhmembersex_1', 'hhid_key', ${ID_05})</t>
  </si>
  <si>
    <t>pulldata('blhhdetails', 'hhmembersex_2', 'hhid_key', ${ID_05})</t>
  </si>
  <si>
    <t>pulldata('blhhdetails', 'hhmembersex_3', 'hhid_key', ${ID_05})</t>
  </si>
  <si>
    <t>pulldata('blhhdetails', 'hhmembersex_4', 'hhid_key', ${ID_05})</t>
  </si>
  <si>
    <t>pulldata('blhhdetails', 'hhmembersex_5', 'hhid_key', ${ID_05})</t>
  </si>
  <si>
    <t>pulldata('blhhdetails', 'hhmembersex_6', 'hhid_key', ${ID_05})</t>
  </si>
  <si>
    <t>pulldata('blhhdetails', 'hhmembersex_7', 'hhid_key', ${ID_05})</t>
  </si>
  <si>
    <t>pulldata('blhhdetails', 'hhmembersex_8', 'hhid_key', ${ID_05})</t>
  </si>
  <si>
    <t>pulldata('blhhdetails', 'hhmembersex_9', 'hhid_key', ${ID_05})</t>
  </si>
  <si>
    <t>pulldata('blhhdetails', 'hhmembersex_10', 'hhid_key', ${ID_05})</t>
  </si>
  <si>
    <t>pulldata('blhhdetails', 'hhmembersex_11', 'hhid_key', ${ID_05})</t>
  </si>
  <si>
    <t>pulldata('blhhdetails', 'hhmembersex_12', 'hhid_key', ${ID_05})</t>
  </si>
  <si>
    <t>pulldata('blhhdetails', 'hhmembersex_13', 'hhid_key', ${ID_05})</t>
  </si>
  <si>
    <t>pulldata('blhhdetails', 'hhmembersex_14', 'hhid_key', ${ID_05})</t>
  </si>
  <si>
    <t>pulldata('blhhdetails', 'hhmembersex_15', 'hhid_key', ${ID_05})</t>
  </si>
  <si>
    <t>pulldata('blhhdetails', 'hhmembersex_16', 'hhid_key', ${ID_05})</t>
  </si>
  <si>
    <t>new_sex_1</t>
  </si>
  <si>
    <t>new_sex_2</t>
  </si>
  <si>
    <t>new_sex_3</t>
  </si>
  <si>
    <t>new_sex_4</t>
  </si>
  <si>
    <t>new_sex_5</t>
  </si>
  <si>
    <t>new_sex_6</t>
  </si>
  <si>
    <t>new_sex_7</t>
  </si>
  <si>
    <t>new_sex_8</t>
  </si>
  <si>
    <t>new_sex_9</t>
  </si>
  <si>
    <t>new_sex_10</t>
  </si>
  <si>
    <t>new_sex_11</t>
  </si>
  <si>
    <t>new_sex_12</t>
  </si>
  <si>
    <t>new_sex_13</t>
  </si>
  <si>
    <t>new_sex_14</t>
  </si>
  <si>
    <t>new_sex_15</t>
  </si>
  <si>
    <t>new_sex_16</t>
  </si>
  <si>
    <t>indexed-repeat(${B1HH_06}, ${B1HH_02}, 1)</t>
  </si>
  <si>
    <t>indexed-repeat(${B1HH_06}, ${B1HH_02}, 2)</t>
  </si>
  <si>
    <t>indexed-repeat(${B1HH_06}, ${B1HH_02}, 3)</t>
  </si>
  <si>
    <t>indexed-repeat(${B1HH_06}, ${B1HH_02}, 4)</t>
  </si>
  <si>
    <t>indexed-repeat(${B1HH_06}, ${B1HH_02}, 5)</t>
  </si>
  <si>
    <t>indexed-repeat(${B1HH_06}, ${B1HH_02}, 6)</t>
  </si>
  <si>
    <t>indexed-repeat(${B1HH_06}, ${B1HH_02}, 7)</t>
  </si>
  <si>
    <t>indexed-repeat(${B1HH_06}, ${B1HH_02}, 8)</t>
  </si>
  <si>
    <t>indexed-repeat(${B1HH_06}, ${B1HH_02}, 9)</t>
  </si>
  <si>
    <t>indexed-repeat(${B1HH_06}, ${B1HH_02}, 10)</t>
  </si>
  <si>
    <t>indexed-repeat(${B1HH_06}, ${B1HH_02}, 11)</t>
  </si>
  <si>
    <t>indexed-repeat(${B1HH_06}, ${B1HH_02}, 12)</t>
  </si>
  <si>
    <t>indexed-repeat(${B1HH_06}, ${B1HH_02}, 13)</t>
  </si>
  <si>
    <t>indexed-repeat(${B1HH_06}, ${B1HH_02}, 14)</t>
  </si>
  <si>
    <t>indexed-repeat(${B1HH_06}, ${B1HH_02}, 15)</t>
  </si>
  <si>
    <t>indexed-repeat(${B1HH_06}, ${B1HH_02}, 16)</t>
  </si>
  <si>
    <t>PN1_09_units</t>
  </si>
  <si>
    <t>PN2_09_group</t>
  </si>
  <si>
    <t>Ni ibihe bikoresho by’ibanze bishyashya byubakishije inkuta z'inzu yawe?</t>
  </si>
  <si>
    <t>Imirimo itari iy'ubuhinzi hanze y'urugo</t>
  </si>
  <si>
    <t xml:space="preserve">select_multiple shock_response </t>
  </si>
  <si>
    <t>SH_5_other</t>
  </si>
  <si>
    <t>${SH_5}=-77</t>
  </si>
  <si>
    <t>Yagurijwe amafaranga ahandi hatari mu ma banki cyangwa ibigo by'imali bizwi</t>
  </si>
  <si>
    <t>pulldata('blhhdetails', 'id_06_code', 'hhid_key', ${ID_05})</t>
  </si>
  <si>
    <t>pl_id_06_code</t>
  </si>
  <si>
    <t>${pl_id_06_code}=3 or ${ID_06}=3</t>
  </si>
  <si>
    <t>${pl_id_06_code}=1 or ${pl_id_06_code}=2  or ${ID_06}=1 or ${ID_06}=2</t>
  </si>
  <si>
    <t>The respondent must be a Female of 16 years old or more and should be a current member of the household.</t>
  </si>
  <si>
    <t>Where do you sell [${PC2_03}]?</t>
  </si>
  <si>
    <t>Ni hehe wagurishije umusaruro wa [${PC2_03}]?</t>
  </si>
  <si>
    <t>How did you transport [${PC2_03}] to the location of the sale?</t>
  </si>
  <si>
    <t>Ni gute watwaye [${PC2_03}] ubijyana aho kubigurishiriza?</t>
  </si>
  <si>
    <t>Where do you sell [${PC1_03}]?</t>
  </si>
  <si>
    <t>Ni hehe wagurishije umusaruro wa [${PC1_03}]?</t>
  </si>
  <si>
    <t>How did you transport [${PC1_03}] to the location of the sale?</t>
  </si>
  <si>
    <t>Ni gute watwaye [${PC1_03}] ubijyana aho kubigurishiriza?</t>
  </si>
  <si>
    <t>Total number of plots with AG_34=1 and C1AG_34=1</t>
  </si>
  <si>
    <t>Total number of plots with AG_33=1 and C1AG_33=1</t>
  </si>
  <si>
    <t>if(selected(., 13), count-selected(.)=1, count-selected(.)&gt;0)</t>
  </si>
  <si>
    <t>You can not combine None with other options</t>
  </si>
  <si>
    <t>.&gt;=0 and .&lt;30</t>
  </si>
  <si>
    <t>.&gt;0 and .&lt;30</t>
  </si>
  <si>
    <t>.&gt;=0 and .&lt;100</t>
  </si>
  <si>
    <t>.&gt;1000 and .&lt;5000000</t>
  </si>
  <si>
    <t>.&lt;300</t>
  </si>
  <si>
    <t>.&lt;100</t>
  </si>
  <si>
    <t>select_one loanpurpose</t>
  </si>
  <si>
    <t>CD_05_other</t>
  </si>
  <si>
    <t>${CD_5}=-77</t>
  </si>
  <si>
    <t xml:space="preserve">Other: </t>
  </si>
  <si>
    <t>B1HH_11_other</t>
  </si>
  <si>
    <t>${B1HH_11}=-77</t>
  </si>
  <si>
    <t>C1AG_10_other</t>
  </si>
  <si>
    <t>${C1AG_10}=-77</t>
  </si>
  <si>
    <t>select_one ownership</t>
  </si>
  <si>
    <t>select_one notrentedin</t>
  </si>
  <si>
    <t>AG_26_A</t>
  </si>
  <si>
    <t xml:space="preserve">[${pl_plot_des}]: Kubera iki avuze ko atawukodesha? </t>
  </si>
  <si>
    <t xml:space="preserve">[${pl_plot_des}]: Why is the plot not rented in now? </t>
  </si>
  <si>
    <t>${AG_26}=0</t>
  </si>
  <si>
    <t>notrentedin</t>
  </si>
  <si>
    <t>Gave it back to the owner</t>
  </si>
  <si>
    <t>Nawusubije nyirawo</t>
  </si>
  <si>
    <t>Recognize plot descriptions but did not rent the plot in</t>
  </si>
  <si>
    <t>Uwo murima ndawuzi ariko sinigeze nywatisha</t>
  </si>
  <si>
    <t>selected(${PC1_10D},'2') and ${PC1_10}&gt;0</t>
  </si>
  <si>
    <t>selected(${PC2_10D},'2') and ${PC2_10}&gt;0</t>
  </si>
  <si>
    <t>Ubaza: Ereka uwo muganira urupapuro ruriho amasambu n'imirima</t>
  </si>
  <si>
    <t>uwakubanjirije mu gutunga iyi sambu atuye mu kahe karere?</t>
  </si>
  <si>
    <t>uwakubanjirije mu gutunga iyi sambu atuye mu wuhe murenge?</t>
  </si>
  <si>
    <t>uwakubanjirije mu gutunga iyi sambu atuye mu wuhe mudugudu?</t>
  </si>
  <si>
    <t>uwakubanjirije mu gutunga iyi sambu atuye mu kahe kagali?</t>
  </si>
  <si>
    <t>No longer a member of this household but has been an irrigator</t>
  </si>
  <si>
    <t>No longer a member of this household and never been an irrigator</t>
  </si>
  <si>
    <t xml:space="preserve">Never been a member of this household   </t>
  </si>
  <si>
    <t>Ntakiri umunyamuryango w'uru rugo ariko yahoze ari umusaranganyamazi</t>
  </si>
  <si>
    <t>Ntakiri umunyamuryango w'uru rugo kandi ntiyigeze aba umusaranganyamazi</t>
  </si>
  <si>
    <t>Ntiyigeze aba umunyamuryango w'uru rugo</t>
  </si>
  <si>
    <t>The subsidy covered it all</t>
  </si>
  <si>
    <t>Sold it from home/plot</t>
  </si>
  <si>
    <t>Nabigurishirije mu rugo/mu murima</t>
  </si>
  <si>
    <t>Conflicts with members of the WUG</t>
  </si>
  <si>
    <t>Had not paid the water fees</t>
  </si>
  <si>
    <t>Amakimbirane n'abanyamuryango b'itsinda ry'abakoresha amazi</t>
  </si>
  <si>
    <t>Sinari narishyuye umusanzu wo kubungabunga ibikorwaremezo byo kuhira</t>
  </si>
  <si>
    <t>Ese ni wowe uzi neza ibijyanye no guhahira urugo ibyo kurya?</t>
  </si>
  <si>
    <t>Ni mu bihe bihembwe abantu bo muri uru rugo bakoze imirimo ijyanye no gusana ibikorwaremezo byo kuhira?</t>
  </si>
  <si>
    <t>[${ag_p1}]: Ni abantu bangahe bo muri uru rugo bakoze imirimo ijyanye no gusana ibikorwaremezo byo kuhira muri [${Mainten_season}]?</t>
  </si>
  <si>
    <t>[${ag_p1}]: Ni ikihe gice cy'ibikorwaremezo byo kuhira abo bantu bo muri uru rugo bamazeho igihe kirekire basana? [${Mainten_season}] (uhitemo 1)</t>
  </si>
  <si>
    <t>not (selected(${PC1_10D},'2')) and not (selected(${PC1_10D},'7')) and ${PC1_10}&gt;0</t>
  </si>
  <si>
    <t>not (selected(${PC1_10D},'7')) and ${PC1_10}&gt;0</t>
  </si>
  <si>
    <t>not (selected(${PC2_10D},'2')) and not (selected(${PC2_10D},'7')) and ${PC2_10}&gt;0</t>
  </si>
  <si>
    <t>not (selected(${PC2_10D},'7')) and ${PC2_10}&gt;0</t>
  </si>
  <si>
    <t>concat(${B1HH_03},' ',${B1HH_04})</t>
  </si>
  <si>
    <t>Full_Name</t>
  </si>
  <si>
    <t>Full Name</t>
  </si>
  <si>
    <t>${AG_C1AG_22}&gt;2</t>
  </si>
  <si>
    <t>yes</t>
  </si>
  <si>
    <t>WUG Monitor</t>
  </si>
  <si>
    <t>Umusaranganyamazi w'itsinda</t>
  </si>
  <si>
    <t>Tombola yayanyishyuriye yose</t>
  </si>
  <si>
    <t>Ni ryari wumva wacukura imiyoboro ku murima wawe kugira ngo ukoreshe neza uburyo bwo kuhira?</t>
  </si>
  <si>
    <t>Reka tuvuge ko ugize ikibazo cyo kubura amazi kubera ko hari ibikorwaremezo byo kuhira byangiritse bikaba bikeneye gusanwa. Ni nde wagezaho icyo kibazo?</t>
  </si>
  <si>
    <t>Ni ibihe bikoresho by’ibanze bishyashya bishashe hasi mu nzu mutuyemo?</t>
  </si>
  <si>
    <t>kohererezwa impano zitari amafaranga (RWF)</t>
  </si>
  <si>
    <t>Ishoramari mu bucuruzi bwite (byaba ikikomoka ku buhinzi cg ibitari ubuhinzi)</t>
  </si>
  <si>
    <t>${SH_1}=1</t>
  </si>
  <si>
    <t>Do you share agriculture tools or hired labor with members of your WUG?</t>
  </si>
  <si>
    <t>All farmers in the WUG</t>
  </si>
  <si>
    <t>IG_12_other</t>
  </si>
  <si>
    <t>${IG_12}=-77</t>
  </si>
  <si>
    <t>AG_31A_b</t>
  </si>
  <si>
    <t>AG_31A_c</t>
  </si>
  <si>
    <t>National ID of renter</t>
  </si>
  <si>
    <t>Please give us the first and last name of the renter of this plot.</t>
  </si>
  <si>
    <t>AG_32A_c</t>
  </si>
  <si>
    <t>National ID of the owner</t>
  </si>
  <si>
    <t>AG_44_c</t>
  </si>
  <si>
    <t>National ID of the buyer</t>
  </si>
  <si>
    <t>PC1_10Da</t>
  </si>
  <si>
    <t>PC1_10Db</t>
  </si>
  <si>
    <t>PC1_10Dc</t>
  </si>
  <si>
    <t>PC1_10Dc_other</t>
  </si>
  <si>
    <t>${PC1_10Dc}=-77</t>
  </si>
  <si>
    <t>PC2_10Da</t>
  </si>
  <si>
    <t>PC2_10Db</t>
  </si>
  <si>
    <t>PC2_10Dc</t>
  </si>
  <si>
    <t>PC2_10Dc_other</t>
  </si>
  <si>
    <t>${PC2_10Dc}=-77</t>
  </si>
  <si>
    <t>${PC1_05}&gt;0 and ${PC1_08}&gt;0</t>
  </si>
  <si>
    <t>${PC2_05}&gt;0 and ${PC2_08}&gt;0</t>
  </si>
  <si>
    <t>if(.=1, ${age_1}&gt;=16, if(.=2, ${age_2}&gt;=16, if(.=3, ${age_3}&gt;=16, if(.=4, ${age_4}&gt;=16, if(.=5, ${age_5}&gt;=16,  if(.=6, ${age_6}&gt;=16, if(.=7, ${age_7}&gt;=16, if(.=8, ${age_8}&gt;=16, if(.=9, ${age_9}&gt;=16, if(.=10, ${age_10}&gt;=16, if(.=11, ${age_11}&gt;=16, if(.=12, ${age_12}&gt;=16, if(.=13, ${age_13}&gt;=16, if(.=14, ${age_14}&gt;=16, if(.=15, ${age_15}&gt;=16, if(.=16, ${age_16}&gt;=16, if(.=17, ${new_age_1}&gt;=16, if(.=18, ${new_age_2}&gt;=16, if(.=19, ${new_age_3}&gt;=16, if(.=20, ${new_age_4}&gt;=16, if(.=21, ${new_age_5}&gt;=16,  if(.=22, ${new_age_6}&gt;=16, if(.=23, ${new_age_7}&gt;=16, if(.=24, ${new_age_8}&gt;=16, if(.=25, ${new_age_9}&gt;=16, if(.=26, ${new_age_10}&gt;=16, if(.=27, ${new_age_11}&gt;=16, if(.=28, ${new_age_12}&gt;=16, if(.=29, ${new_age_13}&gt;=16, if(.=30, ${new_age_14}&gt;=16, if(.=31, ${new_age_15}&gt;=16, if(.=32, ${new_age_16}&gt;=16, 0))))))))))))))))))))))))))))))))</t>
  </si>
  <si>
    <t>Make sure the respondent for this module is a female member of the household.</t>
  </si>
  <si>
    <t>FS_Alert</t>
  </si>
  <si>
    <t>You have selected a member of the household who is male. Are you sure there is no female member in this household?</t>
  </si>
  <si>
    <t>Wahisemo umunyamuryango w'urugo w'igitsina gabo. Uremeza ko nta munyamuryango w'igitsina gore uba muri uru rugo?</t>
  </si>
  <si>
    <t>${FS_new_resp}=1 and ${sex_1}=1 or ${FS_new_resp}=2 and ${sex_2}=1 or ${FS_new_resp}=2 and ${sex_3}=1 or ${FS_new_resp}=4 and ${sex_4}=1 or ${FS_new_resp}=5 and ${sex_5}=1 or ${FS_new_resp}=6 and ${sex_6}=1 or ${FS_new_resp}=7 and ${sex_7}=1 or ${FS_new_resp}=8 and ${sex_8}=1 or ${FS_new_resp}=9 and ${sex_9}=1 or ${FS_new_resp}=10 and ${sex_10}=1 or ${FS_new_resp}=11 and ${sex_11}=1 or ${FS_new_resp}=12 and ${sex_12}=1 or ${FS_new_resp}=13 and ${sex_13}=1 or ${FS_new_resp}=14 and ${sex_14}=1 or ${FS_new_resp}=15 and ${sex_15}=1 or ${FS_new_resp}=16 and ${sex_16}=1 or ${FS_new_resp}=17 and ${new_sex_1}=1 or ${FS_new_resp}=18 and ${new_sex_2}=1 or ${FS_new_resp}=19 and ${new_sex_3}=1 or ${FS_new_resp}=20 and ${new_sex_4}=1 or ${FS_new_resp}=21 and ${new_sex_5}=1 or ${FS_new_resp}=22 and ${new_sex_6}=1 or ${FS_new_resp}=23 and ${new_sex_7}=1 or ${FS_new_resp}=24 and ${new_sex_8}=1 or ${FS_new_resp}=25 and ${new_sex_9}=1 or ${FS_new_resp}=26 and ${new_sex_10}=1 or ${FS_new_resp}=27 and ${new_sex_11}=1 or ${FS_new_resp}=28 and ${new_sex_12}=1 or ${FS_new_resp}=29 and ${new_sex_13}=1 or ${FS_new_resp}=30 and ${new_sex_14}=1 or ${FS_new_resp}=31 and ${new_sex_15}=1 or ${FS_new_resp}=32 and ${new_sex_16}=1</t>
  </si>
  <si>
    <t>select_one village</t>
  </si>
  <si>
    <t>Please, select the correct village</t>
  </si>
  <si>
    <t>ID_10_Other</t>
  </si>
  <si>
    <t xml:space="preserve">Specify other Village: </t>
  </si>
  <si>
    <t>Hitamo umudugudu wa nyawo</t>
  </si>
  <si>
    <t>Vuga undi mudugudu</t>
  </si>
  <si>
    <t>filter_one=${ID_09}</t>
  </si>
  <si>
    <t xml:space="preserve">AG_49_other </t>
  </si>
  <si>
    <t>Other village:</t>
  </si>
  <si>
    <t>Vuga undi mudugudu:</t>
  </si>
  <si>
    <t>filter_one=${AG_48}</t>
  </si>
  <si>
    <t>AG_32F_other</t>
  </si>
  <si>
    <t xml:space="preserve">Vuga undi mudugudu: </t>
  </si>
  <si>
    <t>filter_one=${AG_32E}</t>
  </si>
  <si>
    <t>AG_49_otherpl_other</t>
  </si>
  <si>
    <t>Vuga undi mudugugu:</t>
  </si>
  <si>
    <t>filter_one=${AG_48_otherpl}</t>
  </si>
  <si>
    <t>C1AG_08_specify_other</t>
  </si>
  <si>
    <t>filter_one=${C1AG_07}</t>
  </si>
  <si>
    <t>C1AG_10G_other</t>
  </si>
  <si>
    <t>Specify village:</t>
  </si>
  <si>
    <t>filter_one=${C1AG_10F}</t>
  </si>
  <si>
    <t>C1AG_32F_other</t>
  </si>
  <si>
    <t>Vunga undi mudugudu:</t>
  </si>
  <si>
    <t>filter_one=${C1AG_32E}</t>
  </si>
  <si>
    <t>selected(${C1AG_32I},'-77')</t>
  </si>
  <si>
    <t>selected(${C1AG_32I},'2')</t>
  </si>
  <si>
    <t>selected(${C1AG_32I},'1')</t>
  </si>
  <si>
    <t>selected(${AG_32I},'2')</t>
  </si>
  <si>
    <t>selected(${AG_32I},'1')</t>
  </si>
  <si>
    <t>Ni nde munyamuryango w'uru rugo ukorera umuryango w'abakoresha amazi nk'umusaranganyamazi w'umushinga?</t>
  </si>
  <si>
    <t>not (selected(${AG_32I}, 3))</t>
  </si>
  <si>
    <t>${AG_31}=1</t>
  </si>
  <si>
    <t>[${pl_plot_des}]: Watubwira nomero y'indangamuntu ya nyir'uyu murima ukodesha?</t>
  </si>
  <si>
    <t>[${pl_plot_des}]: Watubwira amazina yombi y'ukodesha uyu murima wawe?</t>
  </si>
  <si>
    <t>[${pl_plot_des}]: Watubwira nomero y'indangamuntu y'ukodesha uyu murima wawe?</t>
  </si>
  <si>
    <t>pulldata('interventiondetails', 'monitorname1', 'hhid_key', ${ID_05})</t>
  </si>
  <si>
    <t>[${pl_plot_des}]: Please give us the first and last name of the new owner of that plot.</t>
  </si>
  <si>
    <t>[${pl_plot_des}]: Please give us the mobile number of the new owner of that plot.</t>
  </si>
  <si>
    <t>Stored</t>
  </si>
  <si>
    <t>Ndacyawuhunitse</t>
  </si>
  <si>
    <t>Nomero y'indangamuntu</t>
  </si>
  <si>
    <t>Uwakodesheje uyu murima wawe atuye mu kahe karere?</t>
  </si>
  <si>
    <t>In which district does the renter live?</t>
  </si>
  <si>
    <t>Uwakodesheje uyu murima wawe atuye atuye mu wuhe murenge?</t>
  </si>
  <si>
    <t>Watubwira inomero ya telefoni y' Uwakodesheje uyu murima wawe?</t>
  </si>
  <si>
    <t>Please give us the mobile number of the renter of this plot.</t>
  </si>
  <si>
    <t>Uwakodesheje uyu murima wawe atuye mu kahe kagali?</t>
  </si>
  <si>
    <t>Uwakodesheje uyu murima wawe atuye mu wuhe mudugudu?</t>
  </si>
  <si>
    <t>In which village does the renter live?</t>
  </si>
  <si>
    <t>In which cell does the renter live?</t>
  </si>
  <si>
    <t>In which sector does the renter live?</t>
  </si>
  <si>
    <t>AG_31J</t>
  </si>
  <si>
    <t>AG_31K</t>
  </si>
  <si>
    <t>AG_31K_Other</t>
  </si>
  <si>
    <t>${AG_31K}=-77</t>
  </si>
  <si>
    <t>AG_31L</t>
  </si>
  <si>
    <t>filter_one=${AG_31K}</t>
  </si>
  <si>
    <t>AG_31L_Other</t>
  </si>
  <si>
    <t>AG_31M</t>
  </si>
  <si>
    <t>filter_one=${AG_31L}</t>
  </si>
  <si>
    <t>AG_31M_Other</t>
  </si>
  <si>
    <t>AG_31N</t>
  </si>
  <si>
    <t>filter_one=${AG_31M}</t>
  </si>
  <si>
    <t>AG_31N_other</t>
  </si>
  <si>
    <t>${AG_31K}!=-77</t>
  </si>
  <si>
    <t xml:space="preserve"> </t>
  </si>
  <si>
    <t>AG_31prop</t>
  </si>
  <si>
    <t>[${pl_plot_des}]: What portion of the plot did you rent out?</t>
  </si>
  <si>
    <t>HH_10_17b</t>
  </si>
  <si>
    <t>What was ${pl_hhmembername}'s primary activity during Season 17 B?</t>
  </si>
  <si>
    <t>${HH_10_17b}=-77</t>
  </si>
  <si>
    <t>HH_10_17b_other</t>
  </si>
  <si>
    <t>Please tell us ${pl_hhmembername} earnings from this source in season B 2017?</t>
  </si>
  <si>
    <t>Watubwira umubare w'amafaranga ${pl_hhmembername} yinjije muri icyo gikorwa mu gihembwe cya 2017 B?</t>
  </si>
  <si>
    <t>${HH_10_17b}&gt;1 and ${HH_10_17b}&lt;8</t>
  </si>
  <si>
    <t>HH_10_17c</t>
  </si>
  <si>
    <t>What was ${pl_hhmembername}'s primary activity during Season 17 C?</t>
  </si>
  <si>
    <t>HH_10_17c_other</t>
  </si>
  <si>
    <t>Watubwira umubare w'amafaranga ${pl_hhmembername} yinjije muri icyo gikorwa mu gihembwe cya 2017 C?</t>
  </si>
  <si>
    <t>Please tell us ${pl_hhmembername} earnings from this source in season C 2017?</t>
  </si>
  <si>
    <t>${HH_10_17c}=-77 or (${HH_10_17c}&gt;1 and ${HH_10_17c}&lt;8)</t>
  </si>
  <si>
    <t>${HH_10_17c}=-77</t>
  </si>
  <si>
    <t>B1HH_10_17b</t>
  </si>
  <si>
    <t>What was ${B1HH_03}'s primary activity during Season 17 B?</t>
  </si>
  <si>
    <t>Please tell us ${B1HH_03} earnings from this source in season B 2017?</t>
  </si>
  <si>
    <t>B1HH_10_17c</t>
  </si>
  <si>
    <t>B1HH_10_17c_other</t>
  </si>
  <si>
    <t>What was ${B1HH_03}'s primary activity during Season 17 C?</t>
  </si>
  <si>
    <t>Please tell us ${B1HH_03} earnings from this source in season C 2017?</t>
  </si>
  <si>
    <t>Watubwira umubare w'amafaranga ${B1HH_03} yinjije muri icyo gikorwa mu gihembwe cya 2017 C? (Kamena-Kanama/Nzeri)?</t>
  </si>
  <si>
    <t>Ni ikihe gikorwa cy'ibanze ${B1HH_03} yakoraga mu gihembwe cya 2017 C? (Kamena-Kanama/Nzeri)?</t>
  </si>
  <si>
    <t>${B1HH_10_17c}=-77</t>
  </si>
  <si>
    <t>${B1HH_10_17c}&gt;1 and ${B1HH_10_17c}&lt;8</t>
  </si>
  <si>
    <t>Enumerator Note: We are now going to ask the household about the plots that they cultivated in the past two agricultural seasons (17B, 17C).</t>
  </si>
  <si>
    <t xml:space="preserve">According to our records, this is the map of your parcels and plots in June 2017. Is this correct? 
</t>
  </si>
  <si>
    <t>Has anyone else joined your household after June 2017?</t>
  </si>
  <si>
    <t>[${pl_plot_des}]: Have you rented out this plot over the past two agricultural seasons ?</t>
  </si>
  <si>
    <t>[${pl_plot_des}]: Wigeze ukodesha uyu murima wawe mu bihembwe by'ihinga 2 bishize?</t>
  </si>
  <si>
    <t>[${pl_plot_des}]: Did you cultivate seasonal crops on this plot or use any labor (including labor from your HH) in the production or harvesting of permanent crops on this plot during season 17B (February- May/June)?</t>
  </si>
  <si>
    <t>[${pl_plot_des}]: Mwaba mwarahinze ibihingwa byerera igihembwe cyangwa mwarakoze (mwarakoresheje abakozi) mu guhinga cyangwa gusarura ibihingwa bimara igihe kirekire muri uyu murima mu gihembwe cy'ihinga B 2017? (Gashyantare-Gicurasi/Kamena)?</t>
  </si>
  <si>
    <t>Season C 17</t>
  </si>
  <si>
    <t>Season A 18</t>
  </si>
  <si>
    <t>Igihembwe cya A 18</t>
  </si>
  <si>
    <t>[${pl_plot_des}]: Who was primarily responsible for making decisions about this plot during season 17B (February-May/June)?</t>
  </si>
  <si>
    <t>[${pl_plot_des}]: Ni nde muntu w'ibanze wafataga ibyemezo bijyanye n'uyu murima mu gihembwe cy'ihinga B 2017 (Gashyantare - Gicurasi/Kamena)?</t>
  </si>
  <si>
    <t>[${pl_plot_des}]: Did you cultivate seasonal crops on this plot or use any labor (including labor from your HH) in the production or harvesting of permanent crops on this plot during season 17C (June-August/September)?</t>
  </si>
  <si>
    <t>[${pl_plot_des}]: mwaba mwarahinze ibihingwa byerera igihembwe cyangwa mwarakoze (mwarakoresheje abakozi) mu guhinga cyangwa gusarura ibihingwa bimara igihe kirekire muri uyu murima mu gihembwe cy'ihinga C 2017 (Kamena - Kanama/Nzeli)</t>
  </si>
  <si>
    <t>[${pl_plot_des}]: Who was primarily responsible for making decisions about this plot during season 17C (June-August/September)?</t>
  </si>
  <si>
    <t>[${pl_plot_des}]: Ni nde muntu w'ibanze wafataga ibyemezo bijyanye n'uyu murima mu gihembwe cy'ihinga C 2017 (Kamena - Kanama/Nzeli)?</t>
  </si>
  <si>
    <t>[${pl_plot_des}]: Are you currently cultivating crops on this plot in season 18 A (September - January/February)?</t>
  </si>
  <si>
    <t>[${pl_plot_des}]: Which crops are you cultivating on this plot in season 18 A (September - January/February)? List all that apply.</t>
  </si>
  <si>
    <t>cult_all_17b</t>
  </si>
  <si>
    <t>cult_all_17c</t>
  </si>
  <si>
    <t>Equal to 1 if plot 1 is cultivated in 17b</t>
  </si>
  <si>
    <t>Equal to 1 if plot 1 is cultivated in 17c</t>
  </si>
  <si>
    <t>cult_p1_17b</t>
  </si>
  <si>
    <t>cult_p2_17b</t>
  </si>
  <si>
    <t>Equal to 1 if plot 2 is cultivated in 17b</t>
  </si>
  <si>
    <t>cult_p3_17b</t>
  </si>
  <si>
    <t>Equal to 1 if plot 3 is cultivated in 17b</t>
  </si>
  <si>
    <t>cult_p4_17b</t>
  </si>
  <si>
    <t>Equal to 1 if plot 4 is cultivated in 17b</t>
  </si>
  <si>
    <t>cult_p1_17c</t>
  </si>
  <si>
    <t>cult_p2_17c</t>
  </si>
  <si>
    <t>Equal to 1 if plot 2 is cultivated in 17c</t>
  </si>
  <si>
    <t>cult_p3_17c</t>
  </si>
  <si>
    <t>Equal to 1 if plot 3 is cultivated in 17c</t>
  </si>
  <si>
    <t>cult_p4_17c</t>
  </si>
  <si>
    <t>Equal to 1 if plot 4 is cultivated in 17c</t>
  </si>
  <si>
    <t>Besides the plots we have spoken about which you currently own, have you lost any other plots since June 2017?</t>
  </si>
  <si>
    <t>How many new parcels has your HH acquired since June 2017?</t>
  </si>
  <si>
    <t>Do you have any plans to sell this Parcel between now and the end of Season 18A (September - January/February)?</t>
  </si>
  <si>
    <t>[${new_plots_des}]: Did you cultivate seasonal crops on this plot or use any labor (including labor from your HH) in the production or harvesting of permanent crops on this plot during season 17C (June-August/September)?</t>
  </si>
  <si>
    <t>[${new_plots_des}]: Who was primarily responsible for making decisions about this plot during season 17C (June-August/September)?</t>
  </si>
  <si>
    <t>[${new_plots_des}]: Ni nde muntu w'ibanze wafataga ibyemezo bijyanye n'uyu murima mu gihembwe cy'ihinga C 2017 (Kamena - Kanama/Nzeli)?</t>
  </si>
  <si>
    <t>[${new_plots_des}]: mwaba mwarahinze ibihingwa byerera igihembwe cyangwa mwarakoze (mwarakoresheje abakozi) mu guhinga cyangwa gusarura ibihingwa bimara igihe kirekire muri uyu murima mu gihembwe cy'ihinga C 2017 (Kamena - Kanama/Nzeli)</t>
  </si>
  <si>
    <t>cult_all_new_17c</t>
  </si>
  <si>
    <t>newcult_p1_17c</t>
  </si>
  <si>
    <t>Equal to 1 if new plot 1 is cultivated in 17c</t>
  </si>
  <si>
    <t>newcult_p2_17c</t>
  </si>
  <si>
    <t>Equal to 1 if new plot 2 is cultivated in 17c</t>
  </si>
  <si>
    <t>newcult_p3_17c</t>
  </si>
  <si>
    <t>Equal to 1 if new plot 3 is cultivated in 17c</t>
  </si>
  <si>
    <t>newcult_p4_17c</t>
  </si>
  <si>
    <t>Equal to 1 if new plot 4 is cultivated in 17c</t>
  </si>
  <si>
    <t>sum_cult_17b_old</t>
  </si>
  <si>
    <t>${cult_p1_17b}+${cult_p2_17b}+${cult_p3_17b}+${cult_p4_17b}</t>
  </si>
  <si>
    <t>sum_cult_17b</t>
  </si>
  <si>
    <t>sum_cult_17c_old</t>
  </si>
  <si>
    <t>${cult_p1_17c}+${cult_p2_17c}+${cult_p3_17c}+${cult_p4_17c}</t>
  </si>
  <si>
    <t>sum_cult_17c_new</t>
  </si>
  <si>
    <t>${newcult_p1_17c}+${newcult_p2_17c}+${newcult_p3_17c}+${newcult_p4_17c}</t>
  </si>
  <si>
    <t>sum_cult_17c</t>
  </si>
  <si>
    <t>${sum_cult_17c_old}+${sum_cult_17c_new}</t>
  </si>
  <si>
    <t>According to our records, your household received a minikit from LWH in season 2017C (June - August/September). Is this correct?</t>
  </si>
  <si>
    <t>Did your household receive a minikit from LWH in season 2017C (June - August/September)?</t>
  </si>
  <si>
    <t>Ese mwaba mwarishyuye umusanzu w'igihembwe cya B 2017?</t>
  </si>
  <si>
    <t>start_mod_D1_17b</t>
  </si>
  <si>
    <t>CRP_note_17b</t>
  </si>
  <si>
    <t xml:space="preserve">Now we are going to ask you about the crops that you cultivated on your plots during season 17B.
</t>
  </si>
  <si>
    <t>Ubu tugiye kukubaza ibibazo bijyanye n'ibihingwa wahinze mu gihembwe cy'ihinga cya B 2017</t>
  </si>
  <si>
    <t>${sum_cult_17b}&gt;0</t>
  </si>
  <si>
    <t>d_17b</t>
  </si>
  <si>
    <t>plot_index_17b</t>
  </si>
  <si>
    <t>Plot Index 17b</t>
  </si>
  <si>
    <t>if(${plot_index_17b}=1, ${plot_cult_1}, if(${plot_index_17b}=2, ${plot_cult_2}, if(${plot_index_17b}=3, ${plot_cult_3}, if(${plot_index_17b}=4, ${plot_cult_4}, if(${plot_index_17b}=5, ${plot_cult_5}, if(${plot_index_17b}=6, ${plot_cult_6}, if(${plot_index_17b}=7, ${plot_cult_7}, if(${plot_index_17b}=8, ${plot_cult_8}, 0))))))))</t>
  </si>
  <si>
    <t>if(${plot_index_17b}=1, ${plot_cult_descr_1}, if(${plot_index_17b}=2, ${plot_cult_descr_2}, if(${plot_index_17b}=3, ${plot_cult_descr_3}, if(${plot_index_17b}=4, ${plot_cult_descr_4}, if(${plot_index_17b}=5, ${plot_cult_descr_5}, if(${plot_index_17b}=6, ${plot_cult_descr_6}, if(${plot_index_17b}=7, ${plot_cult_descr_7}, if(${plot_index_17b}=8, ${plot_cult_descr_8}, 0))))))))</t>
  </si>
  <si>
    <t>plot_17b</t>
  </si>
  <si>
    <t>relevance_17b_d1</t>
  </si>
  <si>
    <t>${relevance_17b_d1}=1</t>
  </si>
  <si>
    <t>[${plot_17b}]: On what proportion of this plot did you cultivate during season 17b?</t>
  </si>
  <si>
    <t>Please list all the crops grown on [${plot_17b}] during season 17b (February-May/June)</t>
  </si>
  <si>
    <t>Please select the first crop grown on [${plot_17b}] during season 17b (February-May/June)
Crop 1</t>
  </si>
  <si>
    <t>Hitamo igihingwa cya mbere cyahinzwe kuri [${plot_17b}] mu gihembwe cya 17b ((Gashyantare -Gicurasi/Kamena))
Igihingwa cya mbere</t>
  </si>
  <si>
    <t>Please select the second crop grown on [${plot_17b}] during season 17b (February-May/June)
Crop 1</t>
  </si>
  <si>
    <t>Hitamo igihingwa cya kabiri cyahinzwe kuri [${plot_17b}] mu gihembwe cya 17b ((Gashyantare -Gicurasi/Kamena))
Igihingwa cya kabiri</t>
  </si>
  <si>
    <t>Please select the third crop grown on [${plot_17b}] during season 17b (February-May/June)
Crop 1</t>
  </si>
  <si>
    <t>Hitamo igihingwa cya gatatu cyahinzwe kuri [${plot_17b}] mu gihembwe cya 17b ((Gashyantare -Gicurasi/Kamena))
Igihingwa cya gatatu</t>
  </si>
  <si>
    <t>[${plot_17b}]: Ni ku kihe kigereranyo cy'uyu murima wahinze mu gihembwe cy'ihinga B 2017?</t>
  </si>
  <si>
    <t>crp_17b_b</t>
  </si>
  <si>
    <t>crp_17b1_s</t>
  </si>
  <si>
    <t>crp_17b2_s</t>
  </si>
  <si>
    <t>crp_17b3_s</t>
  </si>
  <si>
    <t>crops_17b</t>
  </si>
  <si>
    <t>cropsid_17b</t>
  </si>
  <si>
    <t>selected(${crp_17b_b}, .) and .!=${crp_17b1_s} and .!=${crp_17b2_s}</t>
  </si>
  <si>
    <t>selected(${crp_17b_b}, .) and .!=${crp_17b2_s} and .!=${crp_17b3_s}</t>
  </si>
  <si>
    <t>selected(${crp_17b_b}, .) and .!=${crp_17b1_s} and .!=${crp_17b3_s}</t>
  </si>
  <si>
    <t>selected(${crp_17b_b}, filter_one)</t>
  </si>
  <si>
    <t>count-selected(${crp_17b_b})&gt;=2</t>
  </si>
  <si>
    <t>count-selected(${crp_17b_b})&gt;=3</t>
  </si>
  <si>
    <t>Crop Roster B17</t>
  </si>
  <si>
    <t>Crop ID B 17</t>
  </si>
  <si>
    <t>Crop list B 17</t>
  </si>
  <si>
    <t>if(${cropsid_17b}=1,  jr:choice-name(${crp_17b1_s}, '${crp_17b1_s}'), if(${cropsid_17b}=2, jr:choice-name(${crp_17b2_s}, '${crp_17b2_s}'), if(${cropsid_17b}=3, jr:choice-name(${crp_17b3_s}, '${crp_17b3_s}'), 0)))</t>
  </si>
  <si>
    <t>ap17b</t>
  </si>
  <si>
    <t>CRP_Group_17b</t>
  </si>
  <si>
    <t>count-selected(${crp_17b_b})&gt;=${cropsid_17b}</t>
  </si>
  <si>
    <t>[${plot_17b}]: On what proportion of plot did you grow this [${PC1_03}]?</t>
  </si>
  <si>
    <t>[${plot_17b}]: Ni ku kihe kigereranyo cy'umurima mwateyeho [${PC1_03}]?</t>
  </si>
  <si>
    <t>[${plot_17b}]: How much [${PC1_03}] seed did you plant in this plot?</t>
  </si>
  <si>
    <t>[${plot_17b}]: Mwateye imbuto za [${PC1_03}] zingana iki muri uyu murima?</t>
  </si>
  <si>
    <t>Seed weight (17b) converted to KG (unless cuttings or pieces selected as units)</t>
  </si>
  <si>
    <t>SDQ_17b</t>
  </si>
  <si>
    <t>[${plot_17b}]: [${PC1_03}]: What was the primary source of the seed?</t>
  </si>
  <si>
    <t>[${plot_17b}]: [${PC1_03}]: Ni hehe mwakuye imbuto nyinshi zo gutera?</t>
  </si>
  <si>
    <t>[${plot_17b}]: How much in total did you spend on the [${PC1_03}] seed you planted in this plot [RWF]?</t>
  </si>
  <si>
    <t>[${plot_17b}]: Wakoresheje amafaranga angana ate ku mbuto za [${PC1_03}] wateye muri uyu murima [RWF]?</t>
  </si>
  <si>
    <t>[${plot_17b}]: How much of this seed did you receive for free?</t>
  </si>
  <si>
    <t>[${plot_17b}]: Mu mbuto wateye muri uyu murima, ni izingana gute wabonye ku buntu?</t>
  </si>
  <si>
    <t>[${plot_17b}]: In which month(s) did you plant [${PC1_03}]</t>
  </si>
  <si>
    <t>[${plot_17b}]: Ni mu kuhe kwezi (ayahe mezi) wateye igihingwa cya [${PC1_03}]</t>
  </si>
  <si>
    <t>SDF_17b</t>
  </si>
  <si>
    <t>SDF2_17b</t>
  </si>
  <si>
    <t>SDQ_17b_w</t>
  </si>
  <si>
    <t>[${plot_17b}]: Waba umaze gusarura [${PC1_03} bingana iki muri uwo murima?</t>
  </si>
  <si>
    <t>HQ_17b</t>
  </si>
  <si>
    <t>Harvest weight (17b) converted to KG (unless bundle as units)</t>
  </si>
  <si>
    <t>[${plot_17b}]: Green or Dry Maize?</t>
  </si>
  <si>
    <t>[${plot_17b}]: Ibigori bibisi cg byumye?</t>
  </si>
  <si>
    <t>${SDQ_17b}&gt;0 and ${SDF_17b}&gt;=0</t>
  </si>
  <si>
    <t>if(${SDQ_17b}&lt;${SDF_17b}, 1, 0)</t>
  </si>
  <si>
    <t>${SDF2_17b}=1</t>
  </si>
  <si>
    <t>${HQ_17b}&gt;10000</t>
  </si>
  <si>
    <t>${cropsid_17b}=1 and (${crp_17b1_s}=1 and ${cropsid_17b}=1 and ${PC1_09}&gt;0) or (${crp_17b2_s}=1 and ${cropsid_17b}=2 and ${PC1_09}&gt;0) or (${crp_17b3_s}=1 and ${cropsid_17b}=3 and ${PC1_09}&gt;0)</t>
  </si>
  <si>
    <t>[${plot_17b}]: Why was the harvested amount zero?</t>
  </si>
  <si>
    <t>SQ_17b</t>
  </si>
  <si>
    <t>Sale weight (17b) converted to KG (unless bundle as units)</t>
  </si>
  <si>
    <t>SQ2_17b</t>
  </si>
  <si>
    <t>SQ_17b_w</t>
  </si>
  <si>
    <t>[${plot_17b}]: Who do you sell [${PC1_03}] to?</t>
  </si>
  <si>
    <t>[${plot_17b}]: Ni hehe wagurishije umusaruro wa [${PC1_03}]?</t>
  </si>
  <si>
    <t>[${plot_17b}]: How much [${PC1_03}] was used for HH consumption?</t>
  </si>
  <si>
    <t>[${plot_17b}]: Umusaruro [${PC1_03}] umaze kuribwa mu rugo ungana ute?</t>
  </si>
  <si>
    <t>CQ_17b</t>
  </si>
  <si>
    <t>Consumed weight (17b) converted to KG (unless bundle as units)</t>
  </si>
  <si>
    <t>CQ2_17b</t>
  </si>
  <si>
    <t>CQ_17b_w</t>
  </si>
  <si>
    <t>[${plot_17b}]: How much [${PC1_03}] did you lose due to spoilage or post-harvest losses (during storage)?</t>
  </si>
  <si>
    <t>LQ_17b</t>
  </si>
  <si>
    <t>Post-harvest loss weight (17b) converted to KG (unless bundle as units)</t>
  </si>
  <si>
    <t>LQ2_17b</t>
  </si>
  <si>
    <t>LQ_17b_w</t>
  </si>
  <si>
    <t>TQ_17b</t>
  </si>
  <si>
    <t>Di_17b</t>
  </si>
  <si>
    <t>Di_17b_w</t>
  </si>
  <si>
    <t>Alert!  The amount harvest does not equal the amount used. HH reported they harvested [${HQ_17b}] KG but they SOLD [${SQ_17b}] KG + CONSUMED  [${CQ_17b}] KG +  LOST  [${LQ_17b}] KG = [${TQ_17b}].  Please swipe back to the original answers. Are you sure this is correct?</t>
  </si>
  <si>
    <t>IKITONDERWA!  ibyo yasaruye ntibingana / ntibihura nuburyo yabikoresheje. urugo rwavuze ko rwasaruye ibingana na [${HQ_17b}] KG ariko rukagurishamo ibingana na  [${SQ_17b}] KG + rukarya [${CQ_17b}] KG  + LOST  [${LQ_17b}] KG = [${TQ_17b}].  Subira inyuma ukosore ibisubizo bibanza. Reba neza ushimangire ibyo wanditse hanyuma ukosore aho biri ngombwa. Are you sure this is correct?</t>
  </si>
  <si>
    <t>${HQ_17b}&gt;0 and ${SQ_17b}&gt;=0</t>
  </si>
  <si>
    <t>if(${HQ_17b}&lt;${SQ_17b}, 1, 0)</t>
  </si>
  <si>
    <t>${SQ2_17b}=1</t>
  </si>
  <si>
    <t>${cropsid_17b}=1 and (${crp_17b1_s}=1 and ${cropsid_17b}=1 and ${PC1_10}&gt;0) or (${crp_17b2_s}=1 and ${cropsid_17b}=2 and ${PC1_10}&gt;0) or (${crp_17b3_s}=1 and ${cropsid_17b}=3 and ${PC1_10}&gt;0)</t>
  </si>
  <si>
    <t>${HQ_17b}&gt;0 and ${CQ_17b}&gt;=0</t>
  </si>
  <si>
    <t>if(${HQ_17b}&lt;${CQ_17b}, 1, 0)</t>
  </si>
  <si>
    <t>${CQ2_17b}=1</t>
  </si>
  <si>
    <t>${cropsid_17b}=1 and (${crp_17b1_s}=1 and ${cropsid_17b}=1 and ${PC1_11}&gt;0) or (${crp_17b2_s}=1 and ${cropsid_17b}=2 and ${PC1_11}&gt;0) or (${crp_17b3_s}=1 and ${cropsid_17b}=3 and ${PC1_11}&gt;0)</t>
  </si>
  <si>
    <t>${HQ_17b}&gt;0 and ${LQ_17b}&gt;=0</t>
  </si>
  <si>
    <t>if(${HQ_17b}&lt;${LQ_17b}, 1, 0)</t>
  </si>
  <si>
    <t>${LQ2_17b}=1</t>
  </si>
  <si>
    <t>${SQ_17b}+${CQ_17b}+${LQ_17b}</t>
  </si>
  <si>
    <t>if(${HQ_17b}&gt;${TQ_17b} and ((${HQ_17b} - ${TQ_17b}) div ${HQ_17b}) &gt; .25, 1, if(${HQ_17b}&lt;${TQ_17b} and ((${TQ_17b} - ${HQ_17b}) div ${HQ_17b}) &gt; .25, 1, 0))</t>
  </si>
  <si>
    <t>${Di_17b}=1</t>
  </si>
  <si>
    <t>${cropsid_17b}=1 and (${crp_17b1_s}=1 and ${cropsid_17b}=1 and ${PC1_12}&gt;0) or (${crp_17b2_s}=1 and ${cropsid_17b}=2 and ${PC1_12}&gt;0) or (${crp_17b3_s}=1 and ${cropsid_17b}=3 and ${PC1_12}&gt;0)</t>
  </si>
  <si>
    <t>[${plot_17b}]: Umaze kugurisha [${PC1_03} bingana iki wavanye mu musaruro w'igihembwe cy'ihinga B 2017?</t>
  </si>
  <si>
    <t>[${plot_17b}]: How much did you earn in total from selling this [${PC1_03}] from your Season 17B harvest [RWF]?</t>
  </si>
  <si>
    <t>[${plot_17b}]: Winjije amafaranga angahe mu musaruro wa [${PC1_03}] mu gihembwe cy'ihinga B 2017?</t>
  </si>
  <si>
    <t>[${plot_17b}]: What factors influenced your decision to grow [${PC1_03}] during 17B?</t>
  </si>
  <si>
    <t>[${plot_17b}]: Ni izihe mpamvu zatumye ufata icyemezo cyo guhinga [${PC1_03}] muri 17B?</t>
  </si>
  <si>
    <t>Apart from the plot/s discussed above, are there any other cultivated plots in season 17B?</t>
  </si>
  <si>
    <t>Uretse imirima/umurima twaganiriye haruguru, haba hari indi mirima mwahinze mu gihembwe cya 2017 B?</t>
  </si>
  <si>
    <t>Otherplots_17b_d1</t>
  </si>
  <si>
    <t>CRP_note_17b_1</t>
  </si>
  <si>
    <t>other_crops_17b</t>
  </si>
  <si>
    <t>${Otherplots_17b_d1}=1</t>
  </si>
  <si>
    <t>Ask the following questions for  all plots cultivated during Season 17B, other than the ones enumerated above. Please only ask about the three main crops.</t>
  </si>
  <si>
    <t>Ibibazo bikurikira bibazwa ku mirima yose yahinzwe mu gihembwe cya B 2017, ariko itavuzwe haruguru. Umubaze ibihingwa 3 by'ingenzi.</t>
  </si>
  <si>
    <t>Please list the crops grown on on any other plots during season B17</t>
  </si>
  <si>
    <t>Other Crops on other plots in 17B</t>
  </si>
  <si>
    <t>Other Crop ID B 17</t>
  </si>
  <si>
    <t>Other Crop list B 17</t>
  </si>
  <si>
    <t>D2_17b</t>
  </si>
  <si>
    <t>start_mod_D2_17b</t>
  </si>
  <si>
    <t>d2_17b</t>
  </si>
  <si>
    <t>plot_index_17b_d2</t>
  </si>
  <si>
    <t>plot_cult_yesno_17b_d2</t>
  </si>
  <si>
    <t>group_cultivated_17b_d2</t>
  </si>
  <si>
    <t>plot_17b_d2</t>
  </si>
  <si>
    <t>relevance_17b_d2</t>
  </si>
  <si>
    <t>cultivated_17bd2</t>
  </si>
  <si>
    <t>[${plot_17b_d2}]: What was the source of water?</t>
  </si>
  <si>
    <t>[${plot_17b_d2}]: Amazi mwakoresheje yaturutse he?</t>
  </si>
  <si>
    <t>[${plot_17b_d2}]: How did you supply water from the source to the irrigation area?</t>
  </si>
  <si>
    <t>[${plot_17b_d2}]: Ni iki mwakoresheje kugira ngo mukure amazi aho yari ari muyajyana mu murima kuhira?</t>
  </si>
  <si>
    <t>[${plot_17b_d2}]: Which plot-level irrigation methods did you use on this plot?</t>
  </si>
  <si>
    <t>[${plot_17b_d2}]: Ni ubuhe buryo bwo kuhira mwakoresheje muri uyu murima?</t>
  </si>
  <si>
    <t>[${plot_17b_d2}]: On how many days over the course of the Season B did you supply water to this plot?</t>
  </si>
  <si>
    <t>[${plot_17b_d2}]: Was there a time during the Season when you wished to irrigate this plot but there was not adequate water in the system to do so ?</t>
  </si>
  <si>
    <t>[${plot_17b_d2}]: Haba hari igihe mu gihembwe cy'ihinga waba warifuje kuhira uyu murima ariko ntibikunde kubera ko nta mazi ahagije yari ahari?</t>
  </si>
  <si>
    <t>[${plot_17b_d2}]: What were the reasons why you did not adequately irrigate your plot?</t>
  </si>
  <si>
    <t>[${plot_17b_d2}]: For how many days did this occur over the course of the season?</t>
  </si>
  <si>
    <t>[${plot_17b_d2}]: Ibi byaba byarabaye mu minsi ingahe mu gihembwe?</t>
  </si>
  <si>
    <t>IG_24_17b</t>
  </si>
  <si>
    <t>IG_25_17b</t>
  </si>
  <si>
    <t>[${plot_17b_d2}]: Which part of the irrigation system stopped functioning properly (multiple entries possible)</t>
  </si>
  <si>
    <t>[${plot_17b_d2}]: Ni ibihe bikoresho byo kuhira byahagaze gukora neza (vuga ibishoboka byose)?</t>
  </si>
  <si>
    <t>IG_26_17b</t>
  </si>
  <si>
    <t>Now we are going to ask you about irrigation on plots you cultivated during during season 17B</t>
  </si>
  <si>
    <t>Ubu tugiye kukubaza ibibazo bijyanye no kuhira imirima yawe mu gihembwe cy'ihinga cya 2017B</t>
  </si>
  <si>
    <t>Plot Index 17B</t>
  </si>
  <si>
    <t>Was this plot [${plot_17b_d2}] irrigated for Season B 2017?</t>
  </si>
  <si>
    <t>Ese uyu [${plot_17b_d2}] wigeze wuhirwa mu gihembwe cy’ihinga B 2017?</t>
  </si>
  <si>
    <t>For which of the following reasons was  [${plot_17b_d2}] not  irrigated during Season B 2017?</t>
  </si>
  <si>
    <t>[${plot_17b_d2}]: Has any part of the irrigation equipment broken or needed maintenance to function properly in season 17B?</t>
  </si>
  <si>
    <t>[${plot_17b_d2}]: Ese hari ibikoresho bigize ibikorwaremezo byo kuhira byangiritse cyangwa byari bikenewe gusanwa kugira ngo bikore neza mu gihembwa cya 2017B?</t>
  </si>
  <si>
    <t>[${plot_17b_d2}]: Was the tertiary valve closest to you functional during season 17B?</t>
  </si>
  <si>
    <t>[${plot_17b_d2}]: Ese robine yo uhira yegereye umurima wawe yarakoraga mu gihembwe cya 2017B?</t>
  </si>
  <si>
    <t>if(${plot_index_17b_d2}=1, ${plot_cult_1}, if(${plot_index_17b_d2}=2, ${plot_cult_2}, if(${plot_index_17b_d2}=3, ${plot_cult_3}, if(${plot_index_17b_d2}=4, ${plot_cult_4}, if(${plot_index_17b_d2}=5, ${plot_cult_5}, if(${plot_index_17b_d2}=6, ${plot_cult_6}, if(${plot_index_17b_d2}=7, ${plot_cult_7}, if(${plot_index_17b_d2}=8, ${plot_cult_8}, 0))))))))</t>
  </si>
  <si>
    <t>${plot_cult_yesno_17b_d2}=1</t>
  </si>
  <si>
    <t>if(${plot_index_17b_d2}=1, ${plot_cult_descr_1}, if(${plot_index_17b_d2}=2, ${plot_cult_descr_2}, if(${plot_index_17b_d2}=3, ${plot_cult_descr_3}, if(${plot_index_17b_d2}=4, ${plot_cult_descr_4}, if(${plot_index_17b_d2}=5, ${plot_cult_descr_5}, if(${plot_index_17b_d2}=6, ${plot_cult_descr_6}, if(${plot_index_17b_d2}=7, ${plot_cult_descr_7}, if(${plot_index_17b_d2}=8, ${plot_cult_descr_8}, 0))))))))</t>
  </si>
  <si>
    <t>${relevance_17b_d2}=1</t>
  </si>
  <si>
    <t>${IG_24_17b}=1</t>
  </si>
  <si>
    <t>Now we are going to ask you some questions regarding the time that you spent cultivating your plots during season 17B</t>
  </si>
  <si>
    <t>Ubu tugiye kukubaza ibibazo bijyanye n'igihe wamaze ukora mu mirima yawe mu gihembwe cy'ihinga cya 2017 B.</t>
  </si>
  <si>
    <t>HHL_note_17b</t>
  </si>
  <si>
    <t>start_mod_D3_17b</t>
  </si>
  <si>
    <t>d3_17b</t>
  </si>
  <si>
    <t>plot_index_17b_d3</t>
  </si>
  <si>
    <t>plot_cult_yesno_17b_d3</t>
  </si>
  <si>
    <t>group_cultivated_17b_d3</t>
  </si>
  <si>
    <t>plot_17b_d3</t>
  </si>
  <si>
    <t>relevance_17b_d3</t>
  </si>
  <si>
    <t>cultivated_17bd3</t>
  </si>
  <si>
    <t>How many total days did these individuals spend (total person days) on land preparation and planting for [[${plot_17b_d3}]</t>
  </si>
  <si>
    <t>Ni iminsi ingahe abo bakozi bafashe (igiteranyo cy'imibyizi) mu gutegura no gutera [${plot_17b_d3}]?</t>
  </si>
  <si>
    <t>How many total days did these individuals spend assisting on [growing] for [${plot_17b_d3}]?</t>
  </si>
  <si>
    <t>Ni iminsi ingahe abo bakozi bafashe (igiteranyo cy'imibyizi) mu bikorwa byo kwita ku bihingwa muri [${plot_17b_d3}]?</t>
  </si>
  <si>
    <t>How many total days did these individuals spend on [harvesting] for [${plot_17b_d3}]?</t>
  </si>
  <si>
    <t>Ni iminsi ingahe abo bakozi bafashe (igiteranyo cy'imibyizi) bita ku [gusarura] muri [${plot_17b_d3}]?</t>
  </si>
  <si>
    <t>[${plot_17b_d3}]: Ni nde wakoze igihe kirekire muri uyu umurima mu gihembwe cy'ihinga B 2017?</t>
  </si>
  <si>
    <t>[${plot_17b_d3}]: Who spent most time working on this plot during Season B 2017?</t>
  </si>
  <si>
    <t>How many total days did members of your household spend on [land preparation and planting] for  [${plot_17b_d3}] during Season B 2017?  This includes preparing fields for planting and planting.</t>
  </si>
  <si>
    <t>Abantu bo muri uru rugo bamaze iminsi ingahe [mu gutegura imirima yo guteramo no gutera] mu gihembwe cy'ihinga B 2017 muri [${plot_17b_d3}]? Aha ubariremo gutegura imirima yo guteramo no gutera.</t>
  </si>
  <si>
    <t>[${plot_17b_d3}]: Did the HH hire any labor to assist with [land preparation and planting] during Season B 2017?</t>
  </si>
  <si>
    <t>[${plot_17b_d3}]: Hari abakozi urugo rwakoresheje mu kurwunganira [mu gutegura imirima yo guteramo no gutera] mu gihembwe cy'ihinga B 2017?</t>
  </si>
  <si>
    <t>Abo bakozi batwaye amafaranga angana iki yose hamwe mu gihembwe cya B 2017 [mu gutegura imirima yo guteramo no gutera] ku [${plot_17b_d3}]?</t>
  </si>
  <si>
    <t>How much in total was spent on hired labor assisting with [land preparation and planting] on [${plot_17b_d3}] during Season B 2017?</t>
  </si>
  <si>
    <t>How many total days did members of your household spend on [growing] on  [${plot_17b_d3}]  during Season B 2017?  This includes applying inputs, weeding and irrigating.</t>
  </si>
  <si>
    <t>Abantu bo muri uru rugo bamaze iminsi ingahe mu [bikorwa byo kwita ku bihingwa] mu gihe cy'igihembwe cy'ihinga B 2017 muri [${plot_17b_d3}]? Aha habariyemo no gushyiramo ifumbire n'imiti, kubagara no kuhira.</t>
  </si>
  <si>
    <t>[${plot_17b_d3}]: Did the HH hire any labor to assist with [growing]  during Season B 2017?</t>
  </si>
  <si>
    <t>[${plot_17b_d3}]: Hari abakozi urugo rwakoresheje mu kurwunganira mu [bikorwa byo kwita ku bihingwa] mu gihembwe cy'ihinga B 2017?</t>
  </si>
  <si>
    <t>Abo bakozi batwaye amafaranga angana iki yose hamwe mu gihembwe cya B 2017 ku [${plot_17b_d3}] mu [bikorwa byo kwita ku bihingwa]?</t>
  </si>
  <si>
    <t>How much in total was spent on hired labor assisting with [growing] on [${plot_17b_d3}] during Season B 2017?</t>
  </si>
  <si>
    <t>[${plot_17b_d3}]: How many total days did members of your household spend on [harvesting] during Season B 2017?  This includes harvesting and processing crops after harvest.</t>
  </si>
  <si>
    <t>[${plot_17b_d3}]: Abantu bo muri uru rugo bamaze iminsi ingahe mu [gusarura] mu gihembwe cy'ihinga B 2017? Aha harimo gusarura no gutunganya imyaka nyuma yo gusarura.</t>
  </si>
  <si>
    <t>[${plot_17b_d3}]: Did the HH hire any labor to assist with [harvesting] during Season B 2017?</t>
  </si>
  <si>
    <t>[${plot_17b_d3}]: Hari abakozi urugo rwakoresheje mu kurwunganira mu [gusarura] mu gihembwe cy'ihinga B 2017?</t>
  </si>
  <si>
    <t>if(${plot_index_17b_d3}=1, ${plot_cult_1}, if(${plot_index_17b_d3}=2, ${plot_cult_2}, if(${plot_index_17b_d3}=3, ${plot_cult_3}, if(${plot_index_17b_d3}=4, ${plot_cult_4}, if(${plot_index_17b_d3}=5, ${plot_cult_5}, if(${plot_index_17b_d3}=6, ${plot_cult_6}, if(${plot_index_17b_d3}=7, ${plot_cult_7}, if(${plot_index_17b_d3}=8, ${plot_cult_8}, 0))))))))</t>
  </si>
  <si>
    <t>${plot_cult_yesno_17b_d3}=1</t>
  </si>
  <si>
    <t>if(${plot_index_17b_d3}=1, ${plot_cult_descr_1}, if(${plot_index_17b_d3}=2, ${plot_cult_descr_2}, if(${plot_index_17b_d3}=3, ${plot_cult_descr_3}, if(${plot_index_17b_d3}=4, ${plot_cult_descr_4}, if(${plot_index_17b_d3}=5, ${plot_cult_descr_5}, if(${plot_index_17b_d3}=6, ${plot_cult_descr_6}, if(${plot_index_17b_d3}=7, ${plot_cult_descr_7}, if(${plot_index_17b_d3}=8, ${plot_cult_descr_8}, 0))))))))</t>
  </si>
  <si>
    <t>${relevance_17b_d3}=1</t>
  </si>
  <si>
    <t>Now we are going to ask you about the inputs that you used on your plots during season 17B</t>
  </si>
  <si>
    <t>IN_note_17b</t>
  </si>
  <si>
    <t>start_mod_D4_17b</t>
  </si>
  <si>
    <t>inputs_group_17b</t>
  </si>
  <si>
    <t>inputsid_17b</t>
  </si>
  <si>
    <t>d_17b_d4</t>
  </si>
  <si>
    <t>plot_index_17b_d4</t>
  </si>
  <si>
    <t>plot_cult_yesno_17b_d4</t>
  </si>
  <si>
    <t>group_cultivated_17b_d4</t>
  </si>
  <si>
    <t>plot_17b_d4</t>
  </si>
  <si>
    <t>relevance_17b_d4</t>
  </si>
  <si>
    <t>cultivated_17bd4</t>
  </si>
  <si>
    <t>[${plot_17b_d4}]: How much of [${PN1_00}] was used on this plot?</t>
  </si>
  <si>
    <t>[${plot_17b_d4}]: [${PN1_00}] yakoreshejwe yanganaga ite?</t>
  </si>
  <si>
    <t>IN_17b_pm</t>
  </si>
  <si>
    <t>Quantity of input (17b) used on plot converted to KG (unless L or mL)</t>
  </si>
  <si>
    <t>IN_17b_pv</t>
  </si>
  <si>
    <t>Quantity of input (17b) used on plot converted to L (only for mL)</t>
  </si>
  <si>
    <t>sum_17b_pm</t>
  </si>
  <si>
    <t>sum_17b_pv</t>
  </si>
  <si>
    <t>sum_17b_pc</t>
  </si>
  <si>
    <t>Otherplots_17b_d3</t>
  </si>
  <si>
    <t>remain_plots_17b</t>
  </si>
  <si>
    <t>IN_17b_rm</t>
  </si>
  <si>
    <t>Quantity of input (17b) used on remaining plots converted to KG (unless L or mL)</t>
  </si>
  <si>
    <t>IN_17b_rv</t>
  </si>
  <si>
    <t>Quantity of input (17b) used on remaining plots converted to L (only for mL)</t>
  </si>
  <si>
    <t>IN_17b_cm</t>
  </si>
  <si>
    <t>IN_17b_cv</t>
  </si>
  <si>
    <t>IN_17b_cc</t>
  </si>
  <si>
    <t>if(${plot_index_17b_d4}=1, ${plot_cult_1}, if(${plot_index_17b_d4}=2, ${plot_cult_2}, if(${plot_index_17b_d4}=3, ${plot_cult_3}, if(${plot_index_17b_d4}=4, ${plot_cult_4}, if(${plot_index_17b_d4}=5, ${plot_cult_5}, if(${plot_index_17b_d4}=6, ${plot_cult_6}, if(${plot_index_17b_d4}=7, ${plot_cult_7}, if(${plot_index_17b_d4}=8, ${plot_cult_8}, 0))))))))</t>
  </si>
  <si>
    <t>${plot_cult_yesno_17b_d4}=1</t>
  </si>
  <si>
    <t>if(${plot_index_17b_d4}=1, ${plot_cult_descr_1}, if(${plot_index_17b_d4}=2, ${plot_cult_descr_2}, if(${plot_index_17b_d4}=3, ${plot_cult_descr_3}, if(${plot_index_17b_d4}=4, ${plot_cult_descr_4}, if(${plot_index_17b_d4}=5, ${plot_cult_descr_5}, if(${plot_index_17b_d4}=6, ${plot_cult_descr_6}, if(${plot_index_17b_d4}=7, ${plot_cult_descr_7}, if(${plot_index_17b_d4}=8, ${plot_cult_descr_8}, 0))))))))</t>
  </si>
  <si>
    <t>${relevance_17b_d4}=1</t>
  </si>
  <si>
    <t>sum(${IN_17b_pm})</t>
  </si>
  <si>
    <t>sum(${IN_17b_pv})</t>
  </si>
  <si>
    <t>${Otherplots_17b_d3}=1</t>
  </si>
  <si>
    <t>${sum_17b_pm}+${IN_17b_rm}</t>
  </si>
  <si>
    <t>${sum_17b_pv}+${IN_17b_rv}</t>
  </si>
  <si>
    <t>${PN1_05}+${sum_17b_pc}</t>
  </si>
  <si>
    <t>Ubu tugiye kukubaza ibibazo bijyanye n'inyongeramusaruro wakoresheje mu mirima yawe mu gihembwe cy'ihinga cya 2017 B.</t>
  </si>
  <si>
    <t>Inputs ID B 17</t>
  </si>
  <si>
    <t>Inputs list B 17</t>
  </si>
  <si>
    <t>Did the HH apply any [${PN1_00}] for use in Season B 2017?</t>
  </si>
  <si>
    <t>Hari [${PN1_00}] yakoreshejwe n'uru rugo  rwanyu muri iki gihembwe cy'ihinga B 2017?</t>
  </si>
  <si>
    <t>How much did the HH spend on [${PN1_00}] that was used on [${plot_17b_d4}] in Season B 2017?</t>
  </si>
  <si>
    <t>Ni amafaranga angana iki urugo rwanyu rwakoresheje mu kugura [${PN1_00}] yagiye mu [${plot_17b_d4}] mu gihembwe cya B 2017?</t>
  </si>
  <si>
    <t>Apart from [${PN1_00}] used in the plot/s discussed above, are there any other cultivated plots where you used [${PN1_00}] in season 17B?</t>
  </si>
  <si>
    <t>Uretse [${PN1_00}] wakoresheje mu mirima/umurima twaganiriye haruguru, haba hari indi mirima mwahinze mugakoresha [${PN1_00}] mu gihembwe cya 2017 B?</t>
  </si>
  <si>
    <t>How much did the HH spend on [${PN1_00}] that was used on your remaining plots combined in Season B 2017?</t>
  </si>
  <si>
    <t>Ni amafaranga angana iki urugo rwanyu rwakoresheje mu kugura [${PN1_00}] yagiye mirima isigaye yose hamwe mu gihembwe cya B 2017?</t>
  </si>
  <si>
    <t xml:space="preserve">Now we are going to ask you about the crops that you cultivated on your plots during season 17C.
</t>
  </si>
  <si>
    <t>CRP_note_17c</t>
  </si>
  <si>
    <t>${sum_cult_17c}&gt;0</t>
  </si>
  <si>
    <t>start_mod_D1_17c</t>
  </si>
  <si>
    <t>plot_index_17c</t>
  </si>
  <si>
    <t>Plot Index 17c</t>
  </si>
  <si>
    <t>plot_cult_yesno_17c_d1</t>
  </si>
  <si>
    <t>if(${plot_index_17c}=1, ${plot_cult_1}, if(${plot_index_17c}=2, ${plot_cult_2}, if(${plot_index_17c}=3, ${plot_cult_3}, if(${plot_index_17c}=4, ${plot_cult_4}, if(${plot_index_17c}=5, ${plot_cult_5}, if(${plot_index_17c}=6, ${plot_cult_6}, if(${plot_index_17c}=7, ${plot_cult_7}, if(${plot_index_17c}=8, ${plot_cult_8}, 0))))))))</t>
  </si>
  <si>
    <t>group_cultivated_17c_d1</t>
  </si>
  <si>
    <t>${plot_cult_yesno_17c_d1}=1</t>
  </si>
  <si>
    <t>plot_17c</t>
  </si>
  <si>
    <t>if(${plot_index_17c}=1, ${plot_cult_descr_1}, if(${plot_index_17c}=2, ${plot_cult_descr_2}, if(${plot_index_17c}=3, ${plot_cult_descr_3}, if(${plot_index_17c}=4, ${plot_cult_descr_4}, if(${plot_index_17c}=5, ${plot_cult_descr_5}, if(${plot_index_17c}=6, ${plot_cult_descr_6}, if(${plot_index_17c}=7, ${plot_cult_descr_7}, if(${plot_index_17c}=8, ${plot_cult_descr_8}, 0))))))))</t>
  </si>
  <si>
    <t>relevance_17c_d1</t>
  </si>
  <si>
    <t>if(${plot_index_17c}=1, ${cult_p1_17c}, if(${plot_index_17c}=2, ${cult_p2_17c}, if(${plot_index_17c}=3, ${cult_p3_17c}, if(${plot_index_17c}=4, ${cult_p4_17c}, if(${plot_index_17c}=5, ${newcult_p1_17c}, if(${plot_index_17c}=6, ${newcult_p2_17c}, if(${plot_index_17c}=7, ${newcult_p3_17c}, if(${plot_index_17c}=8, ${newcult_p4_17c}, 0))))))))</t>
  </si>
  <si>
    <t>cultivated_17c</t>
  </si>
  <si>
    <t>${relevance_17c_d1}=1</t>
  </si>
  <si>
    <t>crp_17c_b</t>
  </si>
  <si>
    <t>crp_17c1_s</t>
  </si>
  <si>
    <t>selected(${crp_17c_b}, .) and .!=${crp_17c2_s} and .!=${crp_17c3_s}</t>
  </si>
  <si>
    <t>selected(${crp_17c_b}, filter_one)</t>
  </si>
  <si>
    <t>crp_17c2_s</t>
  </si>
  <si>
    <t>selected(${crp_17c_b}, .) and .!=${crp_17c1_s} and .!=${crp_17c3_s}</t>
  </si>
  <si>
    <t>count-selected(${crp_17c_b})&gt;=2</t>
  </si>
  <si>
    <t>crp_17c3_s</t>
  </si>
  <si>
    <t>selected(${crp_17c_b}, .) and .!=${crp_17c1_s} and .!=${crp_17c2_s}</t>
  </si>
  <si>
    <t>count-selected(${crp_17c_b})&gt;=3</t>
  </si>
  <si>
    <t>crops_17c</t>
  </si>
  <si>
    <t>cropsid_17c</t>
  </si>
  <si>
    <t>if(${cropsid_17c}=1,  jr:choice-name(${crp_17c1_s}, '${crp_17c1_s}'), if(${cropsid_17c}=2, jr:choice-name(${crp_17c2_s}, '${crp_17c2_s}'), if(${cropsid_17c}=3, jr:choice-name(${crp_17c3_s}, '${crp_17c3_s}'), 0)))</t>
  </si>
  <si>
    <t>ap17c</t>
  </si>
  <si>
    <t>CRP_Group_17c</t>
  </si>
  <si>
    <t>count-selected(${crp_17c_b})&gt;=${cropsid_17c}</t>
  </si>
  <si>
    <t>[${plot_17c}]: On what proportion of plot did you grow this [${PC2_03}]?</t>
  </si>
  <si>
    <t>[${plot_17c}]: Ni ku kihe kigereranyo cy'umurima mwateyeho ibi [${PC2_03}]?</t>
  </si>
  <si>
    <t>[${plot_17c}]: How much [${PC2_03}] seed did you plant in this plot?</t>
  </si>
  <si>
    <t>[${plot_17c}]: Mwateye imbuto za [${PC2_03}] zingana iki muri uyu murima?</t>
  </si>
  <si>
    <t>SDQ_17c</t>
  </si>
  <si>
    <t>Seed weight (17c) converted to KG (unless cuttings or pieces selected as units)</t>
  </si>
  <si>
    <t>[${plot_17c}]: [${PC2_03}]: What was the primary source of the seed?</t>
  </si>
  <si>
    <t>[${plot_17c}]: [${PC2_03}] Ni hehe mwakuye imbuto nyinshi zo gutera?</t>
  </si>
  <si>
    <t>[${plot_17c}]: How much in total did you spend on the [${PC2_03}] seed you planted in this plot?</t>
  </si>
  <si>
    <t>[${plot_17c}]: Wakoresheje amafaranga angana ate ku mbuto za [${PC2_03}] wateye muri uyu murima?</t>
  </si>
  <si>
    <t>[${plot_17c}]: How much of this seed did you receive for free?</t>
  </si>
  <si>
    <t>[${plot_17c}]: Ese ni imbuto zingana gute waba warabonye ku buntu?</t>
  </si>
  <si>
    <t>[${plot_17c}]: In which month(s) did you plant [${PC2_03}]</t>
  </si>
  <si>
    <t>[${plot_17c}]: Ni mu kuhe kwezi (ayahe mezi) wateye igihingwa cya [${PC2_03}]</t>
  </si>
  <si>
    <t>SDF_17c</t>
  </si>
  <si>
    <t>SDF2_17c</t>
  </si>
  <si>
    <t>${SDQ_17c}&gt;0 and ${SDF_17c}&gt;=0</t>
  </si>
  <si>
    <t>if(${SDQ_17c}&lt;${SDF_17c}, 1, 0)</t>
  </si>
  <si>
    <t>SDQ_17c_w</t>
  </si>
  <si>
    <t>${SDF2_17c}=1</t>
  </si>
  <si>
    <t>[${plot_17c}]: How much [${PC2_03}] did you harvest from this plot in Season C?</t>
  </si>
  <si>
    <t>[${plot_17c}]: Waba umaze gusarura [${PC2_03}] bingana iki muri uwo murima mu gihembwe C?</t>
  </si>
  <si>
    <t>HQ_17c</t>
  </si>
  <si>
    <t>Harvest weight (17c) converted to KG (unless bundle as units)</t>
  </si>
  <si>
    <t>${HQ_17c}&gt;10000</t>
  </si>
  <si>
    <t>[${plot_17c}]: Green or Dry Maize?</t>
  </si>
  <si>
    <t>[${plot_17c}]: Ibigori bibisi cg byumye?</t>
  </si>
  <si>
    <t>${cropsid_17c}=1 and (${crp_17c1_s}=1 and ${cropsid_17c}=1 and ${PC2_09}&gt;0) or (${crp_17c2_s}=1 and ${cropsid_17c}=2 and ${PC2_09}&gt;0) or (${crp_17c3_s}=1 and ${cropsid_17c}=3 and ${PC2_09}&gt;0)</t>
  </si>
  <si>
    <t>[${plot_17c}]: Why was the harvested amount zero?</t>
  </si>
  <si>
    <t>[${plot_17c}]: Kubera iki umusaruro wabonetse ari zeru?</t>
  </si>
  <si>
    <t>SQ_17c</t>
  </si>
  <si>
    <t>Sale weight (17c) converted to KG (unless bundle as units)</t>
  </si>
  <si>
    <t>SQ2_17c</t>
  </si>
  <si>
    <t>${HQ_17c}&gt;0 and ${SQ_17c}&gt;=0</t>
  </si>
  <si>
    <t>if(${HQ_17c}&lt;${SQ_17c}, 1, 0)</t>
  </si>
  <si>
    <t>SQ_17c_w</t>
  </si>
  <si>
    <t>${SQ2_17c}=1</t>
  </si>
  <si>
    <t>${cropsid_17c}=1 and (${crp_17c1_s}=1 and ${cropsid_17c}=1 and ${PC2_10}&gt;0) or (${crp_17c2_s}=1 and ${cropsid_17c}=2 and ${PC2_10}&gt;0) or (${crp_17c3_s}=1 and ${cropsid_17c}=3 and ${PC2_10}&gt;0)</t>
  </si>
  <si>
    <t>[${plot_17c}]: Who do you sell [${PC2_03}] to?</t>
  </si>
  <si>
    <t>[${plot_17c}]: Ni hehe wagurishije umusaruro wa [${PC2_03}]?</t>
  </si>
  <si>
    <t>[${plot_17c}]: How much [${PC2_03}] was used for HH consumption?</t>
  </si>
  <si>
    <t>[${plot_17c}]: Umusaruro [${PC2_03}] umaze kuribwa mu rugo ungana ute?</t>
  </si>
  <si>
    <t>CQ_17c</t>
  </si>
  <si>
    <t>Consumed weight (17c) converted to KG (unless bundle as units)</t>
  </si>
  <si>
    <t>CQ2_17c</t>
  </si>
  <si>
    <t>${HQ_17c}&gt;0 and ${CQ_17c}&gt;=0</t>
  </si>
  <si>
    <t>if(${HQ_17c}&lt;${CQ_17c}, 1, 0)</t>
  </si>
  <si>
    <t>CQ_17c_w</t>
  </si>
  <si>
    <t>${CQ2_17c}=1</t>
  </si>
  <si>
    <t>${cropsid_17c}=1 and (${crp_17c1_s}=1 and ${cropsid_17c}=1 and ${PC2_11}&gt;0) or (${crp_17c2_s}=1 and ${cropsid_17c}=2 and ${PC2_11}&gt;0) or (${crp_17c3_s}=1 and ${cropsid_17c}=3 and ${PC2_11}&gt;0)</t>
  </si>
  <si>
    <t>[${plot_17c}]: How much [${PC2_03}] did you lose due to spoilage or post-harvest losses (during storage)?</t>
  </si>
  <si>
    <t>LQ_17c</t>
  </si>
  <si>
    <t>Post-harvest loss weight (17c) converted to KG (unless bundle as units)</t>
  </si>
  <si>
    <t>LQ2_17c</t>
  </si>
  <si>
    <t>${HQ_17c}&gt;0 and ${LQ_17c}&gt;=0</t>
  </si>
  <si>
    <t>if(${HQ_17c}&lt;${LQ_17c}, 1, 0)</t>
  </si>
  <si>
    <t>LQ_17c_w</t>
  </si>
  <si>
    <t>${LQ2_17c}=1</t>
  </si>
  <si>
    <t>TQ_17c</t>
  </si>
  <si>
    <t>${SQ_17c}+${CQ_17c}+${LQ_17c}</t>
  </si>
  <si>
    <t>Di_17c</t>
  </si>
  <si>
    <t>if(${HQ_17c}&gt;${TQ_17c} and ((${HQ_17c} - ${TQ_17c}) div ${HQ_17c}) &gt; .25, 1, if(${HQ_17c}&lt;${TQ_17c} and ((${TQ_17c} - ${HQ_17c}) div ${HQ_17c}) &gt; .25, 1, 0))</t>
  </si>
  <si>
    <t>${cropsid_17c}=1 and (${crp_17c1_s}=1 and ${cropsid_17c}=1 and ${PC2_12}&gt;0) or (${crp_17c2_s}=1 and ${cropsid_17c}=2 and ${PC2_12}&gt;0) or (${crp_17c3_s}=1 and ${cropsid_17c}=3 and ${PC2_12}&gt;0)</t>
  </si>
  <si>
    <t>Di_17c_w</t>
  </si>
  <si>
    <t>Alert!  The amount harvest does not equal the amount used. HH reported they harvested [${HQ_17c}] KG but they SOLD [${SQ_17c}] KG + CONSUMED  [${CQ_17c}] KG +  LOST  [${LQ_17c}] KG = [${TQ_17c}].  Please swipe back to the original answers. Are you sure this is correct?</t>
  </si>
  <si>
    <t>IKITONDERWA!  ibyo yasaruye ntibingana / ntibihura nuburyo yabikoresheje. urugo rwavuze ko rwasaruye ibingana na [${HQ_17c}] KG ariko rukagurishamo ibingana na  [${SQ_17c}] KG + rukarya [${CQ_17c}] KG  + LOST  [${LQ_17c}] KG = [${TQ_17c}].  Subira inyuma ukosore ibisubizo bibanza. Reba neza ushimangire ibyo wanditse hanyuma ukosore aho biri ngombwa. Are you sure this is correct?</t>
  </si>
  <si>
    <t>${Di_17c}=1</t>
  </si>
  <si>
    <t>[${plot_17c}]: Did you store this [${PC2_03}] in a post-harvest infra-structure?</t>
  </si>
  <si>
    <t>[${plot_17c}]: Waba warahunitse umusaruro wa [${PC2_03}]?</t>
  </si>
  <si>
    <t>Otherplots_17c_d1</t>
  </si>
  <si>
    <t>CRP_note_17c_1</t>
  </si>
  <si>
    <t>${Otherplots_17c_d1}=1</t>
  </si>
  <si>
    <t>other_crops_17c</t>
  </si>
  <si>
    <t>Ubu tugiye kukubaza ibibazo bijyanye n'ibihingwa wahinze mu gihembwe cy'ihinga cya C 2017</t>
  </si>
  <si>
    <t>[${plot_17c}]: On what proportion of this plot did you cultivate during season 17C (June-August/September)?</t>
  </si>
  <si>
    <t>[${plot_17c}]: Ni ku kihe kigereranyo cy'uyu murima wahinze mu gihembwe cy'ihinga C 2017 (Kamena-Kanama/Nzeri)?</t>
  </si>
  <si>
    <t>Please list all the crops grown on [${plot_17c}] during season 17C (June-August/September)</t>
  </si>
  <si>
    <t>Please list the first crop grown on [${plot_17c}] during season 17C (June-August/September)
Crop 1</t>
  </si>
  <si>
    <t>Hitamo igihingwa cya mbere cyahinzwe kuri [${plot_17c}] mu gihembwe cya 17C (Kamena-Kanama/Nzeri).
Igihingwa cya mbere</t>
  </si>
  <si>
    <t>Hitamo igihingwa cya kabiri cyahinzwe kuri [${plot_17c}] mu gihembwe cya 17C (Kamena-Kanama/Nzeri).
Igihingwa cya kabiri</t>
  </si>
  <si>
    <t>Please list the second crop grown on [${plot_17c}] during season 17C (June-August/September)
Crop 2</t>
  </si>
  <si>
    <t>Please list the third crop grown on [${plot_17c}] during season 17C (June-August/September)
Crop 3</t>
  </si>
  <si>
    <t>Hitamo igihingwa cya gatatu cyahinzwe kuri [${plot_17c}] mu gihembwe cya 17C (Kamena-Kanama/Nzeri).
Igihingwa cya gatatu</t>
  </si>
  <si>
    <t>Crop Roster C17</t>
  </si>
  <si>
    <t>Crop ID C17</t>
  </si>
  <si>
    <t>Crop list C17</t>
  </si>
  <si>
    <t>[${plot_17c}]: How much [${PC2_03}] did you sell from the season C 2017 harvest?</t>
  </si>
  <si>
    <t>[${plot_17c}]: Umaze kugurisha [${PC2_03}] bingana iki wavanye mu musaruro w'igihembwe cy'ihinga C 2017?</t>
  </si>
  <si>
    <t>[${plot_17c}]: How much did you earn in total from selling this [${PC2_03}] from your Season 17C harvest?</t>
  </si>
  <si>
    <t>[${plot_17c}]: Winjije amafaranga angahe mu musaruro wa [${PC2_03}] mu gihembwe cy'ihinga 17C?</t>
  </si>
  <si>
    <t>[${plot_17c}]: What factors influenced your decision to grow [${PC2_03}] during 17C?</t>
  </si>
  <si>
    <t>[${plot_17c}]: Ni izihe mpamvu zatumye ufata icyemezo cyo guhinga [${PC2_03}] mu gihembwe C 2017?</t>
  </si>
  <si>
    <t>Apart from the plot/s discussed above, are there any other cultivated plots in season 17C?</t>
  </si>
  <si>
    <t>Uretse imirima/umurima twaganiriye haruguru, haba hari indi mirima mwahinze mu gihembwe cya 2017 C?</t>
  </si>
  <si>
    <t>Ask the following questions for  all plots cultivated during Season 17C, other than the ones enumerated above. Please only ask about the three main crops.</t>
  </si>
  <si>
    <t xml:space="preserve">Ibibazo bikurikira bibazwa ku mirima yose yahinzwe mu gihembwe cya C 2017, ariko itavuzwe haruguru. Umubaze ibihingwa 3 by'ingenzi.
</t>
  </si>
  <si>
    <t>Please list the crops grown on on any other plots during season 17C</t>
  </si>
  <si>
    <t>Other Crops on other plots in 17C</t>
  </si>
  <si>
    <t>D2_17c_note</t>
  </si>
  <si>
    <t>Now we are going to ask you about irrigation on plots you cultivated during during season 17c</t>
  </si>
  <si>
    <t>Ubu tugiye kukubaza ibibazo bijyanye no kuhira imirima yawe mu gihembwe cy'ihinga cya 2017c.</t>
  </si>
  <si>
    <t>start_mod_D2_17c</t>
  </si>
  <si>
    <t>d2_17c</t>
  </si>
  <si>
    <t>plot_index_17c_d2</t>
  </si>
  <si>
    <t>plot_cult_yesno_17c_d2</t>
  </si>
  <si>
    <t>if(${plot_index_17c_d2}=1, ${plot_cult_1}, if(${plot_index_17c_d2}=2, ${plot_cult_2}, if(${plot_index_17c_d2}=3, ${plot_cult_3}, if(${plot_index_17c_d2}=4, ${plot_cult_4}, if(${plot_index_17c_d2}=5, ${plot_cult_5}, if(${plot_index_17c_d2}=6, ${plot_cult_6}, if(${plot_index_17c_d2}=7, ${plot_cult_7}, if(${plot_index_17c_d2}=8, ${plot_cult_8}, 0))))))))</t>
  </si>
  <si>
    <t>group_cultivated_17c_d2</t>
  </si>
  <si>
    <t>${plot_cult_yesno_17c_d2}=1</t>
  </si>
  <si>
    <t>plot_17c_d2</t>
  </si>
  <si>
    <t>if(${plot_index_17c_d2}=1, ${plot_cult_descr_1}, if(${plot_index_17c_d2}=2, ${plot_cult_descr_2}, if(${plot_index_17c_d2}=3, ${plot_cult_descr_3}, if(${plot_index_17c_d2}=4, ${plot_cult_descr_4}, if(${plot_index_17c_d2}=5, ${plot_cult_descr_5}, if(${plot_index_17c_d2}=6, ${plot_cult_descr_6}, if(${plot_index_17c_d2}=7, ${plot_cult_descr_7}, if(${plot_index_17c_d2}=8, ${plot_cult_descr_8}, 0))))))))</t>
  </si>
  <si>
    <t>relevance_17c_d2</t>
  </si>
  <si>
    <t>if(${plot_index_17c_d2}=1, ${cult_p1_17c}, if(${plot_index_17c_d2}=2, ${cult_p2_17c}, if(${plot_index_17c_d2}=3, ${cult_p3_17c}, if(${plot_index_17c_d2}=4, ${cult_p4_17c}, if(${plot_index_17c_d2}=5, ${newcult_p1_17c}, if(${plot_index_17c_d2}=6, ${newcult_p2_17c}, if(${plot_index_17c_d2}=7, ${newcult_p3_17c}, if(${plot_index_17c_d2}=8, ${newcult_p4_17c}, 0))))))))</t>
  </si>
  <si>
    <t>cultivated_17cd2</t>
  </si>
  <si>
    <t>${relevance_17c_d2}=1</t>
  </si>
  <si>
    <t>[${plot_17c_d2}]: What was the source of water?</t>
  </si>
  <si>
    <t>[${plot_17c_d2}]: Amazi mwakoresheje yaturutse he?</t>
  </si>
  <si>
    <t>[${plot_17c_d2}]: How did you supply water from the source to the irrigation area?</t>
  </si>
  <si>
    <t>[${plot_17c_d2}]: Ni iki mwakoresheje kugira ngo mukure amazi aho yari ari muyajyana mu murima kuhira?</t>
  </si>
  <si>
    <t>[${plot_17c_d2}]: Which irrigation methods did you use on this plot?</t>
  </si>
  <si>
    <t>[${plot_17c_d2}]: Ni ubuhe buryo bwo kuhira mwakoreshe muri uyu murima?</t>
  </si>
  <si>
    <t>[${plot_17c_d2}]: Was there a time during the Season when you wished to irrigate this plot but there was not adequate water in the system to do so ?</t>
  </si>
  <si>
    <t>[${plot_17c_d2}]: Haba hari igihe mu gihembwe cy'ihinga waba warifuje kuhira uyu murima ariko ntibikunde kubera ko nta mazi ahagije yari ahari?</t>
  </si>
  <si>
    <t>[${plot_17c_d2}]: What were the reasons why you did not adequately irrigate your plot?</t>
  </si>
  <si>
    <t>[${plot_17c_d2}]: For how many days did this occur over the course of the season?</t>
  </si>
  <si>
    <t>[${plot_17c_d2}]: Ibi byabaye ku minsi ingahe mu gihembwe cyose?</t>
  </si>
  <si>
    <t>IG_24_17c</t>
  </si>
  <si>
    <t>IG_25_17c</t>
  </si>
  <si>
    <t>[${plot_17c_d2}]: Which part of the irrigation system stopped functioning properly (multiple entries possible)</t>
  </si>
  <si>
    <t>[${plot_17c_d2}]: Ni ibihe bikoresho byo kuhira byahagaze gukora neza (vuga ibishoboka byose)?</t>
  </si>
  <si>
    <t>${IG_24_17c}=1</t>
  </si>
  <si>
    <t>IG_26_17c</t>
  </si>
  <si>
    <t>Was this plot [${plot_17c_d2}] irrigated for Season C 2017?</t>
  </si>
  <si>
    <t>Ese uyu murima [${plot_17c_d2}] wigeze wuhirwa mu gihembwe cy’ihinga C 2017?</t>
  </si>
  <si>
    <t>For which of the following reasons was  [${plot_17c_d2}] not  irrigated during Season C 2017?</t>
  </si>
  <si>
    <t>[${plot_17c_d2}]: On how many days over the course of the Season C did you supply water to this plot?</t>
  </si>
  <si>
    <t>[${plot_17c_d2}]: Ni mu minsi ingahe mu gihembwe C 2017 wuhirishije amazi uyu murima?</t>
  </si>
  <si>
    <t>[${plot_17c_d2}]: Has any part of the irrigation equipment broken or needed maintenance to function properly in seson 17C?</t>
  </si>
  <si>
    <t>[${plot_17c_d2}]: Ese hari ibikoresho bigize ibikorwaremezo byo kuhira byangiritse cyangwa byari bikenewe gusanwa kugira ngo bikore neza mu gihembwa cya 2017C?</t>
  </si>
  <si>
    <t>[${plot_17c_d2}]: Was the tertiary valve closest to you functional during season 17C?</t>
  </si>
  <si>
    <t>[${plot_17c_d2}]: Ese robine yo uhira yegereye umurima wawe yarakoraga mu gihembwe cya 2017C?</t>
  </si>
  <si>
    <t>HHL_note_17c</t>
  </si>
  <si>
    <t>start_mod_D3_17c</t>
  </si>
  <si>
    <t>d3_17c</t>
  </si>
  <si>
    <t>plot_index_17c_d3</t>
  </si>
  <si>
    <t>plot_cult_yesno_17c_d3</t>
  </si>
  <si>
    <t>if(${plot_index_17c_d3}=1, ${plot_cult_1}, if(${plot_index_17c_d3}=2, ${plot_cult_2}, if(${plot_index_17c_d3}=3, ${plot_cult_3}, if(${plot_index_17c_d3}=4, ${plot_cult_4}, if(${plot_index_17c_d3}=5, ${plot_cult_5}, if(${plot_index_17c_d3}=6, ${plot_cult_6}, if(${plot_index_17c_d3}=7, ${plot_cult_7}, if(${plot_index_17c_d3}=8, ${plot_cult_8}, 0))))))))</t>
  </si>
  <si>
    <t>group_cultivated_17c_d3</t>
  </si>
  <si>
    <t>${plot_cult_yesno_17c_d3}=1</t>
  </si>
  <si>
    <t>plot_17c_d3</t>
  </si>
  <si>
    <t>if(${plot_index_17c_d3}=1, ${plot_cult_descr_1}, if(${plot_index_17c_d3}=2, ${plot_cult_descr_2}, if(${plot_index_17c_d3}=3, ${plot_cult_descr_3}, if(${plot_index_17c_d3}=4, ${plot_cult_descr_4}, if(${plot_index_17c_d3}=5, ${plot_cult_descr_5}, if(${plot_index_17c_d3}=6, ${plot_cult_descr_6}, if(${plot_index_17c_d3}=7, ${plot_cult_descr_7}, if(${plot_index_17c_d3}=8, ${plot_cult_descr_8}, 0))))))))</t>
  </si>
  <si>
    <t>relevance_17c_d3</t>
  </si>
  <si>
    <t>if(${plot_index_17c_d3}=1, ${cult_p1_17c}, if(${plot_index_17c_d3}=2, ${cult_p2_17c}, if(${plot_index_17c_d3}=3, ${cult_p3_17c}, if(${plot_index_17c_d3}=4, ${cult_p4_17c}, if(${plot_index_17c_d3}=5, ${newcult_p1_17c}, if(${plot_index_17c_d3}=6, ${newcult_p2_17c}, if(${plot_index_17c_d3}=7, ${newcult_p3_17c}, if(${plot_index_17c_d3}=8, ${newcult_p4_17c}, 0))))))))</t>
  </si>
  <si>
    <t>cultivated_17cd3</t>
  </si>
  <si>
    <t>${relevance_17c_d3}=1</t>
  </si>
  <si>
    <t>[${plot_17c_d3}]: How many total days did these individuals spend (total person days) on land preparation and planting?</t>
  </si>
  <si>
    <t>[${plot_17c_d3}]: Ni iminsi ingahe (igiteranyo cy'imibyizi) abo bakozi bafashe mu gutegura no gutera?</t>
  </si>
  <si>
    <t>How many total days did these individuals spend assisting on [growing] for [${plot_17c_d3}]?</t>
  </si>
  <si>
    <t>Ni iminsi ingahe abo bakozi bafashe (igiteranyo cy'imibyizi) mu kwita ku bihingwa mu [${plot_17c_d3}]?</t>
  </si>
  <si>
    <t>How many total days did these individuals spend on harvesting] for [${plot_17c_d3}]?</t>
  </si>
  <si>
    <t>Ni iminsi ingahe abo bakozi bafashe (igiteranyo cy'imibyizi) bita ku [gusarura] mu [${plot_17c_d3}]?</t>
  </si>
  <si>
    <t>Now we are going to ask you some questions regarding the time that you spent cultivating your plots during season 17C</t>
  </si>
  <si>
    <t>Ubu tugiye kukubaza ibibazo bijyanye n'igihe wamaze ukora mu mirima yawe mu gihembwe cy'ihinga cya C 2017 .</t>
  </si>
  <si>
    <t>[${plot_17c_d3}]:  Who spent most time working on this plot during Season C 2017?</t>
  </si>
  <si>
    <t>[${plot_17c_d3}]:  Ni nde wakoze igihe kirekire muri uyu umurima mu gihembwe cy'ihinga C 2017?</t>
  </si>
  <si>
    <t>How many total days did members of your household spend on [land preparation and planting] for  [${plot_17c_d3}] during Season C 2017?  This includes preparing fields for planting and planting.</t>
  </si>
  <si>
    <t>[${plot_17c_d3}]:  Abantu bo muri uru rugo bamaze iminsi ingahe [mu gutegura imirima yo guteramo no gutera] mu gihembwe cy'ihinga C 2017? Aha ubariremo gutegura imirima yo guteramo no gutera.</t>
  </si>
  <si>
    <t>[${plot_17c_d3}]: Did the HH hire any labor to assist with [land preparation and planting] during Season C 2017?</t>
  </si>
  <si>
    <t>[${plot_17c_d3}]: Hari abakozi urugo rwakoresheje mu kurwunganira [mu gutegura imirima yo guteramo no gutera] mu gihembwe cy'ihinga C 2017?</t>
  </si>
  <si>
    <t>How much in total was spent on hired labor assisting with [land preparation and planting] on [${plot_17c_d3}] during Season C 2017?</t>
  </si>
  <si>
    <t>Abo bakozi batwaye amafaranga angana iki yose hamwe mu gihembwe cya C 2017 [mu gutegura imirima yo guteramo no gutera]ku [${plot_17c_d3}]?</t>
  </si>
  <si>
    <t>How many total days did members of your household spend on [growing] on  [${plot_17c_d3}]  during Season C 2017?  This includes applying inputs, weeding and irrigating.</t>
  </si>
  <si>
    <t>Abantu bo muri uru rugo bamaze iminsi ingahe mu [kwita ku bihingwa] mu [${plot_17c_d3}]  mu gihembwe cy'ihinga C 2017? Aha habariyemo no gushyiramo ifumbire n'imiti, kubagara no kuhira.</t>
  </si>
  <si>
    <t>[${plot_17c_d3}]: Did the HH hire any labor to assist with [growing]  during Season C 2017?</t>
  </si>
  <si>
    <t>[${plot_17c_d3}]: Hari abakozi urugo rwakoresheje mu kurwunganira mu [kwita ku bihingwa] mu gihembwe cy'ihinga C 2017?</t>
  </si>
  <si>
    <t>How much in total was spent on hired labor assisting with [growing] on [${plot_17c_d3}] during Season C 2017?</t>
  </si>
  <si>
    <t>Abo bakozi batwaye amafaranga angana iki yose hamwe mu gihembwe cya C 2017 ku [${plot_17c_d3}] mu [bikorwa byo kwita ku bihingwa]?</t>
  </si>
  <si>
    <t>[${plot_17c_d3}]: How many total days did members of your household spend on [harvesting] during Season C 2017?  This includes harvesting and processing crops after harvest.</t>
  </si>
  <si>
    <t>[${plot_17c_d3}]: Abantu bo muri uru rugo bamaze iminsi ingahe mu [gusarura] mu gihembwe cy'ihinga C 2017? Aha harimo gusarura no gutunganya imyaka nyuma yo gusarura.</t>
  </si>
  <si>
    <t>[${plot_17c_d3}]: Did the HH hire any labor to assist with [harvesting] during Season C 2017?</t>
  </si>
  <si>
    <t>[${plot_17c_d3}]: Hari abakozi urugo rwakoresheje mu kurwunganira mu [gusarura] mu gihembwe cy'ihinga C 2017?</t>
  </si>
  <si>
    <t>How much in total was spent on hired labor assisting with [harvesting] on [${plot_17c_d3}] during Season C 2017?</t>
  </si>
  <si>
    <t>Abo bakozi batwaye amafaranga angana iki yose hamwe mu gihembwe cya C 2017 ku [${plot_17c_d3}] mu [gusarura]?</t>
  </si>
  <si>
    <t>Did the HH apply any [${PN2_00}] for use in Season C 2017?</t>
  </si>
  <si>
    <t>Hari [${PN2_00}] yakoreshejwe n'uru rugo  rwanyu muri iki gihembwe cy'ihinga C 2017?</t>
  </si>
  <si>
    <t>How much did the HH spend on [${PN2_00}] that was used on your remaining plots combined in Season C 2017?</t>
  </si>
  <si>
    <t>start_mod_D4_17c</t>
  </si>
  <si>
    <t>IN_note_17c</t>
  </si>
  <si>
    <t>d4_17c</t>
  </si>
  <si>
    <t>plot_index_17c_d4</t>
  </si>
  <si>
    <t>plot_cult_yesno_17c_d4</t>
  </si>
  <si>
    <t>if(${plot_index_17c_d4}=1, ${plot_cult_1}, if(${plot_index_17c_d4}=2, ${plot_cult_2}, if(${plot_index_17c_d4}=3, ${plot_cult_3}, if(${plot_index_17c_d4}=4, ${plot_cult_4}, if(${plot_index_17c_d4}=5, ${plot_cult_5}, if(${plot_index_17c_d4}=6, ${plot_cult_6}, if(${plot_index_17c_d4}=7, ${plot_cult_7}, if(${plot_index_17c_d4}=8, ${plot_cult_8}, 0))))))))</t>
  </si>
  <si>
    <t>group_cultivated_17c_d4</t>
  </si>
  <si>
    <t>${plot_cult_yesno_17c_d4}=1</t>
  </si>
  <si>
    <t>plot_17c_d4</t>
  </si>
  <si>
    <t>if(${plot_index_17c_d4}=1, ${plot_cult_descr_1}, if(${plot_index_17c_d4}=2, ${plot_cult_descr_2}, if(${plot_index_17c_d4}=3, ${plot_cult_descr_3}, if(${plot_index_17c_d4}=4, ${plot_cult_descr_4}, if(${plot_index_17c_d4}=5, ${plot_cult_descr_5}, if(${plot_index_17c_d4}=6, ${plot_cult_descr_6}, if(${plot_index_17c_d4}=7, ${plot_cult_descr_7}, if(${plot_index_17c_d4}=8, ${plot_cult_descr_8}, 0))))))))</t>
  </si>
  <si>
    <t>relevance_17c_d4</t>
  </si>
  <si>
    <t>if(${plot_index_17c_d4}=1, ${cult_p1_17c}, if(${plot_index_17c_d4}=2, ${cult_p2_17c}, if(${plot_index_17c_d4}=3, ${cult_p3_17c}, if(${plot_index_17c_d4}=4, ${cult_p4_17c}, if(${plot_index_17c_d4}=5, ${newcult_p1_17c}, if(${plot_index_17c_d4}=6, ${newcult_p2_17c}, if(${plot_index_17c_d4}=7, ${newcult_p3_17c}, if(${plot_index_17c_d4}=8, ${newcult_p4_17c}, 0))))))))</t>
  </si>
  <si>
    <t>cultivated_17cd4</t>
  </si>
  <si>
    <t>${relevance_17c_d4}=1</t>
  </si>
  <si>
    <t>[${plot_17c_d4}]: How much of [${PN2_00}] was used?</t>
  </si>
  <si>
    <t>[${plot_17c_d4}]: [${PN2_00}] yakoreshejwe yanganaga ite ?</t>
  </si>
  <si>
    <t>IN_17c_pm</t>
  </si>
  <si>
    <t>IN_17c_pv</t>
  </si>
  <si>
    <t>How much did the HH spend on [${PN2_00}] that was used on [${plot_17c_d4}] in Season C 2017?</t>
  </si>
  <si>
    <t>Ni amafaranga angana gute urugo rwakoresheje mu kugura [${PN2_00}] yakoreshejwe muri [${plot_17c_d4}] mu gihembwe cya C 2017?</t>
  </si>
  <si>
    <t>sum_17c_pm</t>
  </si>
  <si>
    <t>sum(${IN_17c_pm})</t>
  </si>
  <si>
    <t>sum_17c_pv</t>
  </si>
  <si>
    <t>sum(${IN_17c_pv})</t>
  </si>
  <si>
    <t>sum_17c_pc</t>
  </si>
  <si>
    <t>Otherplots_17c_d3</t>
  </si>
  <si>
    <t>remain_plots_17c</t>
  </si>
  <si>
    <t>${Otherplots_17c_d3}=1</t>
  </si>
  <si>
    <t>IN_17c_rm</t>
  </si>
  <si>
    <t>IN_17c_rv</t>
  </si>
  <si>
    <t>IN_17c_cm</t>
  </si>
  <si>
    <t>${sum_17c_pm}+${IN_17c_rm}</t>
  </si>
  <si>
    <t>IN_17c_cv</t>
  </si>
  <si>
    <t>${sum_17c_pv}+${IN_17c_rv}</t>
  </si>
  <si>
    <t>IN_17c_cc</t>
  </si>
  <si>
    <t>${PN2_05}+${sum_17c_pc}</t>
  </si>
  <si>
    <t>Now we are going to ask you about the inputs that you used on your plots during season 17C</t>
  </si>
  <si>
    <t>Quantity of input (17C) used on plot converted to KG (unless L or mL)</t>
  </si>
  <si>
    <t>Quantity of input (17C) used on plot converted to L (only for mL)</t>
  </si>
  <si>
    <t>Apart from [${PN2_00}] used in the plot/s discussed above, are there any other cultivated plots where you used [${PN2_00}] in season 17C?</t>
  </si>
  <si>
    <t>Quantity of input (17C) used on remaining plots converted to KG (unless L or mL)</t>
  </si>
  <si>
    <t>Quantity of input (17C) used on remaining plots converted to L (only for mL)</t>
  </si>
  <si>
    <t>Inputs ID C 17</t>
  </si>
  <si>
    <t>Inputs list C 17</t>
  </si>
  <si>
    <t>Ubu tugiye kukubaza ibibazo bijyanye n'inyongeramusaruro wakoresheje mu mirima yawe mu gihembwe cy'ihinga cya 2017C.</t>
  </si>
  <si>
    <t>Uretse [${PN2_00}] wakoresheje mu mirima/umurima twaganiriye haruguru, haba hari indi mirima mwahinze mugakoresha [${PN2_00}] mu gihembwe cya 2017 C?</t>
  </si>
  <si>
    <t>Has [${ex_prov}] visited your HH farm during Season 17B to provide advice about farming? (February -  May/June 2017)</t>
  </si>
  <si>
    <t>[${ex_prov}] yaba yarasuye imirima  y'urugo rwanyu mu gihemwe cy'ihinga cya B 2017, kugirango abahe inama ku buhinzi (Gashyantare - Gicurasi/Kamena 2017)</t>
  </si>
  <si>
    <t>Has [${ex_prov}] visited your HH farm during Season 17C to provide advice about farming? (June 2017 - August 2017)</t>
  </si>
  <si>
    <t>[${ex_prov}] yaba yarasuye imirima  y'urugo rwanyu mu gihemwe cy'ihinga cya C 2017, kugirango abahe inama ku buhinzi (kamena - Kanama 2017)??</t>
  </si>
  <si>
    <t>HN_05a</t>
  </si>
  <si>
    <t>${HN_05a}=1</t>
  </si>
  <si>
    <t>What is the NEW main construction material of the roof of your house?</t>
  </si>
  <si>
    <r>
      <t xml:space="preserve">Did any HH member attend a meeting or a training held by the cooperative during Season B 2017, or Season C 2017?
</t>
    </r>
    <r>
      <rPr>
        <i/>
        <sz val="12"/>
        <rFont val="Calibri"/>
        <family val="2"/>
        <charset val="1"/>
      </rPr>
      <t>Note to enumerator:  If HH belongs to more than one cooperative, ask them to report on the one in which they are most active.</t>
    </r>
  </si>
  <si>
    <r>
      <t xml:space="preserve">Hari umuntu wo muri uru rugo witabiriye inama cyangwa amahugurwa y'iyo koperative mu gihembwe cy'ihinga cya B 2017,  cyangwa C 2017?
</t>
    </r>
    <r>
      <rPr>
        <i/>
        <sz val="12"/>
        <rFont val="Calibri"/>
        <family val="2"/>
        <charset val="1"/>
      </rPr>
      <t>Icyitonderwa ku mukarani: Niba mu bagize urugo hari uri mu makoperative arenze imwe, babwire bavuge kuyo bitabira cyane kuruta izindi.</t>
    </r>
  </si>
  <si>
    <t>Did any HH member attend a meeting or a training held by the  water user association during Season B 2017, or Season C 2017?</t>
  </si>
  <si>
    <t>How many meetings or trainings did your HH participate in with this water user association during Season B 2017, or Season C 2017?</t>
  </si>
  <si>
    <t>Do you expect to pay any fees during Season A 2018, Season B 2018 or Season C 2018?</t>
  </si>
  <si>
    <t>Ese utekereza ko hari amafaranga y'umusanzu wo kubungabunga ibikorwaremezo byo kuhira uzishyuzwa mu gihembwe cya A 2018, B 2018 cyangwa C 2018?</t>
  </si>
  <si>
    <t>From November 1st 2016 through October 31st 2017, how much did you EARN FROM:</t>
  </si>
  <si>
    <t>From November 1st 2016 through October 31st 2017, how much did you SPEND ON:</t>
  </si>
  <si>
    <t>Did your household purchase any [${AA_1}] from  November 1st 2016 through October 31st 2017?</t>
  </si>
  <si>
    <t>Did your household sell any  [${AA_1}] from November 1st 2016 through October 31st 2017?</t>
  </si>
  <si>
    <t>From November 1st 2016 through October 31st 2017, have you requested a loan from [${CD_1}]?</t>
  </si>
  <si>
    <t>Did you experience any of these losses during Season 2017 B, or Season 2017 C?</t>
  </si>
  <si>
    <t>Ese mwigeze mugira igihombo ku bihingwa mu gihembwe cya B 2017, cyangwa C 2017?</t>
  </si>
  <si>
    <t>Before November 2016</t>
  </si>
  <si>
    <t>May 2017</t>
  </si>
  <si>
    <t>June 2017</t>
  </si>
  <si>
    <t>July 2017</t>
  </si>
  <si>
    <t>August 2017</t>
  </si>
  <si>
    <t>September 2017</t>
  </si>
  <si>
    <t>October 2017</t>
  </si>
  <si>
    <t>November 2017</t>
  </si>
  <si>
    <t>Season 17B</t>
  </si>
  <si>
    <t>Season 17C</t>
  </si>
  <si>
    <t>Igihembwe cya 17B</t>
  </si>
  <si>
    <t>Igihembwe cya 17C</t>
  </si>
  <si>
    <t>If 1, 8-16-&gt;HH_10_17c</t>
  </si>
  <si>
    <t>If 1, 8-16-&gt;B1HH_10_17c</t>
  </si>
  <si>
    <t>Watubwira umubare w'amafaranga ${B1HH_03} yinjije muri icyo gikorwa mu gihembwe cya 2017 B?</t>
  </si>
  <si>
    <t>Watubwira umubare w'amafaranga ${B1HH_03} yinjije muri icyo gikorwa mu gihembwe cya 2017 C?</t>
  </si>
  <si>
    <t>NOT preloaded</t>
  </si>
  <si>
    <t>Have you paid water fee for season 17B?</t>
  </si>
  <si>
    <t>go to next section</t>
  </si>
  <si>
    <t>I did not have money = 1
No plot in the CA = 2
They did not ask me to pay = 3
I did not have access to water = 4
The subsidy covered it all = 5
Other = -77</t>
  </si>
  <si>
    <t>if 1 &gt;&gt; ID_21C</t>
  </si>
  <si>
    <t>How much in total did you pay for the water fees?</t>
  </si>
  <si>
    <t>Do you have a receipt?</t>
  </si>
  <si>
    <t>if 2 &gt;&gt; next section</t>
  </si>
  <si>
    <t>if 1 -&gt; HN_05</t>
  </si>
  <si>
    <t>Module Q: Plot Mapping</t>
  </si>
  <si>
    <t>Did you experience any of these losses during Season 2017 B, or Season 2017 C ?</t>
  </si>
  <si>
    <t>From Novemeber 2016 through October 2017, have you requested a loan from [${creditor}]?</t>
  </si>
  <si>
    <t>Did your household sell any  [${animal_asset}] from November 1st  2016 through October 31st, 2017?</t>
  </si>
  <si>
    <t>Did your household purchase any [${animal_asset}] from November 1st  2016 through October 31st, 2017?</t>
  </si>
  <si>
    <t>From November 1st  2016 through October 31st, 2017?, how much did you EARN FROM:</t>
  </si>
  <si>
    <t>From November 1st 2016 through October 31st, 2017, how much did you SPEND ON:</t>
  </si>
  <si>
    <t>Did any HH member attend a meeting or a training held by the cooperative during season 17B (February-May/June), or season 17C (June - August/September)?
Note to enumerator:  If HH belongs to more than one cooperative, ask them to report on the one in which they are most active.</t>
  </si>
  <si>
    <t>Hari umuntu wo muri uru rugo witabiriye inama cyangwa amahugurwa y'iyo koperative mu gihembwe cy'ihinga cya B 2017 (Gashyantare-Gicurasi/Kamena), C 2017 (Kamena -Kanama/Nzeli)?
Icyitonderwa ku mukarani: Niba mu bagize urugo hari uri mu makoperative arenze imwe, babwire bavuge kuyo bitabira cyane kuruta izindi.</t>
  </si>
  <si>
    <t>Did any HH member attend a meeting or a training held by the  water user association during season season 17B (February-May/June),  or season 17C (June - August/September)?</t>
  </si>
  <si>
    <t>Hari umuntu wo muri uru rugo wagiye mu nama cyangwa mu mahugurwa y'iri tsinda mu gihe cy'igihembwe cy'ihinga cya B 2017 (Gashyantare-Gicurasi/Kamena), C 2017 (Kamena -Kanama/Nzeli)?</t>
  </si>
  <si>
    <t>How many meetings or trainings did your HH participate in with this water user association during season 17B (February-May/June),  or season 17C (June - August/September)?</t>
  </si>
  <si>
    <t>Uwo muntu wanyu yagiye mu nama zingahe cg amahugurwa angahe y'iri tsinda  mu gihe cy'igihembwe cy'ihinga cya B 2017 (Gashyantare-Gicurasi/Kamena), C 2017 (Kamena -Kanama/Nzeli)?</t>
  </si>
  <si>
    <t>Ese utekereza ko hari amafaranga uzishyuzwa mu gihembwe cya A 2018, B 2018 cyangwa C 2018?</t>
  </si>
  <si>
    <t>Has [${ex_prov_a}] visited your HH farm during Season 17 B to provide advice about farming?</t>
  </si>
  <si>
    <t xml:space="preserve">Has [${ex_prov_a}] visited your HH farm during Season 17C to provide advice about farming? </t>
  </si>
  <si>
    <t>[${ex_prov_a}] yaba yarasuye imirima  y'urugo rwanyu mu gihemwe cy'ihinga cya B 2017, kugirango abahe inama ku buhinzi?</t>
  </si>
  <si>
    <t xml:space="preserve">[${ex_prov_a}] yaba yarasuye imirima  y'urugo rwanyu mu gihemwe cy'ihinga cya C 2017 (Kamena- Kanama/Nzeli), kugirango abahe inama ku buhinzi? </t>
  </si>
  <si>
    <t>PC1_23</t>
  </si>
  <si>
    <t>PC2_23</t>
  </si>
  <si>
    <t>[${plot_17b}]: How much [${PC1_03}] did you sell from the season B2017 harvest?</t>
  </si>
  <si>
    <t>What affected the sale of [${PC1_03}]?</t>
  </si>
  <si>
    <t>Was the quantity of [${PC1_03}] sold affected by issues with the market?</t>
  </si>
  <si>
    <t>PC1_24</t>
  </si>
  <si>
    <t>select_multiple sale_problem</t>
  </si>
  <si>
    <t>PC1_24_other</t>
  </si>
  <si>
    <t>${PC1_23}=1</t>
  </si>
  <si>
    <t>${PC1_24}=-77</t>
  </si>
  <si>
    <t>sale_problem</t>
  </si>
  <si>
    <t>Distance</t>
  </si>
  <si>
    <t>Lack of request</t>
  </si>
  <si>
    <t>Lack of market</t>
  </si>
  <si>
    <t>PC2_24</t>
  </si>
  <si>
    <t>PC2_24_other</t>
  </si>
  <si>
    <t>Was the quantity of [${PC2_03}] sold affected by issues with the market?</t>
  </si>
  <si>
    <t>What affected the sale of [${PC2_03}]?</t>
  </si>
  <si>
    <t>${PC2_24}=-77</t>
  </si>
  <si>
    <t>${PC2_23}=1</t>
  </si>
  <si>
    <t>The tertiary valve missed a scheduled watering
The tertiary valve faced inadequate water pressure
The tertiary valve received inadequate watering time
The tertiary valve used excessive water
Water blockage at the top of the Secondary pipe
Irrigation ditches were not clean
Tertiary valve broken
Broken hydraulic infrastructures
Conflicts among the WUG members
Other (Specify)</t>
  </si>
  <si>
    <t>1
2
3
4
5
6
7
8
9
-77</t>
  </si>
  <si>
    <t>Byibuze, robine imwe yabuze amazi burundu
Byibuze, robine imwe yabonye amazi adahagije
Byibuze, robine imwe ntiyaboneye amazi ku gihe
Byibuze, robine imwe yakoresheje amazi y’umurengera
Amazi ntabasha guhita aho impombo ifungurirwa
Utuyoboro dutwara amazi yo kuhira ntitwari dusukuye
Robine yarangiritse
Ibikorwaremezo bitwara amazi byarangiritse
Amakimbirane hagati y'abanyamuryango b'itsinda ry'abakoresha amazi
Ikindi (kivuge)</t>
  </si>
  <si>
    <t>Yes
No
Don't Know</t>
  </si>
  <si>
    <t>1
0
-88</t>
  </si>
  <si>
    <t>Yego
Oya
Simbizi</t>
  </si>
  <si>
    <t xml:space="preserve">1
2
3
4
5
6
7
8
</t>
  </si>
  <si>
    <t>Umuyoboro w'amazi ajya mu kidamu
Umuyoboro w'amazi y'imvura
Aho bafungurira amazi n'impombo (nini n'intoya)
Uduhanda two ku muyoboro w'amazi
Umuyoboro w'ibanze
Ikigega kibika amazi
Ikidamu
Utuyoboro two mu mirima</t>
  </si>
  <si>
    <t>Low price</t>
  </si>
  <si>
    <t>Poor quality of the harvest</t>
  </si>
  <si>
    <t>Overproduction</t>
  </si>
  <si>
    <t>Distance = 1
Lack of request = 2
Lack of market = 3
Low price = 4
Poor quality of the harvest = 5
Overproduction = 6
Other = -77</t>
  </si>
  <si>
    <t>Dukurikije amakuru dufite, LUWAHU yahaye urugo rwanyu umurama w'imboga n'izindi nyongeramusaruro ku buntu mu gihembwe cy'ihinga cya 2017C (Kamena - Kanama/Nzeri). Ese ibi nibyo?</t>
  </si>
  <si>
    <t xml:space="preserve"> Urugo rwanyu rwaba rwarahawe na LUWAHU umurama w'imboga n'izindi nyongeramusaruro ku buntu mu gihembwe cy'ihinga cya 2017C (Kamena - Kanama/Nzeri)?</t>
  </si>
  <si>
    <t>Haba hari umuntu wiyongereye mu rugo rwanyu nyuma ya Kamena 2017?</t>
  </si>
  <si>
    <t xml:space="preserve">Dukurikije amakuru dufite, iyi niyo foto y'amasambu n'imirima mwari mufite muri Kamena 2017. Ibi ni byo? </t>
  </si>
  <si>
    <t>[${pl_plot_des}]: Ese hari ibihingwa byahinzwe muri uyu murima mu gihembwe cy'ihinga A 2018 (Nzeri - Mutarama/Gashyantare)?</t>
  </si>
  <si>
    <t>[${pl_plot_des}]: Ni ibihe bihingwa bihahinze mu gihembwe cy'ihinga A 2018 (Nzeri - Mutarama/Gashyantare)? Hitamo ibihingwa byose bihahinze</t>
  </si>
  <si>
    <t>Uretse imirima twavuzeho utunze ubu, haba hari indi mirima wari ufite ariko utagitunze guhera muri Kamena 2017?</t>
  </si>
  <si>
    <t>Urugo rwanyu rwungutse amasambu mashya angahe yose hamwe kuva muri Kamena 2017?</t>
  </si>
  <si>
    <t>Ese hari gahunda ufite yo kugurisha iyi sambu guhera ubu kugeza mu mpera z'igihembwe cy'ihinnga cya A 2018 (Nzeri-Mutarama/Gashyantare)?</t>
  </si>
  <si>
    <t>Ese hari ibibazo mwagize bijyanye no kubona isoko ryo kugurisha umusaruro wa [${PC1_03}]?</t>
  </si>
  <si>
    <t>Isoko riri kure</t>
  </si>
  <si>
    <t>Ntibyari bikenewe ku isoko</t>
  </si>
  <si>
    <t>Nta soko dufite</t>
  </si>
  <si>
    <t>Igiciro kiri hasi cyane</t>
  </si>
  <si>
    <t>Umusaruro wabaye mwinshi kurenza ukenewe</t>
  </si>
  <si>
    <t>Ni ibihe bibazo mwagize bijyanye n'isoko ry'umusaruro wa [${PC1_03}]?</t>
  </si>
  <si>
    <t>Ese hari ibibazo mwagize bijyanye no kubona isoko ryo kugurisha umusaruro wa [${PC2_03}]?</t>
  </si>
  <si>
    <t>Ni ibihe bibazo mwagize bijyanye n'isoko ry'umusaruro wa [${PC2_03}]?</t>
  </si>
  <si>
    <t>Ni iki GISHYA cy'ingenzi gisakaje inzu yanyu?</t>
  </si>
  <si>
    <t>Kuva ku itariki ya mbere Ugushyingo 2016 kugeza 31 Ukwakira 2017 ni amafaranga angahe WINJIJE MURI:</t>
  </si>
  <si>
    <t>Kuva ku ya mbere Ugushyingo 2016 kugeza kuri 3i Ukwakira 2017, ni amafaranga angahe ibi bintu bikurikira byagutwaye?</t>
  </si>
  <si>
    <t>Hari  [${AA_1}] byaguzwe muri uru rugo kuva  ku itariki ya mbere Ugushyingo 2016 kugeza 31 Ukwakira 2017?</t>
  </si>
  <si>
    <t>Hari  [${AA_1}] byagurishijwe muri uru rugo kuva  ku itariki ya mbere Ugushyingo 2016 kugeza 31 Ukwakira 2017?</t>
  </si>
  <si>
    <t>Kuva ku ya mbere Ugushyingo 2016 kugeza ku ya 31 Ukwakira 2017, wigeze waka inguzanyo/ideni muri [${CD_1}]?</t>
  </si>
  <si>
    <t>Kubera iki mutishyuye?</t>
  </si>
  <si>
    <t>Enumerator Note: We are now going to ask the household about the plots that they cultivate. Please ask the respondent about each plot that they cultivate beginning with ${pl_samp_plot} even if it has not been cultivated in the past two agricultural seasons (17B and 17C) and then the most important plot.
Ubaza: Ubu tugiye kubaza ku mirima urugo ruhinga. Baza uwo muganira kuri buri murima bahinga uhereye kuri [${pl_samp_plot}] nubwo waba utarahinzwe mu bihembwe bibiri by'ihinga bishize (17B and 17C) ubundi ukurikizeho umurima munini ujya ku muto.</t>
  </si>
  <si>
    <t>Among the plots you owned when we last visited you in June 2016, how many have you cultivated (includes plots owned by the household and rented in) or rented-out in total over the past two agricultural seasons (17B and 17C)? Please also include the plot that matches the description [${ag_p1}] and [${ag_p2}] in this count even if they were not cultivated in the past three agricultural seasons (if they still own it).</t>
  </si>
  <si>
    <t>Mu mirima wari ufite tugusura muri Kamena 2017, Ni ingahe urugo rwawe rwahinze (iyawe n'iyo watiwe n'abandi) cyangwa rwatiye abandi mu bihembwe by'ihinga bibiri bishije (17B and 17C)? Ukore ku buryo ushyiramo [${ag_p1}] na [${ag_p2}] nubwo waba utarahinzwe mu bihembwe bitatu by'ihinga bishize (ariko ikaba ikiri iyabo).</t>
  </si>
  <si>
    <t>[${pl_plot_des}]: Did you cultivate seasonal crops on this plot or use any labor in the production or harvesting of permanent crops on this plot during season 17B (February- May/June)?</t>
  </si>
  <si>
    <t>[${pl_plot_des}]:  Mwaba mwarahinze ibihingwa byerera igihembwe cyangwa mwarakoze (mwarakoresheje abakozi) mu guhinga cyangwa gusarura ibihingwa bimara igihe kirekire muri uyu murima mu gihembwe cy'ihinga B 2017? (Gashyantare-Gicurasi/Kamena)?</t>
  </si>
  <si>
    <t>Who was primarily responsible for making decisions about this plot during season 17B (February-May/June)?</t>
  </si>
  <si>
    <t>Ni nde muntu w'ibanze wafataga ibyemezo bijyanye n'uyu murima mu gihembwe cy'ihinga B 2017 (Gashyantare - Gicurasi/Kamena)?</t>
  </si>
  <si>
    <t>[${pl_plot_des}]: Did you cultivate seasonal crops on this plot or use any labor in the production or harvesting of permanent crops on this plot during season 17C (June-August/September)?</t>
  </si>
  <si>
    <t>Are you currently cultivating crops on this plot in season 18 A (September - January/February)?</t>
  </si>
  <si>
    <t>Ni nde muntu w'ibanze wafataga ibyemezo bijyanye n'uyu murima mu gihembwe cy'ihinga C 2017 (Kamena - Kanama/Nzeli)?</t>
  </si>
  <si>
    <t>Who was primarily responsible for making decisions about this plot during season 17C (June-August/September)?</t>
  </si>
  <si>
    <t>Which crops are you cultivating on this plot in season 18A (September - January/February)? List all that apply.</t>
  </si>
  <si>
    <t>Ese hari ibihingwa bihinze muri uyu murima mu gihembwe cy'ihinga A 2018 (Nzeri - Mutarama/Gashyantare)?</t>
  </si>
  <si>
    <t>Ni ibihe bihingwa bihahinze mugihembwe cy'ihinga cya A2018 (Nzeri - Mutarama/Gashyantare)? Hitamo ibihingwa byose bihahinze</t>
  </si>
  <si>
    <t>${cult_all_17b}+${cult_all_17c}</t>
  </si>
  <si>
    <t>[${ag_p1}]: Did anyone from your HH work on irrigation-related maintenance during the past two agricultural seasons (17B, 17C)?</t>
  </si>
  <si>
    <t>pulldata('inputslist_options', 'inputs', 'inputsid_key', ${inputsid_17b})</t>
  </si>
  <si>
    <t>selected(${AG_31E},'-77')</t>
  </si>
  <si>
    <t>selected(${AG_31E},'2')</t>
  </si>
  <si>
    <t>selected(${AG_31E},'1')</t>
  </si>
  <si>
    <t>if(${sum_3}=3, 3, if(${sum_4}=3, 4, if(${sum_5}=3, 5, if(${sum_6}=3, 6, if(${sum_7}=3, 7, if(${sum_8}=3, 8, if(${sum_8}=2, 8, if(${sum_8}=1, 8,0))))))))</t>
  </si>
  <si>
    <t>AG_26_B</t>
  </si>
  <si>
    <t>pl_loc</t>
  </si>
  <si>
    <t>Preload old plot location</t>
  </si>
  <si>
    <t>pulldata('blhhdetails', concat("plotlocation_",string(index())), 'hhid_key', ${ID_05})</t>
  </si>
  <si>
    <t>AG_26_C</t>
  </si>
  <si>
    <t>Where is [${pl_plot_des}] located?</t>
  </si>
  <si>
    <t>pl_loc_code</t>
  </si>
  <si>
    <t>pulldata('blhhdetails', concat("plotlocationcode_",string(index())), 'hhid_key', ${ID_05})</t>
  </si>
  <si>
    <t>${AG_26_B}=0</t>
  </si>
  <si>
    <t xml:space="preserve"> [${pl_plot_des}]: Uyu murima waba uherereye he?</t>
  </si>
  <si>
    <t>AG_31_renter</t>
  </si>
  <si>
    <t>AG_31_newrenter</t>
  </si>
  <si>
    <t>New renter</t>
  </si>
  <si>
    <t>rentout_fup</t>
  </si>
  <si>
    <t>pulldata('blhhdetails', concat("rentedoutfup_",string(index())), 'hhid_key', ${ID_05})</t>
  </si>
  <si>
    <t>${rentout_fup}=1</t>
  </si>
  <si>
    <t>trackedin_fup</t>
  </si>
  <si>
    <t>trackedout_fup</t>
  </si>
  <si>
    <t>trackedout_renter</t>
  </si>
  <si>
    <t>trackedout_village</t>
  </si>
  <si>
    <t>Was the plot rented out to [${trackedout_renter}] from [${trackedout_village}] village?</t>
  </si>
  <si>
    <t>pulldata('blhhdetails', concat("trackedout_",string(index())), 'hhid_key', ${ID_05})</t>
  </si>
  <si>
    <t>pulldata('blhhdetails', concat("rentoutname_",string(index())), 'hhid_key', ${ID_05})</t>
  </si>
  <si>
    <t>pulldata('blhhdetails', concat("rentoutvillage_",string(index())), 'hhid_key', ${ID_05})</t>
  </si>
  <si>
    <t>${AG_26_A}=1</t>
  </si>
  <si>
    <t>rentin_fup</t>
  </si>
  <si>
    <t>trackedin_village</t>
  </si>
  <si>
    <t>trackedin_owner</t>
  </si>
  <si>
    <t>pulldata('blhhdetails', concat("rentedinfup_",string(index())), 'hhid_key', ${ID_05})</t>
  </si>
  <si>
    <t>pulldata('blhhdetails', concat("trackedin_",string(index())), 'hhid_key', ${ID_05})</t>
  </si>
  <si>
    <t>pulldata('blhhdetails', concat("rentinname_",string(index())), 'hhid_key', ${ID_05})</t>
  </si>
  <si>
    <t>pulldata('blhhdetails', concat("rentinvillage_",string(index())), 'hhid_key', ${ID_05})</t>
  </si>
  <si>
    <t>AG_23_details</t>
  </si>
  <si>
    <t>AG_23_confirm</t>
  </si>
  <si>
    <t>pulldata('blhhdetails', concat("owned_rented_bl_",string(index())), 'hhid_key', ${ID_05})</t>
  </si>
  <si>
    <t>sold_fup</t>
  </si>
  <si>
    <t>trackedsold_fup</t>
  </si>
  <si>
    <t>trackedsold_owner</t>
  </si>
  <si>
    <t>trackedsold_village</t>
  </si>
  <si>
    <t>pulldata('blhhdetails', concat("soldfup_",string(index())), 'hhid_key', ${ID_05})</t>
  </si>
  <si>
    <t>pulldata('blhhdetails', concat("trackedsold_",string(index())), 'hhid_key', ${ID_05})</t>
  </si>
  <si>
    <t>pulldata('blhhdetails', concat("soldname_",string(index())), 'hhid_key', ${ID_05})</t>
  </si>
  <si>
    <t>pulldata('blhhdetails', concat("soldvillage_",string(index())), 'hhid_key', ${ID_05})</t>
  </si>
  <si>
    <t>AG_23_sold</t>
  </si>
  <si>
    <t>Dukurikije amakuru dufite, ubwo duheruka kubasura wari mwaragurishije [${pl_plot_des}] na [${trackedsold_owner}] uri mu mudugudu wa [${trackedsold_village}]. Ese ibi nibyo?</t>
  </si>
  <si>
    <t>pl_waterfees</t>
  </si>
  <si>
    <t>preload: Water fees</t>
  </si>
  <si>
    <t>pulldata('interventiondetails', 'fees_true', 'hhid_key', ${ID_05})</t>
  </si>
  <si>
    <t>ID_18</t>
  </si>
  <si>
    <t>${pl_waterfees}=1</t>
  </si>
  <si>
    <t>ID_18b</t>
  </si>
  <si>
    <t>Did your household participate in a lottery on water fees subsidy?</t>
  </si>
  <si>
    <t>Ese urugo rwanyu rwigeze rwitabira tombola yo kwishyurirwa amafaranga y'umusanzu w'abakoresha amazii?</t>
  </si>
  <si>
    <t>select_one nolottery</t>
  </si>
  <si>
    <t>ID_18no</t>
  </si>
  <si>
    <t>${ID_18}=0</t>
  </si>
  <si>
    <t>ID_18no_other</t>
  </si>
  <si>
    <t>${ID_18no}=-77</t>
  </si>
  <si>
    <t>ID_18a</t>
  </si>
  <si>
    <t>How many times did you participate in the subsidy lottery?</t>
  </si>
  <si>
    <t>Ni inshuro zingahe mwitabiriye iyo tombola (mwatomboye kangahe)?</t>
  </si>
  <si>
    <t>.&gt;=0 and .&lt;10</t>
  </si>
  <si>
    <t>${ID_18}=1 or ${ID_18b}=1</t>
  </si>
  <si>
    <t>select_multiple subsidytype</t>
  </si>
  <si>
    <t>ID_19</t>
  </si>
  <si>
    <t>What type of subsidy did you receive?</t>
  </si>
  <si>
    <t>Ese ni ubuhe bwoko bwa tombola mwabonye?</t>
  </si>
  <si>
    <t>ID_10a</t>
  </si>
  <si>
    <t>How many subsidy cards do they have?</t>
  </si>
  <si>
    <t>Ni amakarita angahe ya tombola bafite?</t>
  </si>
  <si>
    <t>lottery_rep</t>
  </si>
  <si>
    <t>${ID_10a}&gt;0</t>
  </si>
  <si>
    <t>${ID_10a}</t>
  </si>
  <si>
    <t>ID_20</t>
  </si>
  <si>
    <t xml:space="preserve">Enumerator: Ask the respondent to show you the subsidy card and take the picture. </t>
  </si>
  <si>
    <t>Ubaza: Baza usubiza kukwereka ikarita ya tombola maze uyifatire ifoto.</t>
  </si>
  <si>
    <t>Ese uyu murima mwari mwongeye kuwatira [${trackedout_renter}] wo mu mudugudu wa [${trackedout_village}]?</t>
  </si>
  <si>
    <t>When did you begin renting out this plot to [${pl_plot_des}]?</t>
  </si>
  <si>
    <t>In which of the following seasons did you rent out this plot with [${pl_plot_des}]? List all that apply.</t>
  </si>
  <si>
    <t>Ni ryari watangiye gukodesha uyu murima wawe na [${pl_plot_des}]?</t>
  </si>
  <si>
    <t>[${pl_plot_des}]: Ni ibihe bihembwe wakodeshejemo umurima wawe? Hitamo ibyo yakodesheje byose.</t>
  </si>
  <si>
    <t>Igihembwe cya B 17</t>
  </si>
  <si>
    <t>Igihembwe cya C 17</t>
  </si>
  <si>
    <t>${sold_fup}=0 and ${pl_plotsowned}=1</t>
  </si>
  <si>
    <t>Dukurikije amakuru dufite, uyu murima [${pl_plot_des}] wari wawatiwe na [${trackedin_owner}] wo mu mudugudu wa [${trackedin_village}]? Uyu murima uracyari uwe?</t>
  </si>
  <si>
    <t>AG_23_flag</t>
  </si>
  <si>
    <t>Unfortunately, we could not find this person last June. Enumerator, please ask again the details of the owner</t>
  </si>
  <si>
    <t>${AG_23_confirm}=1 and ${trackedin_fup}=0 and ${rentin_fup}=0</t>
  </si>
  <si>
    <t>AG_31_flag</t>
  </si>
  <si>
    <t>Unfortunately, we could not find this person last June. Enumerator, please ask again the details of the renter</t>
  </si>
  <si>
    <t>${rentout_fup}=1  and ${trackedout_fup}=0 and ${AG_31_renter}=1</t>
  </si>
  <si>
    <t>Unfortunately, we could not find this person last June. Enumerator, please ask again the details of the buyer</t>
  </si>
  <si>
    <t>${AG_23_sold}=1 and ${sold_fup}=1 and ${trackedsold_fup}=0</t>
  </si>
  <si>
    <t>${AG_23}=0 or ${AG_23_sold}=0 or (${AG_23_sold}=1 and ${sold_fup}=1 and ${trackedsold_fup}=0)</t>
  </si>
  <si>
    <t>(${AG_31}=1 and ${rentout_fup}=0) or ${AG_31_renter}=0 or (${trackedout_fup}=0 and ${AG_31_renter}=1 and ${rentout_fup}=1)</t>
  </si>
  <si>
    <t>According to our record, you were renting in this plot [${pl_plot_des}] from [${trackedin_owner}] from [${trackedin_village}]? Is this still the owner of this plot?</t>
  </si>
  <si>
    <t>${sold_fup}=1 and ${pl_plotsowned}=1</t>
  </si>
  <si>
    <t>AG_rentin_flag</t>
  </si>
  <si>
    <t>(${AG_23}=1 or ${AG_26}=1) and not (selected(${AG_31C}, 3))</t>
  </si>
  <si>
    <t>(${sold_fup}=0 and ${AG_23}=1) or ${AG_26}=1</t>
  </si>
  <si>
    <t>According to our records, this plot [${pl_plot_des}] was sold to [${trackedsold_owner}] from [${trackedsold_village}]? Is this true?</t>
  </si>
  <si>
    <t>${AG_42}=-77</t>
  </si>
  <si>
    <t>${AG_42}=2</t>
  </si>
  <si>
    <t>Have you paid water fee for season 2017B?</t>
  </si>
  <si>
    <t>${pl_waterfees}!=1</t>
  </si>
  <si>
    <t>${pl_minikit}!=1</t>
  </si>
  <si>
    <t>[${plot_17b}]: How much [${PC1_03}] did you harvest from this plot in Season B17?</t>
  </si>
  <si>
    <t>How much [${PC1_15}] did you harvest from these plots in Season B17?</t>
  </si>
  <si>
    <t>PC1_16_units</t>
  </si>
  <si>
    <t>How much in total was spent on hired labor assisting with [harvesting] on [${plot_17b_d3}] during Season B 2017?</t>
  </si>
  <si>
    <t>Abo bakozi batwaye amafaranga angana iki yose hamwe mu gihembwe cya B 2017 ku [${plot_17b_d3}]mu [gusarura]?</t>
  </si>
  <si>
    <t>(${pl_loc_code}=1 and ${AG_26_B}=1 and (${AG_26}=1 or ${AG_23}=1)) or (${AG_26_C}=1 and (${AG_26}=1 or ${AG_23}=1))</t>
  </si>
  <si>
    <t>According to our records, you had ${nparcels_old} parcels. Did you acquire any new parcels after June 2017?</t>
  </si>
  <si>
    <t>stillown_parcel</t>
  </si>
  <si>
    <t>pulldata('blhhdetails', concat("stillownparc_",string(index())), 'hhid_key', ${ID_05})</t>
  </si>
  <si>
    <t>${stillown_parcel}=1</t>
  </si>
  <si>
    <t>AG_15_conf</t>
  </si>
  <si>
    <t>[${pl_parc_des}]: According to our records, you sold this parcel whose area is [${pl_parc_area}] Ares when we last visited you. Do you confirm?</t>
  </si>
  <si>
    <t>${stillown_parcel}=0</t>
  </si>
  <si>
    <t>Why did you not participate?</t>
  </si>
  <si>
    <t>According to our record, of the CA, CAC, WAC, and Other locations, [${pl_plot_des}] is located in [${pl_loc}]. Is this correct?</t>
  </si>
  <si>
    <t>Dukurikije amakuru dufite, mwari mufite amasambu ${nparcels_old}. Hari andi masambu yiyongereyeho nyuma ya Kamena 2017?</t>
  </si>
  <si>
    <t>Ubaza: Ubu tugiye kubaza ku mirima urugo rwahinze mu bihembwe bibiri by'ihinga bishize (17B, 17C).</t>
  </si>
  <si>
    <t>Did your HH change the main construction material of the walls of your house since June 2017?</t>
  </si>
  <si>
    <t>Urugo rwawe rwaba rwarahinduye ibikoresho by’ibanze byubakishije inkuta z'inzu yawe guhera muri Kamena 2017?</t>
  </si>
  <si>
    <t>Did your HH change the main material used for the floors of the dwelling since June 2017?</t>
  </si>
  <si>
    <t>Urugo rwawe rwaba rwarahinduye ibikoresho by’ibanze bishashe hasi mu nzu mutuyemo guhera muri kamena 2017?</t>
  </si>
  <si>
    <t>Did your HH change the primary source of drinking water since June 2017?</t>
  </si>
  <si>
    <t>Urugo rwawe rwaba rwarahinduye ahantu h'ibanze mukura amazi yo kunywa guhera muri Kamena 2017?</t>
  </si>
  <si>
    <t>Did your HH change the type of latrine since June 2017?</t>
  </si>
  <si>
    <t>Urugo rwawe rwaba rwarahinduye ubwoko bw'umusarani mukoresha guhera muri Kamena 2017?</t>
  </si>
  <si>
    <t>Did your HH change the type of roof since June 2017?</t>
  </si>
  <si>
    <t>Ese urugo rwanyu rwigeze ruhindura igisenge cy'inzu yanyu kuva  muri Kamena 2017?</t>
  </si>
  <si>
    <t>instance_name</t>
  </si>
  <si>
    <t>Dukurikije amakuru dufite, [${pl_plot_des}] uri [${pl_loc}]. Ibi nibyo? 
Ubaza: CA ni ahuhirwa, CAC ni ruguru y'ahuhirwa, WCA ni ruguru y'isoko y'amazi yo kuhira.</t>
  </si>
  <si>
    <t>[${pl_parc_des}]: Dukurikije amakuru dufite, ubwo duheruka kubasura mwatubwiye ko mwagurishije iyi sambu ifite ubuso bwa Ari [${pl_parc_area}]. Ibi nibyo?</t>
  </si>
  <si>
    <t>Kubera iki mutayitabiriye?</t>
  </si>
  <si>
    <t>[${ag_p1}]: Ese haba hari umunyamuryango w'uru rugo wigeze akora mu bikorwa byo gusana cyangwa kubungabunga ibikorwaremezo bwo kuhira mu bihembwe by'ihinga bya 2017 B (Gashyantare/ Werurwe - Gicurasi) na 2017 C (Kamena - Kanama)?</t>
  </si>
  <si>
    <t>Mbere y'Ugushyingo 2016</t>
  </si>
  <si>
    <t>Ukuboza 2016</t>
  </si>
  <si>
    <t>Mutarama 2017</t>
  </si>
  <si>
    <t>Gashyantare 2017</t>
  </si>
  <si>
    <t>Werurwe 2017</t>
  </si>
  <si>
    <t>Mata 2017</t>
  </si>
  <si>
    <t>Gicurasi 2017</t>
  </si>
  <si>
    <t>Kamena 2017</t>
  </si>
  <si>
    <t>Nyakanga 2017</t>
  </si>
  <si>
    <t>Kanama 2017</t>
  </si>
  <si>
    <t>Nzeri 2017</t>
  </si>
  <si>
    <t>Ukwakira 2017</t>
  </si>
  <si>
    <t>Ugushyingo 2016</t>
  </si>
  <si>
    <t>Ugushyingo 2017</t>
  </si>
  <si>
    <t>Ntabwo aragaruka</t>
  </si>
  <si>
    <t>Have you rented out this plot over the past two agricultural seasons (17B &amp; 17C) ?</t>
  </si>
  <si>
    <t>Wigeze ukodesha uyu murima wawe mu bihembwe by'ihinga 2 bishize (17B &amp; 17C)?</t>
  </si>
  <si>
    <t>Enumerator Note: We are now going to ask the household about the new plots that they cultivate. Please ask the respondent about each plot that they cultivate  in the past two agricultural seasons (17B or 17C) beginning with largest to the smallest.</t>
  </si>
  <si>
    <t>How many new plots have you cultivated (includes newly acquired or rented in plots) in the past two agricultural seasons (17B or 17C)?</t>
  </si>
  <si>
    <t xml:space="preserve">Ni imirima mishyaingahe urugo rwawe rwahinze iyawe n'iyo watiwe n'abandi) cyangwa rwatiye abandi mu bihembwe by'ihinga bibiri bishije (17B or 17C)? </t>
  </si>
  <si>
    <t>Please write a description of each new Plot cultivated (includes plots owned by the household and rented in) or rented-out in the last two agricultural seasons (17B or 17C). Do not use the size, and do not use crops.  It must be a description that will help us identify this plot when we come back later. Ask about the 4 largest plots from largest to smallest.</t>
  </si>
  <si>
    <t>Andika imiterere ya buri murima mushya uhinzwemo (iyawe n'iyo watiwe n'abandi) ubu cyangwa waba warakodeshejwe mu bihembwe bitatu bishize (17B or 17C). Ntukoreshe ubuso, kandi ntukoreshe ibihingwa. Igomba kuba imiterere izadufasha kumenya uyu murima mu gihe tuzaba tugarutse. Genzura ko buri miterere y'umurima itandukanye n'iy'uwundi. Baza imirima 4 yahinzwe uva ku munini ujya ku muto.</t>
  </si>
  <si>
    <t>Umusaruro ntiwari mwiza</t>
  </si>
  <si>
    <t>Isoko riri kure=1
Kubura abaguzi=2
Nta soko tugira=3
Igiciro cyo hasi cyane=4
Umusaruro mubi=5
Umusaruro wabaye mwinshi kurenza ukenewe=6
Ibindi=-77</t>
  </si>
  <si>
    <t>Module D1: Season 17B (February-May/June) Crop Production, Part 1: Crop Roster</t>
  </si>
  <si>
    <t xml:space="preserve">Now we are going to ask you about the crops that you cultivated on your plots during season 17B.
Enumerator: Ask about ${ag_p1} and ${ag_p2}. </t>
  </si>
  <si>
    <t>[${plot_17B}]: On what proportion of this plot did you cultivate during season 17B (February-May/June)?</t>
  </si>
  <si>
    <t>Please list all the crops grown on [${plot_17B}] in season 17B (February-May/June)</t>
  </si>
  <si>
    <t>Please list the three primary crops grown on [${plot_17B}] during season 17B (February-May/June)</t>
  </si>
  <si>
    <t>[${plot_17B}]: On what proportion of plot did you grow this [${crop_17B}]?</t>
  </si>
  <si>
    <t>[${plot_17B}]: Ni ku kihe kigereranyo cy'umurima mwateyeho [${crop_17B}]?</t>
  </si>
  <si>
    <t>[${plot_17B}]: How much [${crop_17B}] seed did you plant in this plot?</t>
  </si>
  <si>
    <t>[${plot_17B}]: Mwateye imbuto za [${crop_17B}] zingana iki muri uyu murima?</t>
  </si>
  <si>
    <t>[${plot_17B}]: [${crop_17B}]: What was the primary source of the seed?</t>
  </si>
  <si>
    <t>[${plot_17B}]: [${crop_17B}]: Ni hehe ahantu h'ibanze mwakuraga imbuto?</t>
  </si>
  <si>
    <t>[${plot_17B}]: How much in total did you spend on the [${crop_17B}] seed you planted in this plot?</t>
  </si>
  <si>
    <t>If 0 --&gt; CRP_09_17B</t>
  </si>
  <si>
    <t>[${plot_17B}]: In which month did you plant [${crop_17B}]?</t>
  </si>
  <si>
    <t>[${plot_17B}]: Ni mu kuhe kwezi wateye igihingwa cya  [${crop_17B}]?</t>
  </si>
  <si>
    <t>[${plot_17B}]: How much [${crop_17B}] did you harvest from this plot in season 17B (February-May/June)?</t>
  </si>
  <si>
    <t>[${plot_17B}]: Green or Dry Maize?</t>
  </si>
  <si>
    <t>[${plot_17B}]: Ibigori bibisi cg byumye?</t>
  </si>
  <si>
    <t>Skip to PC2_14_17B</t>
  </si>
  <si>
    <t>[${plot_17B}]: How much [${crop_17B}] did you sell from the season 17B (February-May/June) harvest?</t>
  </si>
  <si>
    <t>Was the quantity of [${crop_17B}] sold affected by issues with the market?</t>
  </si>
  <si>
    <t>What affected the sale of [${crop_17B}]?</t>
  </si>
  <si>
    <t>Who do you sell [${crop_17B}] to?</t>
  </si>
  <si>
    <t>Ni hehe wagurishije umusaruro wa [${crop_17B}]?</t>
  </si>
  <si>
    <t>[${plot_17B}]: How much did you earn in total from selling this [${crop_17B}] from your season 17B (February-May/June) harvest?</t>
  </si>
  <si>
    <t>[${plot_17B}]: How much [${crop_17B}] was used for HH consumption?</t>
  </si>
  <si>
    <t>[${plot_17B}]: Umusaruro [${crop_17B}] umaze kuribwa mu rugo ungana ute?</t>
  </si>
  <si>
    <t>[${plot_17B}]: How much [${crop_17B}] did you lose due to spoilage or post-harvest losses (during storage)?</t>
  </si>
  <si>
    <t>[${plot_17B}]: Wahombye umusaruro wa [${crop_17B}] ungana ute nyuma yo kuwurobanura/kuwugosora ngo uwuhunike?</t>
  </si>
  <si>
    <t>Module D1B: 17B Seasonal Crop Production 17B (February-May/June)</t>
  </si>
  <si>
    <t>Ask the following questions for  all plots cultivated during Season 17B, other than the ones enumerated above (any plot outside the command area and command area catchment and the most important plot). Please only ask about the three main crops.</t>
  </si>
  <si>
    <t>Please list the crops grown  on any other plots during season 17B (February-June)</t>
  </si>
  <si>
    <t>[${plot_17B}]: How much [crop1] did you harvest from these plots in season 17B (February-May/June)?</t>
  </si>
  <si>
    <t>PC1_17B</t>
  </si>
  <si>
    <t>PC1_17BX</t>
  </si>
  <si>
    <t>Ubu tugiye kukubaza ibibazo bijyanye n'ibihingwa wahinze mu gihembwe cy'ihinga cya B 2017
Ubaza: Baza ku mirima ${ag_p1} na ${ag_p2}</t>
  </si>
  <si>
    <t>[${plot_17B}]: Ni ku kihe kigereranyo cy'uyu murima wahinze mu gihembwe cy'ihinga B 2017 (Gashyantare-Gicurasi/Kamena)?</t>
  </si>
  <si>
    <t>Hitamo urutonde rw'imyaka yose yahinzwe muri [${plot_17B}]  mu gihembwe cy'ihinga cya B 2017 (Gashyantare-Gicurasi/Kamena)?</t>
  </si>
  <si>
    <t>Hitamo ibihingwa bitatu by'ingenzi byahinzwe muri [${plot_17B}]  mu gihembwe cy'ihinga cya B 2017 (Gashyantare-Gicurasi/Kamena)</t>
  </si>
  <si>
    <t>[${plot_17B}]: Wakoresheje amafaranga angana ate ku mbuto za [${crop_17B}] wateye muri uyu murima mu gihembwe cya B 2017 (Gashyantare-Gicurasi/Kamena)?</t>
  </si>
  <si>
    <t>[${plot_17B}]: Waba umaze gusarura [${crop_17B}] bingana iki muri uwo murima mu gihembwe B 2017 (Gashyantare-Gicurasi/Kamena)?</t>
  </si>
  <si>
    <t>[${plot_17B}]: Umaze kugurisha [${crop_17B}] bingana iki wavanye mu musaruro w'igihembwe cy'ihinga B 2017 (Gashyantare-Gicurasi/Kamena)?</t>
  </si>
  <si>
    <t>[${plot_17B}]: Winjije amafaranga angahe mu musaruro wa [${crop_17B}] mu gihembwe cy'ihinga B 2017 (Gashyantare-Gicurasi/Kamena)?</t>
  </si>
  <si>
    <t>Ibibazo bikurikira bibazwa ku mirima yose yahinzwe mu gihembwe cya B 2017, ariko itavuzwe haruguru (Umurima uwo ari wose uri ahandi hatari mu bice 2 bya luwahu (ahuhirwa n'ahatuhirwa ariko usubiza akavuga ko uwo murima ari uw'ingenzi kuri we)). Umubaze ibihingwa 3 by'ingenzi.</t>
  </si>
  <si>
    <t>Andika urutonde rw'imyaka yahinzwe muri iyi mirima yindi murima mu gihembwe cy'ihinga cya B 2017 (Gashyantare-Gicurasi/Kamena)</t>
  </si>
  <si>
    <t>[${plot_17B}]: Waba umaze gusarura [crop 1] bingana iki muri iyo murima mu gihembwe cya B 2017 (Gashyantare-Gicurasi/Kamena)?</t>
  </si>
  <si>
    <t>Ubu tugiye kukubaza ibibazo bijyanye no kuhira imirima yawe mu gihembwe cy'ihinga cya B 2017.</t>
  </si>
  <si>
    <t xml:space="preserve">Now we are going to ask you about irrigation on plots you cultivated during season 17b. 
Enumerator: Ask about ${plot1_desc} ${plot2_desc}. </t>
  </si>
  <si>
    <t>Was this plot [${plot_17b}] irrigated for 17b (February - May/June)?</t>
  </si>
  <si>
    <t>Ese uyu [${plot_17b}] wigeze wuhirwa mu gihembwe cy’ihinga B 2017 (Gashyantare - Gicurasi/Kamena)?</t>
  </si>
  <si>
    <t>if 1, skip to Pl_3_17b</t>
  </si>
  <si>
    <t>For which of the following reasons was  [${plot_17b}] not  irrigated during 17b (February - May/June)?</t>
  </si>
  <si>
    <t>Ni iyihe mpamvu yatumye uyu [${plot_17b}] utuhirwa mu gihembwe B 2017 (Gashyantare - Gicurasi/Kamena)?</t>
  </si>
  <si>
    <t>[${plot_17b}]: What was the source of water?</t>
  </si>
  <si>
    <t>[${plot_17b}]: Amazi mwakoresheje yaturutse he?</t>
  </si>
  <si>
    <t>[${plot_17b}]: How did you supply water from the source to the irrigation area?</t>
  </si>
  <si>
    <t>[${plot_17b}]: Ni iki mwakoresheje kugira ngo mukure amazi aho yari ari muyajyana mu murima kuhira?</t>
  </si>
  <si>
    <t>if 1-5 skip to PI_09_17b</t>
  </si>
  <si>
    <t>[${plot_17b}]: On how many days over the course of the 17b (February - May/June) did you supply water to this plot?</t>
  </si>
  <si>
    <t>[${plot_17b}]: Ni mu minsi ingahe mu gihembwe B 2017 (Gashyantare - Gicurasi/Kamena) wuhirishije amazi uyu murima?</t>
  </si>
  <si>
    <t>Module D2: Season 2017 B: Irrigation</t>
  </si>
  <si>
    <t>D3: LABOR ON THE HH FARM 17B (June-August/September)</t>
  </si>
  <si>
    <t>Ubu tugiye kukubaza ibibazo bijyanye n'igihe wamaze ukora mu mirima yawe mu gihembwe cy'ihinga cya B 2017.</t>
  </si>
  <si>
    <t>[${plot_des}]: Ni nde wakoze igihe kirekire muri uyu umurima mu gihembwe cy'ihinga B 2017 (Gashyantare - Gicurasi/Kamena)?</t>
  </si>
  <si>
    <t>Abantu bo muri uru rugo bamaze iminsi ingahe [mu gutegura imirima yo guteramo no gutera] mu gihembwe cy'ihinga B 2017 (Gashyantare - Gicurasi/Kamena) muri [${plot_des}]? Aha ubariremo gutegura imirima yo guteramo no gutera.</t>
  </si>
  <si>
    <t>Hari abakozi urugo rwakoresheje mu kurwunganira [mu gutegura imirima yo guteramo no gutera] mu gihembwe cy'ihinga B 2017 (Gashyantare - Gicurasi/Kamena)?</t>
  </si>
  <si>
    <t>Ni amafaranga angahe yose hamwe mwatanze ku bakozi mwakoresheje mu [gutegura ubutaka no gutera] mu gihembwe B 2017 (Gashyantare - Gicurasi/Kamena)?</t>
  </si>
  <si>
    <t>Abantu bo muri uru rugo bamaze iminsi ingahe mu [bikorwa byo kwita ku bihingwa] mu gihe cy'igihembwe cy'ihinga B 2017 (Gashyantare - Gicurasi/Kamena) muri [${plot_des}]? Aha habariyemo no gushyiramo ifumbire n'imiti, kubagara no kuhira.</t>
  </si>
  <si>
    <t>Hari abakozi urugo rwakoresheje mu kurwunganira mu [bikorwa byo guhinga] mu gihembwe cy'ihinga B 2017 (Gashyantare - Gicurasi/Kamena)?</t>
  </si>
  <si>
    <t>Ni amafaranga angahe yose hamwe mwatanze ku bakozi mwakoresheje mu [guhinga] mu gihembwe B 2017 (Gashyantare - Gicurasi/Kamena)?</t>
  </si>
  <si>
    <t>Abantu bo muri uru rugo bamaze iminsi ingahe mu [gusarura] mu gihembwe cy'ihinga B 2017 (Gashyantare - Gicurasi/Kamena)? Aha harimo gusarura no gutunganya imyaka nyuma yo gusarura.</t>
  </si>
  <si>
    <t>Hari abakozi urugo rwakoresheje mu kurwunganira mu [gusarura] mu gihembwe cy'ihinga B 2017 (Gashyantare - Gicurasi/Kamena)?</t>
  </si>
  <si>
    <t>Ni amafaranga angahe yose hamwe mwatanze ku bakozi mwakoresheje mu [gusarura] mu gihembwe B 2017 (Gashyantare - Gicurasi/Kamena)?</t>
  </si>
  <si>
    <t>[${plot_des}]: Who spent most time working on this plot during 17B (February - May/June)?</t>
  </si>
  <si>
    <t>How many total days did members of your household spend on [land preparation and planting] for  [${plot_des}] during 17B (February - May/June)?  This includes preparing fields for planting and planting.</t>
  </si>
  <si>
    <t>Did the HH hire any labor to assist with [land preparation and planting] during 17B (February - May/June)?</t>
  </si>
  <si>
    <t>How much in total was spent on hired labor assisting with [land preparation and planting] on [${plot_des}] during 17B (February - May/June)?</t>
  </si>
  <si>
    <t>How many total days did members of your household spend on [growing] on  [${plot_des}]  during 17B (February - May/June)?  This includes applying inputs, weeding and irrigating.</t>
  </si>
  <si>
    <t>Did the HH hire any labor to assist with [growing]  during 17B (February - May/June)?</t>
  </si>
  <si>
    <t>How much in total was spent on hired labor assisting with [growing] on [${plot_des}] during 17B (February - May/June)?</t>
  </si>
  <si>
    <t>How many total days did members of your household spend on [harvesting] during 17B (February - May/June)?  This includes harvesting and processing crops after harvest.</t>
  </si>
  <si>
    <t>Did the HH hire any labor to assist with [harvesting] during 17B (February - May/June)?</t>
  </si>
  <si>
    <t>How much in total was spent on hired labor assisting with [harvesting] on [${plot_des}] during 17B (February - May/June)?</t>
  </si>
  <si>
    <t>Module D4: season 17B (February - May/June) Inputs</t>
  </si>
  <si>
    <t>Now we are going to ask you about the inputs that you used on your plots during season 17B (February - May/June)</t>
  </si>
  <si>
    <t>Did the HH apply any [${input_a}] for use in season 17B (February - May/June)?</t>
  </si>
  <si>
    <t>PN2_06X-17B</t>
  </si>
  <si>
    <t>PN2_07_17B</t>
  </si>
  <si>
    <t>How much did the HH spend on ${input_a} that was used on [plot1] in season 17B (February - May/June)?</t>
  </si>
  <si>
    <t>PN2_04_17B</t>
  </si>
  <si>
    <t>How much did the HH spend on ${input_a} that was used on your remaining plots combined in season 17B (February - May/June)?</t>
  </si>
  <si>
    <t>How much [${input_a}]  did the HH use in season 17B (February - May/June)?</t>
  </si>
  <si>
    <t>PN2_08_17B</t>
  </si>
  <si>
    <t>IN_10_17B</t>
  </si>
  <si>
    <t>IN_13_17B</t>
  </si>
  <si>
    <t>Ubu tugiye kukubaza ibibazo bijyanye n'inyongeramusaruro wakoresheje mu mirima yawe mu gihembwe cy'ihinga cya B 2017.</t>
  </si>
  <si>
    <t>Hari [${input_a}] yakoreshejwe n'uru rugo  rwanyu muri iki gihembwe cy'ihinga B 2017 (Gashyantare - Gicurasi/Kamena)?</t>
  </si>
  <si>
    <t>Ni amafaranga angahe urugo rwanyu rwatanze ku ${input_a} yakoreshejwe kuri [plot1] mu gihembwe B 2017 (Gashyantare - Gicurasi/Kamena)?</t>
  </si>
  <si>
    <t>Ni amafaranga angahe urugo rwanyu rwatanze ku ${input_a} yakoreshejwe ku mirima isigaye yose hamwe mu gihembwe B 2017 (Gashyantare - Gicurasi/Kamena)?</t>
  </si>
  <si>
    <t>Urugo rwanyu rwakoresheje [${input_a}] ingana gute mu gihembwe cy'ihinga cya B 2017 (Gashyantare - Gicurasi/Kamena)?</t>
  </si>
  <si>
    <t xml:space="preserve">Now we are going to ask you about the crops that you cultivated on your plots during season 17c.
Enumerator: Ask about ${plot1_desc} ${plot2_desc}. </t>
  </si>
  <si>
    <t>[${plot_17c}]: On what proportion of this plot did you cultivate during season 17c (June - August/September)?</t>
  </si>
  <si>
    <t>Please list all the crops grown on [${plot_17c}] during season 17c (June - August/September)</t>
  </si>
  <si>
    <t>Please list the three primary crops grown on [${plot_17c}] during season 17c (June - August/September)</t>
  </si>
  <si>
    <t>[${plot_17c}]: On what proportion of plot did you grow this [${crop_17c}]?</t>
  </si>
  <si>
    <t>[${plot_17c}]: Ni ku kihe kigereranyo cy'umurima mwateyeho ibi [${crop_17c}]?</t>
  </si>
  <si>
    <t>[${plot_17c}]: How much [${crop_17c}] seed did you plant in this plot?</t>
  </si>
  <si>
    <t>[${plot_17c}]: Mwateye imbuto za [${crop_17c}] zingana iki muri uyu murima?</t>
  </si>
  <si>
    <t>[${plot_17c}]: [${crop_17c}]: What was the primary source of the seed?</t>
  </si>
  <si>
    <t>[${plot_17c}]: [${crop_17c}]: Ni hehe h'ibanze wakuye imbuto yo gutera?</t>
  </si>
  <si>
    <t>[${plot_17c}]: How much in total did you spend on the [${crop_17c}] seed you planted in this plot?</t>
  </si>
  <si>
    <t>[${plot_17c}]: Wakoresheje amafaranga angana ate ku mbuto za [${crop_17c}] wateye muri uyu murima?</t>
  </si>
  <si>
    <t>[${plot_17c}]: In which month did you plant [${crop_17c}]?</t>
  </si>
  <si>
    <t>[${plot_17c}]: Ni mu kuhe kwezi wahinze [${crop_17c}]?</t>
  </si>
  <si>
    <t>[${plot_17c}]: In which month(s) did you harvest [${crop_17c}]?</t>
  </si>
  <si>
    <t>[${plot_17c}]: Ni mu kuhe kwezi wasaruye [${crop_17c}]?</t>
  </si>
  <si>
    <t>[${plot_17c}]: How much [${crop_17c}] did you harvest from this plot in season 17c (June - August/September)?</t>
  </si>
  <si>
    <t>[${plot_17c}]: How much [${crop_17c}] did you sell from the season 17c (June - August/September) harvest?</t>
  </si>
  <si>
    <t>Was the quantity of [${crop_17c}] sold affected by issues with the market?</t>
  </si>
  <si>
    <t>What affected the sale of [${crop_17c}]?</t>
  </si>
  <si>
    <t>Who do you sell [${crop_17c}] to?</t>
  </si>
  <si>
    <t>Ni hehe wagurishije umusaruro wa [${crop_17c}]?</t>
  </si>
  <si>
    <t>[${plot_17c}]: How much did you earn in total from selling this [${crop_17c}] from your season 17c (June - August/September) harvest?</t>
  </si>
  <si>
    <t>[${plot_17c}]: How much [${crop_17c}] was used for HH consumption?</t>
  </si>
  <si>
    <t>[${plot_17c}]: Umusaruro [${crop_17c}] umaze kuribwa mu rugo ungana ute?</t>
  </si>
  <si>
    <t>[${plot_17c}]: How much [${crop_17c}] did you lose due to spoilage or post-harvest losses (during storage)?</t>
  </si>
  <si>
    <t>[${plot_17c}]: Wahombye umusaruro [${crop_17c}] ungana ute nyuma yo kuwurobanura/kuwugosora ngo uwuhunike?</t>
  </si>
  <si>
    <t>Module D1B: 17c Seasonal Crop Production (June - August/September)</t>
  </si>
  <si>
    <t>Ask the following questions for  all plots cultivated during Season 17c, other than the ones enumerated above (any plot outside the command area and command area catchment and the most important plot). Please only ask about the three main crops.</t>
  </si>
  <si>
    <t>Please list the crops grown on on any other plots during season 17c (June - August/September)</t>
  </si>
  <si>
    <t>[${plot_17c}]: How much [crop1] did you harvest from these plots in Season 17c?</t>
  </si>
  <si>
    <t>[${plot_17c}]: Waba umaze gusarura [crop1] bingana iki muri uwo murima mu gihembwe cya A?</t>
  </si>
  <si>
    <t>PC2_17c</t>
  </si>
  <si>
    <t>PC2_17cX</t>
  </si>
  <si>
    <t>Ubu tugiye kukubaza ibibazo bijyanye n'ibihingwa wahinze mu gihembwe cy'ihinga cya C 2017 (Kamena - Kanama/Nzeli).
Ubaza: Baza ku mirima yose iri ahuhirwa n'ahatuhirwa muri gahunda ya luwahu mu gihembwe A 2015 n'undi murima uri ahandi hatari ibikorwaremezo byo kuhira ariko ufitiye urugo akamaro kurusha iyindi.</t>
  </si>
  <si>
    <t>[${plot_17c}]: Ni ku kihe kigereranyo cy'uyu murima wahinze mu gihembwe cy'ihinga C 2017 (Kamena - Kanama/Nzeli)?</t>
  </si>
  <si>
    <t>Hitamo urutonde rw'imyaka yose yahinzwe muri [${plot_17c}]  mu gihembwe cy'ihinga cya C 2017 (Kamena - Kanama/Nzeli)?</t>
  </si>
  <si>
    <t>Hitamo ibihingwa bitatu by'ingenzi byahinzwe muri uyu murima mu gihembwe cy'ihinga cya C 2017 (Kamena - Kanama/Nzeli)</t>
  </si>
  <si>
    <t>[${plot_17c}]: Waba umaze gusarura [${crop_17c}] bingana iki muri uwo murima mu gihembwe C 2017  (Kamena - Kanama/Nzeli)?</t>
  </si>
  <si>
    <t>[${plot_17c}]: Umaze kugurisha [${crop_17c}] bingana iki wavanye mu musaruro w'igihembwe cy'ihinga C 2017 (Kamena - Kanama/Nzeli)?</t>
  </si>
  <si>
    <t>[${plot_17c}]: Winjije amafaranga angahe mu musaruro wa [${crop_17c}] mu gihembwe cy'ihinga cya C 2017 (Kamena - Kanama/Nzeli?</t>
  </si>
  <si>
    <t>Ibibazo bikurikira bibazwa ku mirima yose yahinzwe mu gihembwe cya C 2017, ariko itavuzwe haruguru (Umurima uwo ari wose uri ahandi hatari mu bice 2 bya luwahu (ahuhirwa n'ahatuhirwa ariko usubiza akavuga ko uwo murima ari uw'ingenzi kuri we). Baza ku bihingwa 3 by'ingenzi.</t>
  </si>
  <si>
    <t>Andika urutonde rw'imyaka yahinzwe muri uyu murima mu gihembwe cy'ihinga cya C 2017 (Kamena - Kanama/Nzeli)</t>
  </si>
  <si>
    <t>PC2_17C</t>
  </si>
  <si>
    <t>PC2_17CX</t>
  </si>
  <si>
    <t>if PC2_17C = 3</t>
  </si>
  <si>
    <t>Module D1: 17c Seasonal Crop Production (June - August/September 2017)</t>
  </si>
  <si>
    <t>Ubu tugiye kukubaza ibibazo bijyanye no kuhira imirima yawe mu gihembwe cy'ihinga cya 2017C.</t>
  </si>
  <si>
    <t>Module D2: 17c Irrigation (June - August/September 2017)</t>
  </si>
  <si>
    <t>Was this plot [${plot_17c}] irrigated for season 17c (June - August/September)?</t>
  </si>
  <si>
    <t>Ese uyu murima [${plot_17c}] wigeze wuhirwa mu gihembwe cy’ihinga C 2017 (Kamena - Kanama/Nzeli)?</t>
  </si>
  <si>
    <t>For which of the following reasons was  [${plot_17c}] not  irrigated during season 17c (June - August/September)?</t>
  </si>
  <si>
    <t>Ni iyihe mpamvu mu zikurikira yatumye [${plot_17c}] utuhirwa mu gihembwe C 2017 (Kamena - Kanama/Nzeli)?</t>
  </si>
  <si>
    <t>PI2_03_17c</t>
  </si>
  <si>
    <t>[${plot_17c}]: What was the source of water?</t>
  </si>
  <si>
    <t>[${plot_17c}]: Amazi mwakoresheje yaturutse he?</t>
  </si>
  <si>
    <t>PI2_04_17c</t>
  </si>
  <si>
    <t>[${plot_17c}]: How did you supply water from the source to the irrigation area?</t>
  </si>
  <si>
    <t>[${plot_17c}]: Ni iki mwakoresheje kugira ngo mukure amazi aho yari ari muyajyana mu murima kuhira?</t>
  </si>
  <si>
    <t>if 1-5 skip to PI_09_17c</t>
  </si>
  <si>
    <t>PI2_05_17c</t>
  </si>
  <si>
    <t>[${plot_17c}]: On how many days over the course of the season 17c (June - August/September) did you supply water to this plot?</t>
  </si>
  <si>
    <t>[${plot_17c}]: Ni mu minsi ingahe mu gihembwe C 2017 (Kamena - Kanama/Nzeli) wuhirishije amazi uyu murima?</t>
  </si>
  <si>
    <t>[${plot_17C_d2}]: What were the reasons why you did not adequately irrigate your plot?</t>
  </si>
  <si>
    <t>[${plot_17C_d2}]: Has any part of the irrigation equipment broken or needed maintenance to function properly in season 17C?</t>
  </si>
  <si>
    <t>[${plot_17C_d2}]: Ese hari ibikoresho bigize ibikorwaremezo byo kuhira byangiritse cyangwa byari bikenewe gusanwa kugira ngo bikore neza mu gihembwa cya 2017C?</t>
  </si>
  <si>
    <t>[${plot_17C_d2}]: Which part of the irrigation system stopped functioning properly (multiple entries possible)</t>
  </si>
  <si>
    <t>[${plot_17C_d2}]: Ni ibihe bikoresho byo kuhira byahagaze gukora neza (vuga ibishoboka byose)?</t>
  </si>
  <si>
    <t>[${plot_17C_d2}]: Was the tertiary valve closest to you functional during season 17C?</t>
  </si>
  <si>
    <t>[${plot_17C_d2}]: Ese robine yo uhira yegereye umurima wawe yarakoraga mu gihembwe cya 2017C?</t>
  </si>
  <si>
    <t>D3: LABOR ON THE HH FARM season C 2017 (Kamena - Kanama/Nzeli)</t>
  </si>
  <si>
    <t>Ubu tugiye kukubaza ibibazo bijyanye n'igihe wamaze ukora mu mirima yawe mu gihembwe cy'ihinga cya C 2017.</t>
  </si>
  <si>
    <t>[${plot_des}]: Who spent most time working on this plot during season C 2017 (Kamena - Kanama/Nzeli)?</t>
  </si>
  <si>
    <t>[${plot_des}]: Ni nde wakoze igihe kirekire muri uyu umurima mu gihembwe cy'ihinga C 2017 (Kamena - Kanama/Nzeli)?</t>
  </si>
  <si>
    <t>How many total days did members of your household spend on [land preparation and planting] for  [${plot_des}] during season C 2017 (Kamena - Kanama/Nzeli)?  This includes preparing fields for planting and planting.</t>
  </si>
  <si>
    <t>Abantu bo muri uru rugo bamaze iminsi ingahe [mu gutegura imirima yo guteramo no gutera] mu gihembwe cy'ihinga C 2017 (Kamena - Kanama/Nzeli)? Aha ubariremo gutegura imirima yo guteramo no gutera.</t>
  </si>
  <si>
    <t>Did the HH hire any labor to assist with [land preparation and planting] during season C 2017 (Kamena - Kanama/Nzeli)?</t>
  </si>
  <si>
    <t>Hari abakozi urugo rwakoresheje mu kurwunganira [mu gutegura imirima yo guteramo no gutera] mu gihembwe cy'ihinga C 2017 (Kamena - Kanama/Nzeli)?</t>
  </si>
  <si>
    <t>How much in total was spent on hired labor assisting with [land preparation and planting] on [${plot_des}] during season C 2017 (Kamena - Kanama/Nzeli)?</t>
  </si>
  <si>
    <t>Ni amafaranga angahe yose hamwe mwatanze ku bakozi mwakoresheje mu [gutegura ubutaka no gutera] mu gihembwe C 2017 (Kamena - Kanama/Nzeli)?</t>
  </si>
  <si>
    <t>How many total days did members of your household spend on [growing] on  [${plot_des}]  during season C 2017 (Kamena - Kanama/Nzeli)?  This includes applying inputs, weeding and irrigating.</t>
  </si>
  <si>
    <t>Abantu bo muri uru rugo bamaze iminsi ingahe mu [guhinga] mu [${plot_des}]  mu gihembwe cy'ihinga C 2017 (Kamena - Kanama/Nzeli)? Aha habariyemo no gushyiramo ifumbire n'imiti, kubagara no kuhira.</t>
  </si>
  <si>
    <t>Did the HH hire any labor to assist with [growing]  during season C 2017 (Kamena - Kanama/Nzeli)?</t>
  </si>
  <si>
    <t>Hari abakozi urugo rwakoresheje mu kurwunganira mu [guhinga] mu gihembwe cy'ihinga C 2017 (Kamena - Kanama/Nzeli)?</t>
  </si>
  <si>
    <t>How much in total was spent on hired labor assisting with [growing] on [${plot_des}] during season C 2017 (Kamena - Kanama/Nzeli)?</t>
  </si>
  <si>
    <t>Ni amafaranga angahe yose hamwe mwatanze ku bakozi mwakoresheje mu [guhinga] mu gihembwe C 2017 (Kamena - Kanama/Nzeli)?</t>
  </si>
  <si>
    <t>How many total days did members of your household spend on [harvesting] during season C 2017 (Kamena - Kanama/Nzeli)?  This includes harvesting and processing crops after harvest.</t>
  </si>
  <si>
    <t>Abantu bo muri uru rugo bamaze iminsi ingahe mu [gusarura] mu gihembwe cy'ihinga C 2017 (Kamena - Kanama/Nzeli)? Aha harimo gusarura no gutunganya imyaka nyuma yo gusarura.</t>
  </si>
  <si>
    <t>Did the HH hire any labor to assist with [harvesting] during season C 2017 (Kamena - Kanama/Nzeli)?</t>
  </si>
  <si>
    <t>Hari abakozi urugo rwakoresheje mu kurwunganira mu [gusarura] mu gihembwe cy'ihinga C 2017 (Kamena - Kanama/Nzeli)?</t>
  </si>
  <si>
    <t>How much in total was spent on hired labor assisting with [harvesting] on [${plot_des}] during season C 2017 (Kamena - Kanama/Nzeli)?</t>
  </si>
  <si>
    <t>Ni amafaranga angahe yose hamwe mwatanze ku bakozi mwakoresheje mu [gusarura] mu gihembwe C 2017 (Kamena - Kanama/Nzeli)?</t>
  </si>
  <si>
    <t>Module D4: season 17c (June - August/September) Inputs</t>
  </si>
  <si>
    <t>Now we are going to ask you about the inputs that you used on your plots during season 17c</t>
  </si>
  <si>
    <t>PN2_00_17c</t>
  </si>
  <si>
    <t>PN2_06_17c</t>
  </si>
  <si>
    <t>PN2_06X-17c</t>
  </si>
  <si>
    <t>PN2_07_17c</t>
  </si>
  <si>
    <t>PN2_02_17c</t>
  </si>
  <si>
    <t>PN2_02X_17c</t>
  </si>
  <si>
    <t>PN2_04_17c</t>
  </si>
  <si>
    <t>PN2_04X_17c</t>
  </si>
  <si>
    <t>PN2_08_17c</t>
  </si>
  <si>
    <t>IN_10_17c</t>
  </si>
  <si>
    <t>PN2_09_17c</t>
  </si>
  <si>
    <t>PN2_09X_17c</t>
  </si>
  <si>
    <t>IN_13_17c</t>
  </si>
  <si>
    <t>Ubu tugiye kukubaza ibibazo bijyanye n'inyongeramusaruro wakoresheje mu mirima yawe mu gihembwe cy'ihinga cya C 2017.</t>
  </si>
  <si>
    <t>Did the HH apply any [${input_a}] for use in Season C 2017 (Kamena - Kanama/Nzeli)?</t>
  </si>
  <si>
    <t>Hari [${input_a}] yakoreshejwe n'uru rugo  rwanyu muri iki gihembwe cy'ihinga C 2017 (Kamena - Kanama/Nzeli)?</t>
  </si>
  <si>
    <t>How much did the HH spend on ${input_a} that was used on [plot1] in season C 2017 (Kamena - Kanama/Nzeli)?</t>
  </si>
  <si>
    <t>Ni amafaranga angahe urugo rwanyu rwatanze ku ${input_a} yakoreshejwe kuri [plot1] mu gihembwe C 2017 (Kamena - Kanama/Nzeli)?</t>
  </si>
  <si>
    <t>How much did the HH spend on ${input_a} that was used on your remaining plots combined in season C 2017 (Kamena - Kanama/Nzeli)?</t>
  </si>
  <si>
    <t>Ni amafaranga angahe urugo rwanyu rwatanze ku ${input_a} yakoreshejwe ku mirima isigaye yose hamwe mu gihembwe C 2017 (Kamena - Kanama/Nzeli)?</t>
  </si>
  <si>
    <t>How much [${input_a}]  did the HH use in season C 2017 (Kamena - Kanama/Nzeli)?</t>
  </si>
  <si>
    <t>Urugo rwanyu rwakoresheje [${input_a}] ingana gute mu gihembwe cy'ihinga cya C 2017 (Kamena - Kanama/Nzeli)?</t>
  </si>
  <si>
    <t>Urugo rwawe rwaba rwarahinduye ibikoresho by’ibanze bishashe hasi mu nzu mutuyemo guhera mu Kamena 2017?</t>
  </si>
  <si>
    <t>Urugo rwawe rwaba rwarahinduye ahantu h'ibanze mukura amazi yo kunywa guhera mu Kamena 2017?</t>
  </si>
  <si>
    <t>Urugo rwawe rwaba rwarahinduye ubwoko bw'umusarani mukoresha guhera mu Kamena 2017?</t>
  </si>
  <si>
    <t>Ese waba warahinduye isakaro guhera muri Kamena 2017?</t>
  </si>
  <si>
    <t xml:space="preserve">Ni bande? </t>
  </si>
  <si>
    <t>if 2 &gt;&gt; ID_12B</t>
  </si>
  <si>
    <t>Less than one month</t>
  </si>
  <si>
    <t>1-6 months</t>
  </si>
  <si>
    <t>Munsi y'ukwezi kumwe</t>
  </si>
  <si>
    <t>Hagati y'ukwezi kumwe n'atandatu</t>
  </si>
  <si>
    <t>Ese mwaba mwarishyuye umusanzu wo gukoresha ibikorwaremezo byo kuhira w'igihembwe cya B 2017?</t>
  </si>
  <si>
    <t>Nta mafaranga nari mfite</t>
  </si>
  <si>
    <t>Amasezerano n'umushoramari</t>
  </si>
  <si>
    <t>The flexible hose is very short</t>
  </si>
  <si>
    <t>Umupira wo kuhira ni mugufi ntugera ku murima wanjye</t>
  </si>
  <si>
    <t>Mbwira ibihingwa byose byahinzwe kuri [${plot_17c}] mu gihembwe cya 17C (Kamena-Kanama/Nzeri).</t>
  </si>
  <si>
    <t>Mbwira ibihingwa byose byahinzwe kuri [${plot_17b}] mu gihembwe cya 17b (Gashyantare -Gicurasi/Kamena)?</t>
  </si>
  <si>
    <t>Mbwira ibihingwa 3 byahinzwe muri iyo mirima yindi mu gihembwe cy'ihinga cya B 2017</t>
  </si>
  <si>
    <t>Mbwira ibihingwa byahinzwe mu yindi mirima mu gihembwe cy'ihinga cya C 2017</t>
  </si>
  <si>
    <t>Ni iyihe mpamvu y'ingenzi mu zikurikira yatumye [${plot_17c_d2}] utuhirwa mu gihembwe C 2017?</t>
  </si>
  <si>
    <t>Musomere izo mpamvu</t>
  </si>
  <si>
    <t>Ni iyihe mpamvu y'ingenzi mu zikurikira yatumye uyu [${plot_17b_d2}] utuhirwa mu gihembwe B 2017?</t>
  </si>
  <si>
    <t>[${ag_p1}]: Ugereranyije, wifashishije uyu murima twavuzeho mbere, ni igihe kingana gute umuryango wawe ufata ukora imirimo ijyanye no kubungabunga indi mirima iherereye mu gice cyuhirwa [${Mainten_season}]?</t>
  </si>
  <si>
    <t>Afite uwuhe mwanya mu itsinda ry'abakoresha amazi?</t>
  </si>
  <si>
    <t>Hari umuntu wo muri uru rugo wagiye mu nama cyangwa mu mahugurwa y'Umuryango w'abakoresha amazi mu gihe cy'igihembwe cy'ihinga cya B 2017, cyangwa C 2017?</t>
  </si>
  <si>
    <t>Uwo muntu wanyu yagiye mu nama zingahe cg amahugurwa angahe y'Umuryango w'abakoresha amazi   mu gihe cy'igihembwe cy'ihinga cya B 2017, cyangwa C 2017?</t>
  </si>
  <si>
    <t>Wigeze ubona amahugurwa ayo ariyo yose ajyana n'uburyo wabungabungamo ibikorwaremezo byo kuhira?</t>
  </si>
  <si>
    <t>Now we are going to discuss extension services in the past two agricultural seasons months.</t>
  </si>
  <si>
    <t>Ubu noneho tugiye kuvuga ku bikorwa by'ubukangurambaga ku buhinzi mu bihembwe by'ihinga bibiri bishize.</t>
  </si>
  <si>
    <t>[${pl_samp_plot}]: mwaba mwarahinze ibihingwa byerera igihembwe cya7ngwa mwarakoze (mwarakoresheje abakozi) mu guhinga cyangwa gusarura ibihingwa bimara igihe kirekire muri uyu murima mu gihembwe cy'ihinga C 201? (Kamena-Kanama/Nzeli)?</t>
  </si>
  <si>
    <t>Yakoze ahandi mu bindi bikorwa (imirimo) bitari ubuhinzi</t>
  </si>
  <si>
    <t>Nta mipira yo kuhira ihari</t>
  </si>
  <si>
    <t>Local leaders</t>
  </si>
  <si>
    <t>Abayobozi b'inzego z'ibanze</t>
  </si>
  <si>
    <t>What was ${pl_hhmembername}'s primary activity during Season 17 B (February-May/June)?</t>
  </si>
  <si>
    <t>Ni ikihe gikorwa cy'ibanze ${pl_hhmembername} yakoraga mu gihembwe cya 17 B (Gashyantare-Gicurasi/Kamena)?</t>
  </si>
  <si>
    <t>Watubwira umubare w'amafaranga ${pl_hhmembername} yinjije muri icyo gikorwa mu gihembwe cya 2017 B (Gashyantare-Gicurasi/Kamena)?</t>
  </si>
  <si>
    <t>Please tell us ${pl_hhmembername} earnings from this source in season B 2017 (February-May/June)?</t>
  </si>
  <si>
    <t>What was ${pl_hhmembername}'s primary activity during Season 17 C (June - August/September)?</t>
  </si>
  <si>
    <t>Please tell us ${pl_hhmembername} earnings from this source in season C 2017 (June - August/September)?</t>
  </si>
  <si>
    <t>Ni ikihe gikorwa cy'ibanze ${pl_hhmembername} yakoraga mu gihembwe cya 17 C (Kamena - Kanama/Nzeli)?</t>
  </si>
  <si>
    <t>Watubwira umubare w'amafaranga ${pl_hhmembername} yinjije muri icyo gikorwa mu gihembwe cya 2017 C (Kamena - Kanama/Nzeli)?</t>
  </si>
  <si>
    <t>What was ${B1HH_03}'s primary activity during Season 17 C (June - August/September)?</t>
  </si>
  <si>
    <t>Please tell us ${B1HH_03} earnings from this source in season C 2017 (June - August/September)?</t>
  </si>
  <si>
    <t>Mu rugo rw'umuyobozi w'itsinda ry'abakoresha amazi</t>
  </si>
  <si>
    <t>Mu rugo rw'umusaranganyamazi</t>
  </si>
  <si>
    <t>Gusibura umuyoboro ujyana amazi mu murima</t>
  </si>
  <si>
    <t>[${pl_plot_des}]: Ni ingo zingahe musangiye robine yo kuhira? (robine yegereye uyu murima)</t>
  </si>
  <si>
    <t>Uyu muntu ntitwabashije kumubona ubwo duheruka muri Kamena. 
Ubaza: Gerageza ubaze aho nyiri uyu murima aherereye</t>
  </si>
  <si>
    <t>Hired motorized vehicle</t>
  </si>
  <si>
    <t>Imodoka/moto y'abandi (nateze/nakodesheje)</t>
  </si>
  <si>
    <t>[${plot_17b}]: Wahombye umusaruro wa [${PC1_03}] ungana ute nyuma yo kuwurobanura ngo uwuhunike, cyangwa se bitewe n'ubuhunikiro wakoresheje?</t>
  </si>
  <si>
    <t>[${plot_17c}]: Wahombye umusaruro [${PC2_03}] ungana ute nyuma yo kuwurobanura ngo uwuhunike, cyangwa se bitewe n'ubuhunikiro wakoresheje?</t>
  </si>
  <si>
    <t>Ibitanga ingufu (Amashanyarazi,…) (RWF)</t>
  </si>
  <si>
    <t>Wheelbarrow</t>
  </si>
  <si>
    <t>Ingorofani</t>
  </si>
  <si>
    <t>What was ${B1HH_03}'s primary activity from June to November 2017?</t>
  </si>
  <si>
    <t>Ese ni ikihe gikorwa cy'ibanze cya ${B1HH_03} kuva muri Kamena kugeza mu Ugushyingo 2017?</t>
  </si>
  <si>
    <t>Watubwira umubare w'amafaranga ${B1HH_03} yinjije muri icyo gikorwa kuva muri Kamena kugeza mu Ugushyingo 2017?</t>
  </si>
  <si>
    <t>Ese ni ikihe gikorwa kindi cya ${B1HH_03} kuva muri Kamena kugeza mu Ugushyingo 2017?</t>
  </si>
  <si>
    <t>Watubwira umubare w'amafaranga ${B1HH_03} yinjije ayakesha icyo gikorwa kitari icy'ibanze kuva muri Kamena kugeza mu Ugushyingo 2017?</t>
  </si>
  <si>
    <t>Please tell us ${B1HH_03} earnings from this source from June to November 2017?</t>
  </si>
  <si>
    <t>What was ${B1HH_03}'s secondary activity from June to November 2017?</t>
  </si>
  <si>
    <t>Ubaza: Ubu noneho tugiye kubaza ibijyanye n'imirima mishyashya urugo rwahinze. Baza ku imirima mishyashya urugo rwahinze mu gihembwe cy'ihinga  cya 17C. Uhere ku murima w'ingenzi cyane ujya ku yindi mirima.</t>
  </si>
  <si>
    <t>Enumerator Note: We are now going to ask the household about the new plots that they cultivate. Please ask the respondent about each plot that they cultivated in season 17C beginning with the most important to the least important.</t>
  </si>
  <si>
    <t>How many new plots have you cultivated (includes plots owned by the household and rented in) in total in season 17C?</t>
  </si>
  <si>
    <t xml:space="preserve">Ni imirima mishya ingahe urugo rwawe rwahinze (iyawe n'iyo watiwe n'abandi)  mu gihembwe cy'ihinga cya 2017C? </t>
  </si>
  <si>
    <t>Enumerator: new plots are all the plots acquired or rented in from June 2017 onward.</t>
  </si>
  <si>
    <t>Please write a description of each new Plot cultivated (includes plots owned by the household and rented in) in season 17C. Do not use the size, and do not use crops.  It must be a description that will help us identify this plot when we come back later.  Ask about the 4 largest plots from most important to the least important.</t>
  </si>
  <si>
    <t>Andika imiterere ya buri murima mushya wahinzwe (iyawe n'iyo watiwe n'abandi) mu gihembwe cya 2017C. Ntukoreshe ubuso, kandi ntukoreshe ibihingwa. Igomba kuba imiterere izadufasha kumenya uyu murima mu gihe tuzaba tugarutse. Genzura ko buri miterere y'umurima itandukanye n'iy'uwundi. Baza imirima 4 yahinzwe uva ku murima w'ingenzi ujya ku utari uw'ingenzi cyane.</t>
  </si>
  <si>
    <t>${cult_all_new_17c}</t>
  </si>
  <si>
    <t>${sum_cult_17b_old}</t>
  </si>
  <si>
    <t>if(${plot_index_17b}=1, ${cult_p1_17b}, if(${plot_index_17b}=2, ${cult_p2_17b}, if(${plot_index_17b}=3, ${cult_p3_17b}, if(${plot_index_17b}=4, ${cult_p4_17b}, 0))))</t>
  </si>
  <si>
    <t>if(${plot_index_17b_d2}=1, ${cult_p1_17b}, if(${plot_index_17b_d2}=2, ${cult_p2_17b}, if(${plot_index_17b_d2}=3, ${cult_p3_17b}, if(${plot_index_17b_d2}=4, ${cult_p4_17b}, 0))))</t>
  </si>
  <si>
    <t>if(${plot_index_17b_d3}=1, ${cult_p1_17b}, if(${plot_index_17b_d3}=2, ${cult_p2_17b}, if(${plot_index_17b_d3}=3, ${cult_p3_17b}, if(${plot_index_17b_d3}=4, ${cult_p4_17b}, 0))))</t>
  </si>
  <si>
    <t>if(${plot_index_17b_d4}=1, ${cult_p1_17b}, if(${plot_index_17b_d4}=2, ${cult_p2_17b}, if(${plot_index_17b_d4}=3, ${cult_p3_17b}, if(${plot_index_17b_d4}=4, ${cult_p4_17b}, 0))))</t>
  </si>
  <si>
    <t>not (selected(${C1AG_32I}, 3))</t>
  </si>
  <si>
    <t>select_one crop_types</t>
  </si>
  <si>
    <t>What types of crops are suitable for cultivation in season A (September - January/February)?</t>
  </si>
  <si>
    <t>What types of crops are suitable for cultivation in season B (February-May/June)?</t>
  </si>
  <si>
    <t>What types of crops are suitable for cultivation in season C (June - August/September)?</t>
  </si>
  <si>
    <t>Ni ubuhe bwoko by'ibihigwa buberanye n'igihembwe cya A (Nzeri - Mutarama/Gashyantare)?</t>
  </si>
  <si>
    <t>Ni ubuhe bwoko by'ibihigwa buberanye n'igihembwe cya B (Gashyantare - Gicurasi/Kamena)?</t>
  </si>
  <si>
    <t>crop_types</t>
  </si>
  <si>
    <t>Staples</t>
  </si>
  <si>
    <t>Horticulture</t>
  </si>
  <si>
    <t>Ibihingwa bisanzwe (ibishyimbo, ibigoli,…)</t>
  </si>
  <si>
    <t>Imbuto n'imboga (inyanya, caroti,…)</t>
  </si>
  <si>
    <t>why are horticultural crops not suitable in season A?</t>
  </si>
  <si>
    <t>why are horticultural crops not suitable in season B?</t>
  </si>
  <si>
    <t>why are horticultural crops not suitable in season C?</t>
  </si>
  <si>
    <t>why are staple crops not suitable in season A?</t>
  </si>
  <si>
    <t>why are staple crops not suitable in season B?</t>
  </si>
  <si>
    <t>why are staple crops not suitable in season C?</t>
  </si>
  <si>
    <t>HS_2_B</t>
  </si>
  <si>
    <t>HS_1_A</t>
  </si>
  <si>
    <t>HS_3_C</t>
  </si>
  <si>
    <t>HS_1_B</t>
  </si>
  <si>
    <t>HS_1_C</t>
  </si>
  <si>
    <t>HS_2_A</t>
  </si>
  <si>
    <t>HS_2_C</t>
  </si>
  <si>
    <t>HS_3_A</t>
  </si>
  <si>
    <t>HS_3_B</t>
  </si>
  <si>
    <t>Waba utizanya ibikoresho by'ubuhinzi cg abahinzi  n'abandi banyamuryango b'itsinda ry'abakoresha amazi?</t>
  </si>
  <si>
    <t>Ni ubuhe bwoko by'ibihigwa buberanye n'igihembwe cya C (Kamena - Kanama/Nzeri)?</t>
  </si>
  <si>
    <t>Kubera iki imbuto n'imboga bitaberanye n'igihembwe cya A (Nzeri - Mutarama/Gashyantare)?</t>
  </si>
  <si>
    <t>Kubera iki imbuto n'imboga bitaberanye n'igihembwe cya C (Kamena - Kanama/Nzeri)?</t>
  </si>
  <si>
    <t>Kubera iki imbuto n'imboga bitaberanye n'igihembwe cya  B (Gashyantare - Gicurasi/Kamena)?</t>
  </si>
  <si>
    <t>Kubera iki ibihingwa bisanzwe (ibishyimbo, ibigori,…) bitaberanye n'igihembwe cya A (Nzeri - Mutarama/Gashyantare)?</t>
  </si>
  <si>
    <t>Kubera iki ibihingwa bisanzwe (ibishyimbo, ibigori,…) bitaberanye n'igihembwe cya B (Gashyantare - Gicurasi/Kamena)?</t>
  </si>
  <si>
    <t>Kubera iki ibihingwa bisanzwe (ibishyimbo, ibigori,…) bitaberanye n'igihembwe cya C (Kamena - Kanama/Nzeri)?</t>
  </si>
  <si>
    <t>${HS_1_A}=1</t>
  </si>
  <si>
    <t>${HS_1_B}=1</t>
  </si>
  <si>
    <t>${HS_1_C}=1</t>
  </si>
  <si>
    <t>${HS_1_A}=2</t>
  </si>
  <si>
    <t>${HS_1_B}=2</t>
  </si>
  <si>
    <t>${HS_1_C}=2</t>
  </si>
  <si>
    <t>Not profitable</t>
  </si>
  <si>
    <t>No market in the region</t>
  </si>
  <si>
    <t>Much rain</t>
  </si>
  <si>
    <t>Nta nyungu bitanga</t>
  </si>
  <si>
    <t>Nta soko dufite muri aka gace</t>
  </si>
  <si>
    <t>Imvura nyinshi</t>
  </si>
  <si>
    <t>Insufficient rain</t>
  </si>
  <si>
    <t>Imvura idahagije</t>
  </si>
  <si>
    <t>select_multiple cropadvantage</t>
  </si>
  <si>
    <t>cropadvantage</t>
  </si>
  <si>
    <t>They are more profitable</t>
  </si>
  <si>
    <t>High demand</t>
  </si>
  <si>
    <t>Bikunda kurwara cyane</t>
  </si>
  <si>
    <t>Not suitable to the quality of soil</t>
  </si>
  <si>
    <t>Ntibijyanye n'ubutaka bwa hano</t>
  </si>
  <si>
    <t>More harvest</t>
  </si>
  <si>
    <t>Good for consumption</t>
  </si>
  <si>
    <t>Bitanga inyungu nyinshi</t>
  </si>
  <si>
    <t>Bitanga umusaruro mwinshi</t>
  </si>
  <si>
    <t>Ni byiza kubirya mu rugo</t>
  </si>
  <si>
    <t>Biragurwa cyane</t>
  </si>
  <si>
    <t>HS_2_A_other</t>
  </si>
  <si>
    <t>${HS_2_A}=-77</t>
  </si>
  <si>
    <t>HS_2_B_other</t>
  </si>
  <si>
    <t>${HS_2_B}=-77</t>
  </si>
  <si>
    <t>HS_2_C_other</t>
  </si>
  <si>
    <t>${HS_2_C}=-77</t>
  </si>
  <si>
    <t>HS_3_A_other</t>
  </si>
  <si>
    <t>${HS_3_A}=-77</t>
  </si>
  <si>
    <t>HS_3_B_other</t>
  </si>
  <si>
    <t>${HS_3_B}=-77</t>
  </si>
  <si>
    <t>HS_3_C_other</t>
  </si>
  <si>
    <t>${HS_3_C}=-77</t>
  </si>
  <si>
    <t>[${pl_plot_des}]: Igice cy'umurima wakodesheje kingana gute?</t>
  </si>
  <si>
    <t>[${pl_plot_des}]: Ni bangahe mubo musangiye robine yo kuhira muba mu itsinda rimwe ry'abakoresha amazi?</t>
  </si>
  <si>
    <t>${PC1_10}&gt;0</t>
  </si>
  <si>
    <t>${PC2_10}&gt;0</t>
  </si>
  <si>
    <t xml:space="preserve">Dukurikije amakuru dufite, tugusura muri Kamena 2017 wahingaga imirima [${nplots_old}]. Ni imirima ingahe urugo rwawe rwahinze (iyawe n'iyo watiwe n'abandi) cyangwa rwatiye abandi mu bihembwe by'ihinga bibiri bishije (17B and 17C)? </t>
  </si>
  <si>
    <t>According to our records, you were cultivating [${nplots_old}] when we last visited you in June 2017. How many plots have you cultivated (includes plots owned by the household and rented in) or rented-out in total over the past two agricultural seasons (17B, 17C)?</t>
  </si>
  <si>
    <t>PC1_13</t>
  </si>
  <si>
    <t>[${plot_17b}]: Did you store this [${PC1_03}] in a post-harvest infra-structure?</t>
  </si>
  <si>
    <t>[${plot_17b}]: Waba warahunitse umusaruro wa [${PC1_03}]?</t>
  </si>
  <si>
    <t>Gusana/gusimbuza inyubako zubakishije isima n'amabuye/ (Repair/Replacement of Masonry)</t>
  </si>
  <si>
    <t>Kuvana ibyondo/ibyatsi mu muyoboro w'ibanze/ (Removal of Silt/Vegetation from the Main Canal)</t>
  </si>
  <si>
    <t>Gusana/gusimbuza inyubako zubakishije isima n'amabuye</t>
  </si>
  <si>
    <t>Gusana uruhavu rujyana amazi mu materasi/ (Rehabilitation of Irrigation Ditch)</t>
  </si>
  <si>
    <t>Gusana ikidamu/ (Repair of Eroded Checkdam)</t>
  </si>
  <si>
    <t>Gusana/gusimbuza agakoresho gafungura amazi kuri robine ivomerera/ (Repair/Replacement of Tertiary Valve handles)</t>
  </si>
  <si>
    <t>Gusibura umuyoboro ujyana amazi mu murima/ (Rehabilitation of Primary Drainage Canal)</t>
  </si>
  <si>
    <t>Gusibura utundi tuyoboro two mu murima/ (Rehabilitation of other drainage canals)</t>
  </si>
  <si>
    <t>Gusana ahandi hangiritse ku mpombo imanura amazi/ (Other Secondary Pipe Damage)</t>
  </si>
  <si>
    <t>Nta na kimwe/ (None)</t>
  </si>
  <si>
    <t>Gusana ahafungurirwa amazi ajya mu mpombo/ (Repair of Secondary Valve)</t>
  </si>
  <si>
    <t>Gusana/gusimbuza agakoresho gafungura amazi ku mpombo ziyamanura/ (Repair/Replacement of secondary valve handles)</t>
  </si>
  <si>
    <t>Gusana urukuta rufata ubutaka buri ruguru y'umuroboro w'ibanze/ (Rehabilitation of Embankment along canal)</t>
  </si>
  <si>
    <t>Gusukura impombo zimanura amazi/ (Secondary Pipe Flushed of Sediment)</t>
  </si>
  <si>
    <t>[${plot_17b_d2}]: Ni mu minsi ingahe mu gihembwe cya 2017 B wuhirishije amazi uyu murima?</t>
  </si>
  <si>
    <t>[${pl_plot_des}]: Watubwira amazina yombi y'ufite uwo murima?</t>
  </si>
  <si>
    <t>Ese hari umuntu wo muri uru rugo ukorera umuryango w'abakoresha amazi nk'umusaranganyamazi w'umushinga mu kazi ko gukoresha/kwita ku ibikoresho/inyubako byo kuhira?</t>
  </si>
  <si>
    <t>Irrigation_FUP2_Final_V3</t>
  </si>
  <si>
    <t>They require intensive labor</t>
  </si>
  <si>
    <t>Bisaba akazi kenshi</t>
  </si>
  <si>
    <t>Kubihunika biraruhije</t>
  </si>
  <si>
    <t>Post-harvest handling issues</t>
  </si>
  <si>
    <t>Provide food security</t>
  </si>
  <si>
    <t>Bituma twihaza mu biribwa</t>
  </si>
  <si>
    <t xml:space="preserve">Inputs are much expensive </t>
  </si>
  <si>
    <t>Inyongeramusaruro zabyo zirahenda cyane</t>
  </si>
  <si>
    <t>Do not provide food security</t>
  </si>
  <si>
    <t>Bituma tutihaza mu biribwa</t>
  </si>
  <si>
    <t>Inputs are cheap</t>
  </si>
  <si>
    <t>Inyongeramusaruro zirahendutse</t>
  </si>
  <si>
    <t>Less labor intensive</t>
  </si>
  <si>
    <t>Ntibisaba akazi kenshi</t>
  </si>
  <si>
    <t>Easy storage</t>
  </si>
  <si>
    <t>Byoroshye kubihunika</t>
  </si>
  <si>
    <t>compared to staples, what are the advantages of cultivating horticulture in season A?</t>
  </si>
  <si>
    <t>HS_4_A</t>
  </si>
  <si>
    <t>HS_4_A_other</t>
  </si>
  <si>
    <t>${HS_4_A}=-77</t>
  </si>
  <si>
    <t>HS_4_B</t>
  </si>
  <si>
    <t>HS_4_B_other</t>
  </si>
  <si>
    <t>${HS_4_B}=-77</t>
  </si>
  <si>
    <t>HS_4_C</t>
  </si>
  <si>
    <t>HS_4_C_other</t>
  </si>
  <si>
    <t>HS_5_A</t>
  </si>
  <si>
    <t>HS_5_A_other</t>
  </si>
  <si>
    <t>${HS_5_A}=-77</t>
  </si>
  <si>
    <t>compared to staples, what are the disadvantages of cultivating horticulture in season A?</t>
  </si>
  <si>
    <t>compared to staples, what are the advantages of cultivating horticulture in season B?</t>
  </si>
  <si>
    <t>compared to staples, what are the advantages of cultivating horticulture in season C?</t>
  </si>
  <si>
    <t>select_multiple cropdisadvantage</t>
  </si>
  <si>
    <t>HS_5_B</t>
  </si>
  <si>
    <t>HS_5_B_other</t>
  </si>
  <si>
    <t>HS_5_C</t>
  </si>
  <si>
    <t>HS_5_C_other</t>
  </si>
  <si>
    <t>${HS_4_C}=-77</t>
  </si>
  <si>
    <t>${HS_5_B}=-77</t>
  </si>
  <si>
    <t>${HS_5_C}=-77</t>
  </si>
  <si>
    <t>compared to staples, what are the disadvantages of cultivating horticulture in season B?</t>
  </si>
  <si>
    <t>compared to staples, what are the disadvantages of cultivating horticulture in season C?</t>
  </si>
  <si>
    <t>Inputs not available</t>
  </si>
  <si>
    <t>Risk of small harvest</t>
  </si>
  <si>
    <t>Risk of pests</t>
  </si>
  <si>
    <t>Risk of disease</t>
  </si>
  <si>
    <t>Uncertain/risky sales price</t>
  </si>
  <si>
    <t>Not familiar with production methods</t>
  </si>
  <si>
    <t>Not recommended by extension workers/district officers</t>
  </si>
  <si>
    <t>Not recommended by village leaders</t>
  </si>
  <si>
    <t>Not recommended by friends/family</t>
  </si>
  <si>
    <t>Season is too short</t>
  </si>
  <si>
    <t>inputs are available</t>
  </si>
  <si>
    <t>low risk of pests</t>
  </si>
  <si>
    <t>Low of disease</t>
  </si>
  <si>
    <t>Sure of sales price</t>
  </si>
  <si>
    <t>Familiar with production methods</t>
  </si>
  <si>
    <t>Recommended by extension workers/district officers</t>
  </si>
  <si>
    <t>Recommended by village leaders</t>
  </si>
  <si>
    <t>Recommended by friends/family</t>
  </si>
  <si>
    <t>Length of season is reasonable</t>
  </si>
  <si>
    <t>Inyongeramusaruro zabyo ntizikunze kuboneka</t>
  </si>
  <si>
    <t>Umusaruro mucyeya</t>
  </si>
  <si>
    <t>Ntabwo tuzi uburyo bwiza bwo kubihinga</t>
  </si>
  <si>
    <t>Agoronome ntabwo yabidushishikarije</t>
  </si>
  <si>
    <t>Umuyobozi w'umudugudu ntabwo yabidushishikarije</t>
  </si>
  <si>
    <t>Abavandimwe, inshuti ntabwo babidushishikarije</t>
  </si>
  <si>
    <t>Igihembwe cy'ihinga kiba ari kigufi</t>
  </si>
  <si>
    <t>Inyongeramusaruro zabyo ziraboneka cyane</t>
  </si>
  <si>
    <t>Udusimba ntidukunda kubirya</t>
  </si>
  <si>
    <t>Ntibikunda kurwara</t>
  </si>
  <si>
    <t>Tuba twizeye ko igiciro kizaba ari kiza</t>
  </si>
  <si>
    <t>Ntituba twizeye ko igiciro kizaba cyiza</t>
  </si>
  <si>
    <t>Tuzi neza uburyo bwiza bwo kubihinga</t>
  </si>
  <si>
    <t>Agoronome yarabidushishikarije</t>
  </si>
  <si>
    <t>Umuyobozi w'umudugudu yarabidushishikarije</t>
  </si>
  <si>
    <t>Abavandimwe, inshuti barabidushishikarije</t>
  </si>
  <si>
    <t>Biba bijyanye n'uko igihembwe cy'ihinga kireshya</t>
  </si>
  <si>
    <t>crop residues useful</t>
  </si>
  <si>
    <t>Ibisigazwa byabyo bigira akamaro cyane</t>
  </si>
  <si>
    <t>${HS_1_A}=3 or ${HS_1_B}=3 or ${HS_1_C}=3</t>
  </si>
  <si>
    <t>Ni akahe kamaro ko guhinga imbuto n'imboga ugereranije n'ibihingwa bisanzwe (ibishyimbo, ibigori,…) mu gihembwe cya A (Nzeri - Mutarama/Gashyantare)?</t>
  </si>
  <si>
    <t>Ni akahe kamaro ko guhinga imbuto n'imboga ugereranije n'ibihingwa bisanzwe (ibishyimbo, ibigori,…) mu gihembwe cya B (Gashyantare - Gicurasi/Kamena)?</t>
  </si>
  <si>
    <t>Ni akahe kamaro ko guhinga imbuto n'imboga ugereranije n'ibihingwa bisanzwe (ibishyimbo, ibigori,…) mu gihembwe cya C (Kamena - Kanama/Nzeri)?</t>
  </si>
  <si>
    <t>Ni izihe ngaruka mbi zo guhinga imbuto n'imboga ugereranije n'ibihingwa bisanzwe (ibishyimbo, ibigori,…) mu gihembwe cya A (Nzeri - Mutarama/Gashyantare)?</t>
  </si>
  <si>
    <t>Ni izihe ngaruka mbi zo guhinga imbuto n'imboga ugereranije n'ibihingwa bisanzwe (ibishyimbo, ibigori,…) mu gihembwe cya B (Gashyantare - Gicurasi/Kamena)?</t>
  </si>
  <si>
    <t>Ni izihe ngaruka mbi zo guhinga imbuto n'imboga ugereranije n'ibihingwa bisanzwe (ibishyimbo, ibigori,…) mu gihembwe cya C (Kamena - Kanama/Nzeri)?</t>
  </si>
  <si>
    <t>cropdisadvantage</t>
  </si>
  <si>
    <t>${AG_23_confirm}=0 or (${AG_23_confirm}=1 and ${rentin_fup}=0 and ${trackedin_fup}=0) or ${AG_26_A}=1</t>
  </si>
  <si>
    <t>[${pl_plot_des}]: Watubwira inomero ya telefoni y'ufite uwo murima?</t>
  </si>
  <si>
    <t>[${pl_plot_des}]: Ufite uwo murima atuye mu kahe karere?</t>
  </si>
  <si>
    <t>[${pl_plot_des}]: Ufite uwo murima atuye mu wuhe murenge?</t>
  </si>
  <si>
    <t>[${pl_plot_des}]: Ufite uwo murima atuye mu kahe kagali?</t>
  </si>
  <si>
    <t>[${pl_plot_des}]: Ufite uwo murima atuye mu wuhe mudugudu?</t>
  </si>
  <si>
    <t>[${pl_plot_des}]: Watubwira igihe watangiye uwo murima?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</si>
</sst>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rgb="FF000000"/>
      <name val="Calibri"/>
      <family val="2"/>
      <charset val="1"/>
    </font>
    <font>
      <sz val="12"/>
      <name val="Calibri"/>
      <family val="2"/>
      <charset val="1"/>
    </font>
    <font>
      <b/>
      <sz val="12"/>
      <name val="Calibri"/>
      <family val="2"/>
      <charset val="1"/>
    </font>
    <font>
      <sz val="10"/>
      <color rgb="FF000000"/>
      <name val="Calibri (Body)"/>
      <family val="2"/>
      <charset val="1"/>
    </font>
    <font>
      <sz val="12"/>
      <color rgb="FF000000"/>
      <name val="Arial Narrow"/>
      <family val="2"/>
      <charset val="1"/>
    </font>
    <font>
      <sz val="11"/>
      <color rgb="FF000000"/>
      <name val="Arial"/>
      <family val="2"/>
      <charset val="1"/>
    </font>
    <font>
      <sz val="10"/>
      <name val="Calibri (Body)"/>
      <family val="2"/>
      <charset val="1"/>
    </font>
    <font>
      <sz val="12"/>
      <color rgb="FF000000"/>
      <name val="Calibri"/>
      <family val="2"/>
      <charset val="1"/>
    </font>
    <font>
      <sz val="10"/>
      <color rgb="FF000000"/>
      <name val="Calibri"/>
      <family val="2"/>
      <charset val="1"/>
    </font>
    <font>
      <u/>
      <sz val="12"/>
      <name val="Calibri"/>
      <family val="2"/>
      <charset val="1"/>
    </font>
    <font>
      <sz val="8"/>
      <name val="Arial Narrow"/>
      <family val="2"/>
      <charset val="1"/>
    </font>
    <font>
      <sz val="12"/>
      <color rgb="FFFF0000"/>
      <name val="Calibri"/>
      <family val="2"/>
      <charset val="1"/>
    </font>
    <font>
      <i/>
      <sz val="12"/>
      <color rgb="FF000000"/>
      <name val="Calibri"/>
      <family val="2"/>
      <charset val="1"/>
    </font>
    <font>
      <sz val="14"/>
      <color rgb="FF000000"/>
      <name val="Calibri"/>
      <family val="2"/>
      <charset val="1"/>
    </font>
    <font>
      <i/>
      <sz val="11"/>
      <color rgb="FF000000"/>
      <name val="Calibri"/>
      <family val="2"/>
      <charset val="1"/>
    </font>
    <font>
      <sz val="7"/>
      <name val="Times New Roman"/>
      <family val="1"/>
      <charset val="1"/>
    </font>
    <font>
      <sz val="12"/>
      <color rgb="FF000000"/>
      <name val="Calibri"/>
      <family val="2"/>
      <charset val="129"/>
    </font>
    <font>
      <b/>
      <sz val="8"/>
      <name val="Arial Narrow"/>
      <family val="2"/>
      <charset val="1"/>
    </font>
    <font>
      <sz val="11"/>
      <name val="Calibri"/>
      <family val="2"/>
      <charset val="1"/>
    </font>
    <font>
      <sz val="8"/>
      <name val="Calibri"/>
      <family val="2"/>
      <charset val="1"/>
    </font>
    <font>
      <b/>
      <sz val="8"/>
      <name val="Calibri"/>
      <family val="2"/>
      <charset val="1"/>
    </font>
    <font>
      <b/>
      <sz val="8"/>
      <color rgb="FF000000"/>
      <name val="Arial Narrow"/>
      <family val="2"/>
      <charset val="1"/>
    </font>
    <font>
      <sz val="8"/>
      <color rgb="FF000000"/>
      <name val="Arial Narrow"/>
      <family val="2"/>
      <charset val="1"/>
    </font>
    <font>
      <sz val="8"/>
      <color rgb="FFFF0000"/>
      <name val="Arial Narrow"/>
      <family val="2"/>
      <charset val="1"/>
    </font>
    <font>
      <b/>
      <sz val="10"/>
      <name val="Calibri"/>
      <family val="2"/>
      <charset val="1"/>
    </font>
    <font>
      <sz val="8"/>
      <color rgb="FFFFFFFF"/>
      <name val="Calibri"/>
      <family val="2"/>
      <charset val="1"/>
    </font>
    <font>
      <sz val="8"/>
      <color rgb="FFFFFFFF"/>
      <name val="Arial Narrow"/>
      <family val="2"/>
      <charset val="1"/>
    </font>
    <font>
      <b/>
      <sz val="8"/>
      <color rgb="FF000000"/>
      <name val="Calibri"/>
      <family val="2"/>
      <charset val="1"/>
    </font>
    <font>
      <sz val="8"/>
      <color rgb="FF000000"/>
      <name val="Calibri"/>
      <family val="2"/>
      <charset val="1"/>
    </font>
    <font>
      <sz val="8"/>
      <name val="Arial Narrow"/>
      <family val="2"/>
    </font>
    <font>
      <b/>
      <sz val="12"/>
      <color rgb="FF000000"/>
      <name val="Calibri"/>
      <family val="2"/>
      <charset val="1"/>
    </font>
    <font>
      <b/>
      <sz val="11"/>
      <color rgb="FF000000"/>
      <name val="Calibri"/>
      <family val="2"/>
      <charset val="1"/>
    </font>
    <font>
      <b/>
      <sz val="16"/>
      <color rgb="FF000000"/>
      <name val="Calibri"/>
      <family val="2"/>
      <charset val="1"/>
    </font>
    <font>
      <b/>
      <sz val="14"/>
      <color rgb="FF000000"/>
      <name val="Calibri"/>
      <family val="2"/>
      <charset val="1"/>
    </font>
    <font>
      <sz val="12"/>
      <name val="Calibri"/>
      <family val="2"/>
    </font>
    <font>
      <sz val="12"/>
      <color rgb="FF222222"/>
      <name val="Arial"/>
      <family val="2"/>
    </font>
    <font>
      <b/>
      <sz val="8"/>
      <name val="Arial Narrow"/>
      <family val="2"/>
    </font>
    <font>
      <sz val="12"/>
      <color indexed="8"/>
      <name val="Calibri"/>
      <family val="2"/>
    </font>
    <font>
      <sz val="10"/>
      <color rgb="FF000000"/>
      <name val="Calibri  "/>
    </font>
    <font>
      <sz val="10"/>
      <name val="Calibri"/>
      <family val="2"/>
    </font>
    <font>
      <sz val="10"/>
      <color rgb="FF000000"/>
      <name val="Calibri"/>
      <family val="2"/>
      <scheme val="minor"/>
    </font>
    <font>
      <sz val="11"/>
      <color theme="1"/>
      <name val="Calibri"/>
      <family val="2"/>
      <charset val="1"/>
    </font>
    <font>
      <sz val="12"/>
      <color theme="1"/>
      <name val="Calibri"/>
      <family val="2"/>
      <charset val="1"/>
    </font>
    <font>
      <sz val="8"/>
      <color indexed="8"/>
      <name val="Arial Narrow"/>
      <family val="2"/>
    </font>
    <font>
      <i/>
      <sz val="12"/>
      <name val="Calibri"/>
      <family val="2"/>
      <charset val="1"/>
    </font>
    <font>
      <b/>
      <sz val="8"/>
      <color rgb="FF000000"/>
      <name val="Arial Narrow"/>
      <family val="2"/>
    </font>
    <font>
      <sz val="12"/>
      <color rgb="FF000000"/>
      <name val="Calibri"/>
      <family val="2"/>
    </font>
    <font>
      <sz val="10"/>
      <color indexed="8"/>
      <name val="Arial"/>
      <family val="2"/>
    </font>
    <font>
      <b/>
      <sz val="8"/>
      <color rgb="FFFF0000"/>
      <name val="Calibri"/>
      <family val="2"/>
      <charset val="1"/>
    </font>
    <font>
      <sz val="10"/>
      <color rgb="FF222222"/>
      <name val="Arial"/>
      <family val="2"/>
    </font>
  </fonts>
  <fills count="40">
    <fill>
      <patternFill patternType="none"/>
    </fill>
    <fill>
      <patternFill patternType="gray125"/>
    </fill>
    <fill>
      <patternFill patternType="solid">
        <fgColor rgb="FFFFFF00"/>
        <bgColor rgb="FFFFFF00"/>
      </patternFill>
    </fill>
    <fill>
      <patternFill patternType="solid">
        <fgColor rgb="FF92D050"/>
        <bgColor rgb="FFA9D18E"/>
      </patternFill>
    </fill>
    <fill>
      <patternFill patternType="solid">
        <fgColor rgb="FFFFC000"/>
        <bgColor rgb="FFFF9900"/>
      </patternFill>
    </fill>
    <fill>
      <patternFill patternType="solid">
        <fgColor rgb="FFFF0000"/>
        <bgColor rgb="FFFF00CC"/>
      </patternFill>
    </fill>
    <fill>
      <patternFill patternType="solid">
        <fgColor rgb="FFD9D9D9"/>
        <bgColor rgb="FFE6E0EC"/>
      </patternFill>
    </fill>
    <fill>
      <patternFill patternType="solid">
        <fgColor rgb="FFFFFFFF"/>
        <bgColor rgb="FFF2F2F2"/>
      </patternFill>
    </fill>
    <fill>
      <patternFill patternType="solid">
        <fgColor rgb="FFE6E0EC"/>
        <bgColor rgb="FFDEEBF7"/>
      </patternFill>
    </fill>
    <fill>
      <patternFill patternType="solid">
        <fgColor rgb="FFDEEBF7"/>
        <bgColor rgb="FFE6E0EC"/>
      </patternFill>
    </fill>
    <fill>
      <patternFill patternType="solid">
        <fgColor rgb="FFFFD966"/>
        <bgColor rgb="FFFFE699"/>
      </patternFill>
    </fill>
    <fill>
      <patternFill patternType="solid">
        <fgColor rgb="FF70AD47"/>
        <bgColor rgb="FF92D050"/>
      </patternFill>
    </fill>
    <fill>
      <patternFill patternType="solid">
        <fgColor rgb="FF00B050"/>
        <bgColor rgb="FF008080"/>
      </patternFill>
    </fill>
    <fill>
      <patternFill patternType="solid">
        <fgColor rgb="FFFFE699"/>
        <bgColor rgb="FFFFD966"/>
      </patternFill>
    </fill>
    <fill>
      <patternFill patternType="solid">
        <fgColor rgb="FFA9D18E"/>
        <bgColor rgb="FF92D050"/>
      </patternFill>
    </fill>
    <fill>
      <patternFill patternType="solid">
        <fgColor rgb="FFF2F2F2"/>
        <bgColor rgb="FFDEEBF7"/>
      </patternFill>
    </fill>
    <fill>
      <patternFill patternType="solid">
        <fgColor rgb="FF66FF00"/>
        <bgColor rgb="FF92D050"/>
      </patternFill>
    </fill>
    <fill>
      <patternFill patternType="solid">
        <fgColor rgb="FF1F497D"/>
        <bgColor rgb="FF003366"/>
      </patternFill>
    </fill>
    <fill>
      <patternFill patternType="solid">
        <fgColor rgb="FFFFFF00"/>
        <bgColor rgb="FFFF00CC"/>
      </patternFill>
    </fill>
    <fill>
      <patternFill patternType="solid">
        <fgColor rgb="FFFFFF00"/>
        <bgColor indexed="64"/>
      </patternFill>
    </fill>
    <fill>
      <patternFill patternType="solid">
        <fgColor rgb="FFFFFF00"/>
        <bgColor rgb="FFF2F2F2"/>
      </patternFill>
    </fill>
    <fill>
      <patternFill patternType="solid">
        <fgColor rgb="FFFFFF00"/>
        <bgColor rgb="FFE6E0EC"/>
      </patternFill>
    </fill>
    <fill>
      <patternFill patternType="solid">
        <fgColor rgb="FF92D050"/>
        <bgColor indexed="64"/>
      </patternFill>
    </fill>
    <fill>
      <patternFill patternType="solid">
        <fgColor rgb="FFFF0000"/>
        <bgColor indexed="64"/>
      </patternFill>
    </fill>
    <fill>
      <patternFill patternType="solid">
        <fgColor rgb="FF92D050"/>
        <bgColor rgb="FFE6E0EC"/>
      </patternFill>
    </fill>
    <fill>
      <patternFill patternType="solid">
        <fgColor rgb="FF92D050"/>
        <bgColor rgb="FFF2F2F2"/>
      </patternFill>
    </fill>
    <fill>
      <patternFill patternType="solid">
        <fgColor rgb="FF92D050"/>
        <bgColor rgb="FFFF8080"/>
      </patternFill>
    </fill>
    <fill>
      <patternFill patternType="solid">
        <fgColor theme="0"/>
        <bgColor indexed="64"/>
      </patternFill>
    </fill>
    <fill>
      <patternFill patternType="solid">
        <fgColor rgb="FF00B050"/>
        <bgColor rgb="FFFF00CC"/>
      </patternFill>
    </fill>
    <fill>
      <patternFill patternType="solid">
        <fgColor theme="4"/>
        <bgColor indexed="64"/>
      </patternFill>
    </fill>
    <fill>
      <patternFill patternType="solid">
        <fgColor rgb="FFFFFF00"/>
        <bgColor rgb="FFDEEBF7"/>
      </patternFill>
    </fill>
    <fill>
      <patternFill patternType="solid">
        <fgColor theme="9"/>
        <bgColor indexed="64"/>
      </patternFill>
    </fill>
    <fill>
      <patternFill patternType="solid">
        <fgColor rgb="FFFFFF00"/>
        <bgColor rgb="FFA9D18E"/>
      </patternFill>
    </fill>
    <fill>
      <patternFill patternType="solid">
        <fgColor rgb="FF92D050"/>
        <bgColor rgb="FFFFFF00"/>
      </patternFill>
    </fill>
    <fill>
      <patternFill patternType="solid">
        <fgColor rgb="FF00B0F0"/>
        <bgColor rgb="FF33CCCC"/>
      </patternFill>
    </fill>
    <fill>
      <patternFill patternType="solid">
        <fgColor rgb="FFFFFF00"/>
        <bgColor rgb="FFFFD966"/>
      </patternFill>
    </fill>
    <fill>
      <patternFill patternType="solid">
        <fgColor theme="5"/>
        <bgColor indexed="64"/>
      </patternFill>
    </fill>
    <fill>
      <patternFill patternType="solid">
        <fgColor theme="5"/>
        <bgColor rgb="FFFFFF00"/>
      </patternFill>
    </fill>
    <fill>
      <patternFill patternType="solid">
        <fgColor rgb="FFFF0000"/>
        <bgColor rgb="FFFFFF00"/>
      </patternFill>
    </fill>
    <fill>
      <patternFill patternType="solid">
        <fgColor rgb="FFFF0000"/>
        <bgColor rgb="FF92D050"/>
      </patternFill>
    </fill>
  </fills>
  <borders count="78">
    <border>
      <left/>
      <right/>
      <top/>
      <bottom/>
      <diagonal/>
    </border>
    <border>
      <left style="hair">
        <color rgb="FF808080"/>
      </left>
      <right style="hair">
        <color rgb="FF808080"/>
      </right>
      <top style="hair">
        <color rgb="FF808080"/>
      </top>
      <bottom style="hair">
        <color rgb="FF808080"/>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thin">
        <color rgb="FFBFBFBF"/>
      </left>
      <right style="thin">
        <color rgb="FFBFBFBF"/>
      </right>
      <top style="thin">
        <color rgb="FFBFBFBF"/>
      </top>
      <bottom style="thin">
        <color rgb="FFBFBFBF"/>
      </bottom>
      <diagonal/>
    </border>
    <border>
      <left style="thin">
        <color rgb="FF808080"/>
      </left>
      <right style="thin">
        <color rgb="FF808080"/>
      </right>
      <top/>
      <bottom style="thin">
        <color rgb="FF808080"/>
      </bottom>
      <diagonal/>
    </border>
    <border>
      <left style="thin">
        <color auto="1"/>
      </left>
      <right style="thin">
        <color auto="1"/>
      </right>
      <top style="thin">
        <color auto="1"/>
      </top>
      <bottom style="thin">
        <color auto="1"/>
      </bottom>
      <diagonal/>
    </border>
    <border>
      <left style="thin">
        <color rgb="FF808080"/>
      </left>
      <right style="thin">
        <color rgb="FF808080"/>
      </right>
      <top style="thin">
        <color rgb="FF808080"/>
      </top>
      <bottom style="thin">
        <color auto="1"/>
      </bottom>
      <diagonal/>
    </border>
    <border>
      <left style="hair">
        <color rgb="FFBFBFBF"/>
      </left>
      <right style="hair">
        <color rgb="FFBFBFBF"/>
      </right>
      <top style="hair">
        <color rgb="FFBFBFBF"/>
      </top>
      <bottom style="hair">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style="thin">
        <color auto="1"/>
      </top>
      <bottom style="thin">
        <color rgb="FFBFBFBF"/>
      </bottom>
      <diagonal/>
    </border>
    <border>
      <left style="thin">
        <color rgb="FFBFBFBF"/>
      </left>
      <right style="thin">
        <color rgb="FFBFBFBF"/>
      </right>
      <top/>
      <bottom style="thin">
        <color auto="1"/>
      </bottom>
      <diagonal/>
    </border>
    <border>
      <left style="thin">
        <color rgb="FFBFBFBF"/>
      </left>
      <right style="thin">
        <color rgb="FFBFBFBF"/>
      </right>
      <top style="thin">
        <color rgb="FFBFBFBF"/>
      </top>
      <bottom style="thin">
        <color auto="1"/>
      </bottom>
      <diagonal/>
    </border>
    <border>
      <left/>
      <right/>
      <top style="thin">
        <color auto="1"/>
      </top>
      <bottom/>
      <diagonal/>
    </border>
    <border>
      <left style="thin">
        <color rgb="FFBFBFBF"/>
      </left>
      <right style="thin">
        <color rgb="FFBFBFBF"/>
      </right>
      <top/>
      <bottom style="thin">
        <color rgb="FFBFBFBF"/>
      </bottom>
      <diagonal/>
    </border>
    <border>
      <left/>
      <right/>
      <top/>
      <bottom style="thin">
        <color auto="1"/>
      </bottom>
      <diagonal/>
    </border>
    <border>
      <left style="thin">
        <color rgb="FFBFBFBF"/>
      </left>
      <right/>
      <top style="thin">
        <color rgb="FFBFBFBF"/>
      </top>
      <bottom style="thin">
        <color rgb="FFBFBFBF"/>
      </bottom>
      <diagonal/>
    </border>
    <border>
      <left style="thin">
        <color rgb="FFBFBFBF"/>
      </left>
      <right/>
      <top style="thin">
        <color rgb="FFBFBFBF"/>
      </top>
      <bottom/>
      <diagonal/>
    </border>
    <border>
      <left style="thin">
        <color rgb="FFBFBFBF"/>
      </left>
      <right/>
      <top style="thin">
        <color auto="1"/>
      </top>
      <bottom style="thin">
        <color rgb="FFBFBFBF"/>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thin">
        <color auto="1"/>
      </left>
      <right/>
      <top style="thin">
        <color auto="1"/>
      </top>
      <bottom style="medium">
        <color auto="1"/>
      </bottom>
      <diagonal/>
    </border>
    <border>
      <left/>
      <right style="thin">
        <color auto="1"/>
      </right>
      <top/>
      <bottom/>
      <diagonal/>
    </border>
    <border>
      <left style="thin">
        <color auto="1"/>
      </left>
      <right style="thin">
        <color auto="1"/>
      </right>
      <top/>
      <bottom/>
      <diagonal/>
    </border>
    <border>
      <left/>
      <right style="thin">
        <color auto="1"/>
      </right>
      <top style="medium">
        <color auto="1"/>
      </top>
      <bottom style="thin">
        <color auto="1"/>
      </bottom>
      <diagonal/>
    </border>
    <border>
      <left/>
      <right style="thin">
        <color auto="1"/>
      </right>
      <top style="thin">
        <color auto="1"/>
      </top>
      <bottom/>
      <diagonal/>
    </border>
    <border>
      <left style="medium">
        <color auto="1"/>
      </left>
      <right style="thin">
        <color auto="1"/>
      </right>
      <top style="medium">
        <color auto="1"/>
      </top>
      <bottom/>
      <diagonal/>
    </border>
    <border>
      <left style="thin">
        <color auto="1"/>
      </left>
      <right/>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rgb="FFFFFFFF"/>
      </left>
      <right style="thin">
        <color rgb="FFFFFFFF"/>
      </right>
      <top style="thin">
        <color rgb="FFFFFFFF"/>
      </top>
      <bottom style="thin">
        <color rgb="FFFFFFFF"/>
      </bottom>
      <diagonal/>
    </border>
    <border>
      <left/>
      <right/>
      <top style="medium">
        <color rgb="FFFFFFFF"/>
      </top>
      <bottom/>
      <diagonal/>
    </border>
    <border>
      <left style="medium">
        <color rgb="FFFFFFFF"/>
      </left>
      <right/>
      <top/>
      <bottom/>
      <diagonal/>
    </border>
    <border>
      <left style="medium">
        <color rgb="FFFFFFFF"/>
      </left>
      <right/>
      <top/>
      <bottom style="medium">
        <color rgb="FFFFFFFF"/>
      </bottom>
      <diagonal/>
    </border>
    <border>
      <left/>
      <right/>
      <top/>
      <bottom style="medium">
        <color rgb="FFFFFFFF"/>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medium">
        <color auto="1"/>
      </right>
      <top style="thin">
        <color auto="1"/>
      </top>
      <bottom/>
      <diagonal/>
    </border>
    <border>
      <left style="thin">
        <color rgb="FF808080"/>
      </left>
      <right style="thin">
        <color rgb="FF808080"/>
      </right>
      <top/>
      <bottom/>
      <diagonal/>
    </border>
    <border>
      <left style="thin">
        <color rgb="FF808080"/>
      </left>
      <right style="thin">
        <color rgb="FF808080"/>
      </right>
      <top style="thin">
        <color rgb="FF808080"/>
      </top>
      <bottom/>
      <diagonal/>
    </border>
    <border>
      <left/>
      <right style="thin">
        <color rgb="FF808080"/>
      </right>
      <top/>
      <bottom/>
      <diagonal/>
    </border>
    <border>
      <left/>
      <right style="thin">
        <color rgb="FF808080"/>
      </right>
      <top style="thin">
        <color auto="1"/>
      </top>
      <bottom/>
      <diagonal/>
    </border>
    <border>
      <left/>
      <right style="thin">
        <color rgb="FF808080"/>
      </right>
      <top style="thin">
        <color rgb="FF808080"/>
      </top>
      <bottom style="thin">
        <color rgb="FF808080"/>
      </bottom>
      <diagonal/>
    </border>
  </borders>
  <cellStyleXfs count="5">
    <xf numFmtId="0" fontId="0" fillId="0" borderId="0"/>
    <xf numFmtId="0" fontId="9" fillId="0" borderId="0" applyBorder="0" applyProtection="0"/>
    <xf numFmtId="0" fontId="1" fillId="0" borderId="0"/>
    <xf numFmtId="0" fontId="37" fillId="0" borderId="0"/>
    <xf numFmtId="0" fontId="1" fillId="0" borderId="0"/>
  </cellStyleXfs>
  <cellXfs count="735">
    <xf numFmtId="0" fontId="0" fillId="0" borderId="0" xfId="0"/>
    <xf numFmtId="0" fontId="1" fillId="0" borderId="1" xfId="2" applyFont="1" applyBorder="1" applyAlignment="1">
      <alignment wrapText="1"/>
    </xf>
    <xf numFmtId="49" fontId="1" fillId="0" borderId="1" xfId="2" applyNumberFormat="1" applyFont="1" applyBorder="1" applyAlignment="1">
      <alignment wrapText="1"/>
    </xf>
    <xf numFmtId="0" fontId="2" fillId="0" borderId="2" xfId="2" applyFont="1" applyBorder="1" applyAlignment="1">
      <alignment wrapText="1"/>
    </xf>
    <xf numFmtId="49" fontId="2" fillId="0" borderId="2" xfId="2" applyNumberFormat="1" applyFont="1" applyBorder="1" applyAlignment="1">
      <alignment wrapText="1"/>
    </xf>
    <xf numFmtId="0" fontId="2" fillId="0" borderId="0" xfId="2" applyFont="1" applyAlignment="1">
      <alignment wrapText="1"/>
    </xf>
    <xf numFmtId="0" fontId="1" fillId="0" borderId="2" xfId="2" applyFont="1" applyBorder="1" applyAlignment="1">
      <alignment wrapText="1"/>
    </xf>
    <xf numFmtId="49" fontId="1" fillId="0" borderId="2" xfId="2" applyNumberFormat="1" applyFont="1" applyBorder="1" applyAlignment="1">
      <alignment vertical="top" wrapText="1"/>
    </xf>
    <xf numFmtId="0" fontId="1" fillId="0" borderId="2" xfId="2" applyFont="1" applyBorder="1" applyAlignment="1">
      <alignment vertical="center" wrapText="1"/>
    </xf>
    <xf numFmtId="0" fontId="3" fillId="0" borderId="0" xfId="0" applyFont="1" applyAlignment="1">
      <alignment wrapText="1"/>
    </xf>
    <xf numFmtId="0" fontId="4" fillId="0" borderId="0" xfId="0" applyFont="1" applyAlignment="1">
      <alignment horizontal="justify" vertical="center" wrapText="1"/>
    </xf>
    <xf numFmtId="0" fontId="3" fillId="0" borderId="0" xfId="0" applyFont="1" applyAlignment="1">
      <alignment horizontal="left" vertical="top" wrapText="1"/>
    </xf>
    <xf numFmtId="0" fontId="1" fillId="0" borderId="2" xfId="2" applyFont="1" applyBorder="1" applyAlignment="1">
      <alignment vertical="top" wrapText="1"/>
    </xf>
    <xf numFmtId="0" fontId="1" fillId="2" borderId="2" xfId="2" applyFont="1" applyFill="1" applyBorder="1" applyAlignment="1">
      <alignment wrapText="1"/>
    </xf>
    <xf numFmtId="0" fontId="0" fillId="2" borderId="0" xfId="0" applyFill="1"/>
    <xf numFmtId="0" fontId="1" fillId="2" borderId="0" xfId="2" applyFont="1" applyFill="1" applyBorder="1" applyAlignment="1">
      <alignment wrapText="1"/>
    </xf>
    <xf numFmtId="0" fontId="5" fillId="0" borderId="0" xfId="0" applyFont="1" applyAlignment="1">
      <alignment wrapText="1"/>
    </xf>
    <xf numFmtId="0" fontId="1" fillId="0" borderId="0" xfId="2" applyFont="1" applyAlignment="1">
      <alignment wrapText="1"/>
    </xf>
    <xf numFmtId="0" fontId="1" fillId="0" borderId="3" xfId="2" applyFont="1" applyBorder="1" applyAlignment="1">
      <alignment wrapText="1"/>
    </xf>
    <xf numFmtId="0" fontId="6" fillId="0" borderId="0" xfId="0" applyFont="1" applyAlignment="1">
      <alignment wrapText="1"/>
    </xf>
    <xf numFmtId="0" fontId="1" fillId="0" borderId="0" xfId="2" applyFont="1" applyBorder="1" applyAlignment="1">
      <alignment wrapText="1"/>
    </xf>
    <xf numFmtId="0" fontId="1" fillId="2" borderId="0" xfId="2" applyFont="1" applyFill="1" applyAlignment="1">
      <alignment wrapText="1"/>
    </xf>
    <xf numFmtId="0" fontId="1" fillId="0" borderId="2" xfId="2" applyFont="1" applyBorder="1"/>
    <xf numFmtId="0" fontId="1" fillId="0" borderId="0" xfId="2" applyFont="1"/>
    <xf numFmtId="49" fontId="7" fillId="0" borderId="0" xfId="2" applyNumberFormat="1" applyFont="1" applyBorder="1" applyAlignment="1">
      <alignment horizontal="left" vertical="center" wrapText="1"/>
    </xf>
    <xf numFmtId="0" fontId="1" fillId="0" borderId="0" xfId="2" applyFont="1" applyBorder="1"/>
    <xf numFmtId="0" fontId="0" fillId="0" borderId="7" xfId="0" applyBorder="1"/>
    <xf numFmtId="0" fontId="1" fillId="0" borderId="8" xfId="2" applyFont="1" applyBorder="1"/>
    <xf numFmtId="49" fontId="1" fillId="0" borderId="8" xfId="2" applyNumberFormat="1" applyFont="1" applyBorder="1" applyAlignment="1">
      <alignment horizontal="left"/>
    </xf>
    <xf numFmtId="0" fontId="2" fillId="6" borderId="4" xfId="2" applyFont="1" applyFill="1" applyBorder="1"/>
    <xf numFmtId="49" fontId="2" fillId="6" borderId="4" xfId="2" applyNumberFormat="1" applyFont="1" applyFill="1" applyBorder="1" applyAlignment="1">
      <alignment horizontal="left" wrapText="1"/>
    </xf>
    <xf numFmtId="0" fontId="2" fillId="6" borderId="0" xfId="2" applyFont="1" applyFill="1"/>
    <xf numFmtId="0" fontId="1" fillId="0" borderId="4" xfId="2" applyFont="1" applyBorder="1"/>
    <xf numFmtId="0" fontId="1" fillId="0" borderId="4" xfId="2" applyFont="1" applyBorder="1" applyAlignment="1">
      <alignment horizontal="left"/>
    </xf>
    <xf numFmtId="49" fontId="1" fillId="0" borderId="4" xfId="2" applyNumberFormat="1" applyFont="1" applyBorder="1" applyAlignment="1">
      <alignment horizontal="left"/>
    </xf>
    <xf numFmtId="0" fontId="1" fillId="0" borderId="4" xfId="2" applyFont="1" applyBorder="1" applyAlignment="1">
      <alignment horizontal="right"/>
    </xf>
    <xf numFmtId="0" fontId="1" fillId="0" borderId="9" xfId="2" applyFont="1" applyBorder="1"/>
    <xf numFmtId="49" fontId="1" fillId="0" borderId="9" xfId="2" applyNumberFormat="1" applyFont="1" applyBorder="1" applyAlignment="1">
      <alignment horizontal="left"/>
    </xf>
    <xf numFmtId="0" fontId="1" fillId="0" borderId="10" xfId="2" applyFont="1" applyBorder="1"/>
    <xf numFmtId="0" fontId="1" fillId="0" borderId="11" xfId="2" applyFont="1" applyBorder="1"/>
    <xf numFmtId="49" fontId="1" fillId="0" borderId="12" xfId="2" applyNumberFormat="1" applyFont="1" applyBorder="1" applyAlignment="1">
      <alignment horizontal="left"/>
    </xf>
    <xf numFmtId="49" fontId="1" fillId="0" borderId="10" xfId="2" applyNumberFormat="1" applyFont="1" applyBorder="1" applyAlignment="1">
      <alignment horizontal="left"/>
    </xf>
    <xf numFmtId="0" fontId="1" fillId="0" borderId="13" xfId="2" applyFont="1" applyBorder="1"/>
    <xf numFmtId="0" fontId="1" fillId="0" borderId="14" xfId="2" applyFont="1" applyBorder="1"/>
    <xf numFmtId="0" fontId="1" fillId="0" borderId="15" xfId="2" applyFont="1" applyBorder="1"/>
    <xf numFmtId="49" fontId="1" fillId="0" borderId="15" xfId="2" applyNumberFormat="1" applyFont="1" applyBorder="1" applyAlignment="1">
      <alignment horizontal="left"/>
    </xf>
    <xf numFmtId="0" fontId="0" fillId="0" borderId="0" xfId="0" applyFont="1"/>
    <xf numFmtId="0" fontId="1" fillId="0" borderId="16" xfId="2" applyFont="1" applyBorder="1"/>
    <xf numFmtId="0" fontId="1" fillId="0" borderId="12" xfId="2" applyFont="1" applyBorder="1"/>
    <xf numFmtId="49" fontId="1" fillId="0" borderId="0" xfId="2" applyNumberFormat="1" applyFont="1" applyAlignment="1">
      <alignment horizontal="left"/>
    </xf>
    <xf numFmtId="49" fontId="1" fillId="0" borderId="16" xfId="2" applyNumberFormat="1" applyFont="1" applyBorder="1" applyAlignment="1">
      <alignment horizontal="left"/>
    </xf>
    <xf numFmtId="49" fontId="1" fillId="0" borderId="11" xfId="2" applyNumberFormat="1" applyFont="1" applyBorder="1" applyAlignment="1">
      <alignment horizontal="left"/>
    </xf>
    <xf numFmtId="0" fontId="7" fillId="0" borderId="0" xfId="2" applyFont="1" applyBorder="1" applyAlignment="1">
      <alignment horizontal="left" vertical="center" wrapText="1"/>
    </xf>
    <xf numFmtId="49" fontId="1" fillId="0" borderId="0" xfId="2" applyNumberFormat="1" applyFont="1" applyBorder="1" applyAlignment="1">
      <alignment horizontal="left" vertical="center" wrapText="1"/>
    </xf>
    <xf numFmtId="0" fontId="7" fillId="0" borderId="0" xfId="2" applyFont="1" applyBorder="1" applyAlignment="1">
      <alignment horizontal="right" vertical="center" wrapText="1"/>
    </xf>
    <xf numFmtId="49" fontId="1" fillId="0" borderId="0" xfId="2" applyNumberFormat="1" applyFont="1" applyBorder="1" applyAlignment="1">
      <alignment horizontal="left"/>
    </xf>
    <xf numFmtId="49" fontId="1" fillId="0" borderId="14" xfId="2" applyNumberFormat="1" applyFont="1" applyBorder="1" applyAlignment="1">
      <alignment horizontal="left"/>
    </xf>
    <xf numFmtId="49" fontId="1" fillId="0" borderId="13" xfId="2" applyNumberFormat="1" applyFont="1" applyBorder="1" applyAlignment="1">
      <alignment horizontal="left"/>
    </xf>
    <xf numFmtId="0" fontId="1" fillId="0" borderId="15" xfId="2" applyFont="1" applyBorder="1" applyAlignment="1">
      <alignment horizontal="left"/>
    </xf>
    <xf numFmtId="0" fontId="1" fillId="0" borderId="15" xfId="2" applyFont="1" applyBorder="1" applyAlignment="1">
      <alignment horizontal="right"/>
    </xf>
    <xf numFmtId="49" fontId="7" fillId="0" borderId="16" xfId="2" applyNumberFormat="1" applyFont="1" applyBorder="1" applyAlignment="1">
      <alignment horizontal="left" vertical="center" wrapText="1"/>
    </xf>
    <xf numFmtId="0" fontId="1" fillId="0" borderId="17" xfId="2" applyFont="1" applyBorder="1"/>
    <xf numFmtId="0" fontId="1" fillId="0" borderId="18" xfId="2" applyFont="1" applyBorder="1"/>
    <xf numFmtId="0" fontId="1" fillId="0" borderId="19" xfId="2" applyFont="1" applyBorder="1"/>
    <xf numFmtId="0" fontId="0" fillId="0" borderId="0" xfId="2" applyFont="1"/>
    <xf numFmtId="1" fontId="8" fillId="0" borderId="0" xfId="0" applyNumberFormat="1" applyFont="1" applyBorder="1" applyAlignment="1">
      <alignment horizontal="right" vertical="center" wrapText="1"/>
    </xf>
    <xf numFmtId="49" fontId="0" fillId="0" borderId="0" xfId="0" applyNumberFormat="1" applyFont="1" applyAlignment="1">
      <alignment horizontal="left"/>
    </xf>
    <xf numFmtId="49" fontId="8" fillId="0" borderId="0" xfId="0" applyNumberFormat="1" applyFont="1" applyBorder="1" applyAlignment="1">
      <alignment horizontal="left" vertical="center" wrapText="1"/>
    </xf>
    <xf numFmtId="0" fontId="7" fillId="0" borderId="0" xfId="0" applyFont="1"/>
    <xf numFmtId="0" fontId="12" fillId="0" borderId="0" xfId="0" applyFont="1"/>
    <xf numFmtId="0" fontId="13" fillId="0" borderId="0" xfId="0" applyFont="1"/>
    <xf numFmtId="0" fontId="0" fillId="0" borderId="16" xfId="0" applyFont="1" applyBorder="1"/>
    <xf numFmtId="0" fontId="7" fillId="0" borderId="0" xfId="2" applyFont="1" applyAlignment="1">
      <alignment horizontal="right" vertical="center" wrapText="1"/>
    </xf>
    <xf numFmtId="49" fontId="7" fillId="0" borderId="0" xfId="2" applyNumberFormat="1" applyFont="1" applyAlignment="1">
      <alignment horizontal="left" vertical="center" wrapText="1"/>
    </xf>
    <xf numFmtId="0" fontId="7" fillId="0" borderId="16" xfId="2" applyFont="1" applyBorder="1" applyAlignment="1">
      <alignment horizontal="right" vertical="center" wrapText="1"/>
    </xf>
    <xf numFmtId="49" fontId="0" fillId="0" borderId="0" xfId="2" applyNumberFormat="1" applyFont="1" applyAlignment="1">
      <alignment horizontal="left"/>
    </xf>
    <xf numFmtId="0" fontId="1" fillId="0" borderId="5" xfId="2" applyFont="1" applyBorder="1"/>
    <xf numFmtId="49" fontId="1" fillId="0" borderId="4" xfId="2" applyNumberFormat="1" applyFont="1" applyBorder="1" applyAlignment="1">
      <alignment horizontal="left" wrapText="1"/>
    </xf>
    <xf numFmtId="0" fontId="0" fillId="0" borderId="20" xfId="0" applyFont="1" applyBorder="1"/>
    <xf numFmtId="0" fontId="0" fillId="0" borderId="21" xfId="0" applyFont="1" applyBorder="1"/>
    <xf numFmtId="0" fontId="1" fillId="0" borderId="4" xfId="0" applyFont="1" applyBorder="1"/>
    <xf numFmtId="0" fontId="0" fillId="0" borderId="4" xfId="0" applyFont="1" applyBorder="1"/>
    <xf numFmtId="0" fontId="10" fillId="0" borderId="0" xfId="0" applyFont="1" applyAlignment="1">
      <alignment vertical="center"/>
    </xf>
    <xf numFmtId="0" fontId="15" fillId="0" borderId="0" xfId="0" applyFont="1" applyAlignment="1">
      <alignment vertical="center"/>
    </xf>
    <xf numFmtId="0" fontId="10" fillId="0" borderId="0" xfId="0" applyFont="1" applyAlignment="1"/>
    <xf numFmtId="0" fontId="0" fillId="0" borderId="0" xfId="0" applyFont="1" applyBorder="1"/>
    <xf numFmtId="0" fontId="1" fillId="0" borderId="0" xfId="2"/>
    <xf numFmtId="49" fontId="2" fillId="6" borderId="4" xfId="2" applyNumberFormat="1" applyFont="1" applyFill="1" applyBorder="1" applyAlignment="1">
      <alignment wrapText="1"/>
    </xf>
    <xf numFmtId="0" fontId="2" fillId="6" borderId="4" xfId="2" applyFont="1" applyFill="1" applyBorder="1" applyAlignment="1">
      <alignment wrapText="1"/>
    </xf>
    <xf numFmtId="0" fontId="2" fillId="6" borderId="0" xfId="2" applyFont="1" applyFill="1" applyAlignment="1">
      <alignment wrapText="1"/>
    </xf>
    <xf numFmtId="0" fontId="16" fillId="0" borderId="4" xfId="2" applyFont="1" applyBorder="1"/>
    <xf numFmtId="0" fontId="9" fillId="0" borderId="4" xfId="1" applyBorder="1" applyAlignment="1" applyProtection="1"/>
    <xf numFmtId="0" fontId="0" fillId="0" borderId="0" xfId="0" applyAlignment="1">
      <alignment horizontal="center" vertical="center"/>
    </xf>
    <xf numFmtId="0" fontId="17" fillId="7" borderId="23"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7" fillId="7" borderId="24"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8" borderId="25" xfId="0" applyFont="1" applyFill="1" applyBorder="1" applyAlignment="1">
      <alignment horizontal="center" vertical="center" wrapText="1"/>
    </xf>
    <xf numFmtId="0" fontId="10" fillId="0" borderId="26" xfId="0" applyFont="1" applyBorder="1" applyAlignment="1">
      <alignment horizontal="center" vertical="center" wrapText="1"/>
    </xf>
    <xf numFmtId="0" fontId="10" fillId="8" borderId="26" xfId="0" applyFont="1" applyFill="1" applyBorder="1" applyAlignment="1">
      <alignment horizontal="center" vertical="center" wrapText="1"/>
    </xf>
    <xf numFmtId="0" fontId="17" fillId="0" borderId="23" xfId="0" applyFont="1" applyBorder="1" applyAlignment="1">
      <alignment horizontal="center" vertical="center" wrapText="1"/>
    </xf>
    <xf numFmtId="0" fontId="10" fillId="0" borderId="6" xfId="0" applyFont="1" applyBorder="1" applyAlignment="1">
      <alignment horizontal="center" vertical="center" wrapText="1"/>
    </xf>
    <xf numFmtId="0" fontId="17" fillId="2" borderId="2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0" fillId="0" borderId="0" xfId="0" applyFont="1" applyAlignment="1">
      <alignment horizontal="center" vertical="center" wrapText="1"/>
    </xf>
    <xf numFmtId="0" fontId="18" fillId="0" borderId="6" xfId="0" applyFont="1" applyBorder="1" applyAlignment="1">
      <alignment horizontal="center" vertical="center"/>
    </xf>
    <xf numFmtId="0" fontId="19" fillId="0" borderId="24" xfId="0" applyFont="1" applyBorder="1" applyAlignment="1">
      <alignment horizontal="center" vertical="center"/>
    </xf>
    <xf numFmtId="0" fontId="18" fillId="8" borderId="27" xfId="0" applyFont="1" applyFill="1" applyBorder="1" applyAlignment="1">
      <alignment horizontal="center" vertical="center"/>
    </xf>
    <xf numFmtId="0" fontId="0" fillId="2" borderId="0" xfId="0" applyFont="1" applyFill="1" applyAlignment="1">
      <alignment horizontal="center" vertical="center"/>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24" xfId="0" applyFont="1" applyBorder="1" applyAlignment="1">
      <alignment horizontal="center" vertical="center" wrapText="1"/>
    </xf>
    <xf numFmtId="0" fontId="17" fillId="2" borderId="6"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17" fillId="2" borderId="24" xfId="0" applyFont="1" applyFill="1" applyBorder="1" applyAlignment="1">
      <alignment horizontal="center" vertical="center" wrapText="1"/>
    </xf>
    <xf numFmtId="18" fontId="17" fillId="7" borderId="6" xfId="0" applyNumberFormat="1" applyFont="1" applyFill="1" applyBorder="1" applyAlignment="1">
      <alignment horizontal="center" vertical="center" wrapText="1"/>
    </xf>
    <xf numFmtId="0" fontId="19" fillId="7" borderId="6" xfId="0" applyFont="1" applyFill="1" applyBorder="1" applyAlignment="1">
      <alignment horizontal="center" vertical="center" wrapText="1"/>
    </xf>
    <xf numFmtId="0" fontId="10" fillId="0" borderId="24" xfId="0" applyFont="1" applyBorder="1" applyAlignment="1">
      <alignment horizontal="center" vertical="center" wrapText="1"/>
    </xf>
    <xf numFmtId="0" fontId="19" fillId="9" borderId="29" xfId="0" applyFont="1" applyFill="1" applyBorder="1" applyAlignment="1">
      <alignment horizontal="center" vertical="center" wrapText="1"/>
    </xf>
    <xf numFmtId="0" fontId="19" fillId="9" borderId="26" xfId="0" applyFont="1" applyFill="1" applyBorder="1" applyAlignment="1">
      <alignment horizontal="center" vertical="center" wrapText="1"/>
    </xf>
    <xf numFmtId="0" fontId="19" fillId="7" borderId="29" xfId="0" applyFont="1" applyFill="1" applyBorder="1" applyAlignment="1">
      <alignment horizontal="center" vertical="center" wrapText="1"/>
    </xf>
    <xf numFmtId="0" fontId="19" fillId="7" borderId="26" xfId="0" applyFont="1" applyFill="1" applyBorder="1" applyAlignment="1">
      <alignment horizontal="center" vertical="center" wrapText="1"/>
    </xf>
    <xf numFmtId="0" fontId="0" fillId="7" borderId="0" xfId="0" applyFill="1"/>
    <xf numFmtId="0" fontId="19" fillId="9" borderId="6" xfId="0" applyFont="1" applyFill="1" applyBorder="1" applyAlignment="1">
      <alignment vertical="center" wrapText="1"/>
    </xf>
    <xf numFmtId="0" fontId="19" fillId="9" borderId="23"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19" fillId="9" borderId="30"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0" xfId="0"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0" fillId="10" borderId="26" xfId="0" applyFont="1" applyFill="1" applyBorder="1" applyAlignment="1">
      <alignment vertical="center" wrapText="1"/>
    </xf>
    <xf numFmtId="0" fontId="10" fillId="0" borderId="0" xfId="0" applyFont="1" applyAlignment="1">
      <alignment horizontal="center" vertical="center" wrapText="1"/>
    </xf>
    <xf numFmtId="0" fontId="10" fillId="9" borderId="26" xfId="0" applyFont="1" applyFill="1" applyBorder="1" applyAlignment="1">
      <alignment vertical="center" wrapText="1"/>
    </xf>
    <xf numFmtId="0" fontId="19" fillId="7" borderId="0" xfId="0" applyFont="1" applyFill="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0" fontId="17" fillId="11" borderId="6" xfId="0" applyFont="1" applyFill="1" applyBorder="1" applyAlignment="1">
      <alignment horizontal="center" vertical="center" wrapText="1"/>
    </xf>
    <xf numFmtId="0" fontId="17" fillId="0" borderId="0" xfId="0" applyFont="1" applyAlignment="1">
      <alignment horizontal="center" vertical="center" wrapText="1"/>
    </xf>
    <xf numFmtId="0" fontId="17" fillId="5" borderId="16" xfId="0" applyFont="1" applyFill="1" applyBorder="1" applyAlignment="1">
      <alignment horizontal="center" vertical="center" wrapText="1"/>
    </xf>
    <xf numFmtId="0" fontId="17" fillId="12" borderId="6" xfId="0" applyFont="1" applyFill="1" applyBorder="1" applyAlignment="1">
      <alignment vertical="center" wrapText="1"/>
    </xf>
    <xf numFmtId="0" fontId="10" fillId="12" borderId="6" xfId="0" applyFont="1" applyFill="1" applyBorder="1" applyAlignment="1">
      <alignment horizontal="center" vertical="center" wrapText="1"/>
    </xf>
    <xf numFmtId="0" fontId="17" fillId="2" borderId="6" xfId="0" applyFont="1" applyFill="1" applyBorder="1" applyAlignment="1">
      <alignment vertical="center" wrapText="1"/>
    </xf>
    <xf numFmtId="0" fontId="17" fillId="9" borderId="23"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17" fillId="9" borderId="30" xfId="0" applyFont="1" applyFill="1" applyBorder="1" applyAlignment="1">
      <alignment horizontal="center" vertical="center" wrapText="1"/>
    </xf>
    <xf numFmtId="0" fontId="17" fillId="13" borderId="24"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7" fillId="13" borderId="30" xfId="0" applyFont="1" applyFill="1" applyBorder="1" applyAlignment="1">
      <alignment horizontal="center" vertical="center" wrapText="1"/>
    </xf>
    <xf numFmtId="0" fontId="17" fillId="13" borderId="23" xfId="0" applyFont="1" applyFill="1" applyBorder="1" applyAlignment="1">
      <alignment horizontal="center" vertical="center" wrapText="1"/>
    </xf>
    <xf numFmtId="0" fontId="17" fillId="13" borderId="6"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10" fillId="13" borderId="30" xfId="0" applyFont="1" applyFill="1" applyBorder="1" applyAlignment="1">
      <alignment horizontal="center" vertical="center" wrapText="1"/>
    </xf>
    <xf numFmtId="0" fontId="10" fillId="13" borderId="23" xfId="0" applyFont="1" applyFill="1" applyBorder="1" applyAlignment="1">
      <alignment horizontal="center" vertical="center" wrapText="1"/>
    </xf>
    <xf numFmtId="0" fontId="10" fillId="9" borderId="30" xfId="0" applyFont="1" applyFill="1" applyBorder="1" applyAlignment="1">
      <alignment horizontal="center" vertical="center" wrapText="1"/>
    </xf>
    <xf numFmtId="0" fontId="17" fillId="14" borderId="6" xfId="0" applyFont="1" applyFill="1" applyBorder="1" applyAlignment="1">
      <alignment horizontal="center" vertical="center" wrapText="1"/>
    </xf>
    <xf numFmtId="0" fontId="10" fillId="14" borderId="6" xfId="0" applyFont="1" applyFill="1" applyBorder="1" applyAlignment="1">
      <alignment horizontal="center" vertical="center" wrapText="1"/>
    </xf>
    <xf numFmtId="0" fontId="10" fillId="14" borderId="30" xfId="0" applyFont="1" applyFill="1" applyBorder="1" applyAlignment="1">
      <alignment horizontal="center" vertical="center" wrapText="1"/>
    </xf>
    <xf numFmtId="0" fontId="10" fillId="14" borderId="26" xfId="0" applyFont="1" applyFill="1" applyBorder="1" applyAlignment="1">
      <alignment horizontal="center" vertical="center" wrapText="1"/>
    </xf>
    <xf numFmtId="0" fontId="10" fillId="14" borderId="23" xfId="0" applyFont="1" applyFill="1" applyBorder="1" applyAlignment="1">
      <alignment horizontal="center" vertical="center" wrapText="1"/>
    </xf>
    <xf numFmtId="0" fontId="17" fillId="9" borderId="26"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9" borderId="32" xfId="0" applyFont="1" applyFill="1" applyBorder="1" applyAlignment="1">
      <alignment horizontal="center" vertical="center" wrapText="1"/>
    </xf>
    <xf numFmtId="0" fontId="10" fillId="0" borderId="34" xfId="0" applyFont="1" applyBorder="1" applyAlignment="1">
      <alignment horizontal="center" vertical="center" wrapText="1"/>
    </xf>
    <xf numFmtId="0" fontId="17" fillId="3" borderId="6"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11" borderId="6" xfId="0" applyFont="1" applyFill="1" applyBorder="1" applyAlignment="1">
      <alignment horizontal="center" vertical="center" wrapText="1"/>
    </xf>
    <xf numFmtId="0" fontId="10" fillId="11" borderId="34" xfId="0" applyFont="1" applyFill="1" applyBorder="1" applyAlignment="1">
      <alignment horizontal="center" vertical="center" wrapText="1"/>
    </xf>
    <xf numFmtId="0" fontId="10" fillId="11" borderId="32" xfId="0" applyFont="1" applyFill="1" applyBorder="1" applyAlignment="1">
      <alignment horizontal="center" vertical="center" wrapText="1"/>
    </xf>
    <xf numFmtId="0" fontId="10" fillId="11" borderId="24" xfId="0" applyFont="1" applyFill="1" applyBorder="1" applyAlignment="1">
      <alignment horizontal="center" vertical="center" wrapText="1"/>
    </xf>
    <xf numFmtId="0" fontId="10" fillId="11" borderId="30" xfId="0" applyFont="1" applyFill="1" applyBorder="1" applyAlignment="1">
      <alignment horizontal="center" vertical="center" wrapText="1"/>
    </xf>
    <xf numFmtId="0" fontId="17" fillId="7" borderId="0" xfId="0" applyFont="1" applyFill="1" applyAlignment="1">
      <alignment horizontal="center" vertical="center" wrapText="1"/>
    </xf>
    <xf numFmtId="0" fontId="17" fillId="11" borderId="6" xfId="0" applyFont="1" applyFill="1" applyBorder="1" applyAlignment="1">
      <alignment vertical="center" wrapText="1"/>
    </xf>
    <xf numFmtId="0" fontId="17" fillId="7" borderId="32" xfId="0" applyFont="1" applyFill="1" applyBorder="1" applyAlignment="1">
      <alignment horizontal="center" vertical="center" wrapText="1"/>
    </xf>
    <xf numFmtId="0" fontId="0" fillId="7" borderId="0" xfId="0" applyFont="1" applyFill="1" applyAlignment="1">
      <alignment wrapText="1"/>
    </xf>
    <xf numFmtId="0" fontId="17" fillId="11" borderId="24" xfId="0" applyFont="1" applyFill="1" applyBorder="1" applyAlignment="1">
      <alignment horizontal="center" vertical="center" wrapText="1"/>
    </xf>
    <xf numFmtId="0" fontId="17" fillId="11" borderId="30" xfId="0" applyFont="1" applyFill="1" applyBorder="1" applyAlignment="1">
      <alignment horizontal="center" vertical="center" wrapText="1"/>
    </xf>
    <xf numFmtId="0" fontId="17" fillId="11" borderId="23" xfId="0" applyFont="1" applyFill="1" applyBorder="1" applyAlignment="1">
      <alignment horizontal="center" vertical="center" wrapText="1"/>
    </xf>
    <xf numFmtId="0" fontId="10" fillId="14" borderId="24" xfId="0" applyFont="1" applyFill="1" applyBorder="1" applyAlignment="1">
      <alignment horizontal="center" vertical="center" wrapText="1"/>
    </xf>
    <xf numFmtId="0" fontId="17" fillId="14" borderId="28" xfId="0" applyFont="1" applyFill="1" applyBorder="1" applyAlignment="1">
      <alignment horizontal="center" vertical="center" wrapText="1"/>
    </xf>
    <xf numFmtId="0" fontId="17" fillId="14" borderId="29" xfId="0" applyFont="1" applyFill="1" applyBorder="1" applyAlignment="1">
      <alignment horizontal="center" vertical="center" wrapText="1"/>
    </xf>
    <xf numFmtId="0" fontId="10" fillId="14" borderId="32" xfId="0" applyFont="1" applyFill="1" applyBorder="1" applyAlignment="1">
      <alignment horizontal="center" vertical="center" wrapText="1"/>
    </xf>
    <xf numFmtId="0" fontId="10" fillId="14" borderId="33" xfId="0" applyFont="1" applyFill="1" applyBorder="1" applyAlignment="1">
      <alignment horizontal="center" vertical="center" wrapText="1"/>
    </xf>
    <xf numFmtId="0" fontId="10" fillId="14" borderId="34" xfId="0" applyFont="1" applyFill="1" applyBorder="1" applyAlignment="1">
      <alignment horizontal="center" vertical="center" wrapText="1"/>
    </xf>
    <xf numFmtId="0" fontId="22" fillId="0" borderId="0" xfId="0" applyFont="1" applyAlignment="1">
      <alignment horizontal="center" vertical="center"/>
    </xf>
    <xf numFmtId="0" fontId="17" fillId="0" borderId="6" xfId="0" applyFont="1" applyBorder="1" applyAlignment="1">
      <alignment horizontal="left" vertical="center" wrapText="1"/>
    </xf>
    <xf numFmtId="0" fontId="10" fillId="9" borderId="6" xfId="0" applyFont="1" applyFill="1" applyBorder="1" applyAlignment="1">
      <alignment horizontal="center" vertical="center"/>
    </xf>
    <xf numFmtId="0" fontId="10" fillId="0" borderId="6" xfId="0" applyFont="1" applyBorder="1" applyAlignment="1">
      <alignment horizontal="center" vertical="center"/>
    </xf>
    <xf numFmtId="0" fontId="20" fillId="0" borderId="0" xfId="0" applyFont="1" applyAlignment="1">
      <alignment horizontal="left" vertical="center" wrapText="1"/>
    </xf>
    <xf numFmtId="0" fontId="19" fillId="0" borderId="0" xfId="0" applyFont="1" applyAlignment="1">
      <alignment horizontal="left" vertical="top" wrapText="1"/>
    </xf>
    <xf numFmtId="0" fontId="10" fillId="0" borderId="36" xfId="0" applyFont="1" applyBorder="1" applyAlignment="1">
      <alignment horizontal="left" vertical="top" wrapText="1"/>
    </xf>
    <xf numFmtId="0" fontId="10" fillId="0" borderId="37" xfId="0" applyFont="1" applyBorder="1" applyAlignment="1">
      <alignment horizontal="left" vertical="top" wrapText="1"/>
    </xf>
    <xf numFmtId="0" fontId="10" fillId="0" borderId="38" xfId="0" applyFont="1" applyBorder="1" applyAlignment="1">
      <alignment horizontal="left" vertical="top" wrapText="1"/>
    </xf>
    <xf numFmtId="0" fontId="17" fillId="11" borderId="39" xfId="0" applyFont="1" applyFill="1" applyBorder="1" applyAlignment="1">
      <alignment horizontal="left" vertical="top" wrapText="1"/>
    </xf>
    <xf numFmtId="0" fontId="17" fillId="11" borderId="40" xfId="0" applyFont="1" applyFill="1" applyBorder="1" applyAlignment="1">
      <alignment horizontal="left" vertical="top" wrapText="1"/>
    </xf>
    <xf numFmtId="0" fontId="10" fillId="0" borderId="41" xfId="0" applyFont="1" applyBorder="1" applyAlignment="1">
      <alignment horizontal="left" vertical="top" wrapText="1"/>
    </xf>
    <xf numFmtId="0" fontId="10" fillId="0" borderId="42" xfId="0" applyFont="1" applyBorder="1" applyAlignment="1">
      <alignment horizontal="left" vertical="top" wrapText="1"/>
    </xf>
    <xf numFmtId="0" fontId="10" fillId="0" borderId="43" xfId="0" applyFont="1" applyBorder="1" applyAlignment="1">
      <alignment horizontal="left" vertical="top" wrapText="1"/>
    </xf>
    <xf numFmtId="0" fontId="10" fillId="0" borderId="23" xfId="0" applyFont="1" applyBorder="1" applyAlignment="1">
      <alignment horizontal="left" vertical="center" wrapText="1"/>
    </xf>
    <xf numFmtId="0" fontId="20" fillId="9" borderId="35" xfId="0" applyFont="1" applyFill="1" applyBorder="1" applyAlignment="1">
      <alignment horizontal="left" vertical="center" wrapText="1"/>
    </xf>
    <xf numFmtId="0" fontId="20" fillId="9" borderId="44" xfId="0" applyFont="1" applyFill="1" applyBorder="1" applyAlignment="1">
      <alignment horizontal="left" vertical="center" wrapText="1"/>
    </xf>
    <xf numFmtId="0" fontId="10" fillId="9" borderId="24" xfId="0" applyFont="1" applyFill="1" applyBorder="1" applyAlignment="1">
      <alignment horizontal="center" vertical="center" wrapText="1"/>
    </xf>
    <xf numFmtId="0" fontId="19" fillId="7" borderId="23" xfId="0" applyFont="1" applyFill="1" applyBorder="1" applyAlignment="1">
      <alignment horizontal="center" vertical="center" wrapText="1"/>
    </xf>
    <xf numFmtId="0" fontId="19" fillId="9" borderId="45" xfId="0" applyFont="1" applyFill="1" applyBorder="1" applyAlignment="1">
      <alignment horizontal="center" vertical="center" wrapText="1"/>
    </xf>
    <xf numFmtId="0" fontId="17" fillId="0" borderId="34" xfId="0" applyFont="1" applyBorder="1" applyAlignment="1">
      <alignment horizontal="center" vertical="center" wrapText="1"/>
    </xf>
    <xf numFmtId="0" fontId="17" fillId="15" borderId="22" xfId="0" applyFont="1" applyFill="1" applyBorder="1" applyAlignment="1">
      <alignment horizontal="center" vertical="center" wrapText="1"/>
    </xf>
    <xf numFmtId="0" fontId="10" fillId="15" borderId="25" xfId="0" applyFont="1" applyFill="1" applyBorder="1" applyAlignment="1">
      <alignment horizontal="center" vertical="center" wrapText="1"/>
    </xf>
    <xf numFmtId="0" fontId="18" fillId="0" borderId="0" xfId="0" applyFont="1"/>
    <xf numFmtId="0" fontId="10" fillId="9" borderId="6" xfId="0" applyFont="1" applyFill="1" applyBorder="1" applyAlignment="1">
      <alignment horizontal="center" vertical="center" textRotation="90" wrapText="1"/>
    </xf>
    <xf numFmtId="0" fontId="10" fillId="0" borderId="6" xfId="0" applyFont="1" applyBorder="1" applyAlignment="1">
      <alignment horizontal="center" vertical="center" textRotation="90" wrapText="1"/>
    </xf>
    <xf numFmtId="0" fontId="18" fillId="0" borderId="6" xfId="0" applyFont="1" applyBorder="1"/>
    <xf numFmtId="0" fontId="18" fillId="9" borderId="6" xfId="0" applyFont="1" applyFill="1" applyBorder="1"/>
    <xf numFmtId="0" fontId="10" fillId="0" borderId="31" xfId="0" applyFont="1" applyBorder="1" applyAlignment="1">
      <alignment horizontal="center" vertical="center" wrapText="1"/>
    </xf>
    <xf numFmtId="0" fontId="10" fillId="0" borderId="6" xfId="0" applyFont="1" applyBorder="1" applyAlignment="1">
      <alignment horizontal="left" vertical="center" wrapText="1"/>
    </xf>
    <xf numFmtId="0" fontId="10" fillId="9" borderId="35" xfId="0" applyFont="1" applyFill="1" applyBorder="1" applyAlignment="1">
      <alignment horizontal="center" vertical="center" wrapText="1"/>
    </xf>
    <xf numFmtId="0" fontId="10" fillId="9" borderId="36" xfId="0" applyFont="1" applyFill="1" applyBorder="1" applyAlignment="1">
      <alignment horizontal="center" vertical="center" wrapText="1"/>
    </xf>
    <xf numFmtId="0" fontId="10" fillId="9" borderId="23"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9" borderId="45" xfId="0" applyFont="1" applyFill="1" applyBorder="1" applyAlignment="1">
      <alignment horizontal="center" vertical="center" wrapText="1"/>
    </xf>
    <xf numFmtId="0" fontId="10" fillId="9" borderId="34" xfId="0"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34" xfId="0" applyFont="1" applyBorder="1" applyAlignment="1">
      <alignment horizontal="left" vertical="center" wrapText="1"/>
    </xf>
    <xf numFmtId="0" fontId="20" fillId="0" borderId="34" xfId="0" applyFont="1" applyBorder="1" applyAlignment="1">
      <alignment horizontal="center" vertical="center" wrapText="1"/>
    </xf>
    <xf numFmtId="0" fontId="19" fillId="9" borderId="34" xfId="0" applyFont="1" applyFill="1" applyBorder="1" applyAlignment="1">
      <alignment horizontal="center" vertical="center" wrapText="1"/>
    </xf>
    <xf numFmtId="0" fontId="19" fillId="9" borderId="47" xfId="0" applyFont="1" applyFill="1" applyBorder="1" applyAlignment="1">
      <alignment horizontal="center" vertical="center" wrapText="1"/>
    </xf>
    <xf numFmtId="0" fontId="23" fillId="0" borderId="6" xfId="0" applyFont="1" applyBorder="1" applyAlignment="1">
      <alignment horizontal="center" vertical="center" wrapText="1"/>
    </xf>
    <xf numFmtId="0" fontId="10" fillId="9" borderId="25" xfId="0" applyFont="1" applyFill="1" applyBorder="1" applyAlignment="1">
      <alignment horizontal="center" vertical="center" wrapText="1"/>
    </xf>
    <xf numFmtId="0" fontId="10" fillId="0" borderId="25" xfId="0" applyFont="1" applyBorder="1" applyAlignment="1">
      <alignment horizontal="center" vertical="center" wrapText="1"/>
    </xf>
    <xf numFmtId="0" fontId="22" fillId="0" borderId="0" xfId="0" applyFont="1" applyBorder="1" applyAlignment="1">
      <alignment vertical="center" wrapText="1"/>
    </xf>
    <xf numFmtId="0" fontId="22" fillId="0" borderId="0" xfId="0" applyFont="1" applyBorder="1" applyAlignment="1">
      <alignment horizontal="center" vertical="center" wrapText="1"/>
    </xf>
    <xf numFmtId="0" fontId="22" fillId="7" borderId="0" xfId="0" applyFont="1" applyFill="1" applyBorder="1" applyAlignment="1">
      <alignment horizontal="center" vertical="center" wrapText="1"/>
    </xf>
    <xf numFmtId="0" fontId="22" fillId="0" borderId="6" xfId="0" applyFont="1" applyBorder="1" applyAlignment="1">
      <alignment horizontal="center" vertical="center"/>
    </xf>
    <xf numFmtId="0" fontId="10" fillId="9" borderId="45" xfId="0" applyFont="1" applyFill="1" applyBorder="1" applyAlignment="1">
      <alignment horizontal="center" vertical="center" textRotation="90" wrapText="1"/>
    </xf>
    <xf numFmtId="0" fontId="10" fillId="9" borderId="34" xfId="0" applyFont="1" applyFill="1" applyBorder="1" applyAlignment="1">
      <alignment horizontal="center" vertical="center" textRotation="90" wrapText="1"/>
    </xf>
    <xf numFmtId="0" fontId="10" fillId="9" borderId="47" xfId="0" applyFont="1" applyFill="1" applyBorder="1" applyAlignment="1">
      <alignment horizontal="center" vertical="center" textRotation="90" wrapText="1"/>
    </xf>
    <xf numFmtId="0" fontId="10" fillId="0" borderId="45" xfId="0" applyFont="1" applyBorder="1" applyAlignment="1">
      <alignment horizontal="center" vertical="center" textRotation="90" wrapText="1"/>
    </xf>
    <xf numFmtId="0" fontId="10" fillId="0" borderId="34" xfId="0" applyFont="1" applyBorder="1" applyAlignment="1">
      <alignment horizontal="center" vertical="center" textRotation="90" wrapText="1"/>
    </xf>
    <xf numFmtId="0" fontId="10" fillId="0" borderId="47" xfId="0" applyFont="1" applyBorder="1" applyAlignment="1">
      <alignment horizontal="center" vertical="center" textRotation="90" wrapText="1"/>
    </xf>
    <xf numFmtId="0" fontId="10" fillId="9" borderId="48" xfId="0" applyFont="1" applyFill="1" applyBorder="1" applyAlignment="1">
      <alignment horizontal="center" vertical="center" wrapText="1"/>
    </xf>
    <xf numFmtId="0" fontId="22" fillId="9" borderId="6" xfId="0" applyFont="1" applyFill="1" applyBorder="1" applyAlignment="1">
      <alignment horizontal="center" vertical="center"/>
    </xf>
    <xf numFmtId="0" fontId="10" fillId="2" borderId="23" xfId="0" applyFont="1" applyFill="1" applyBorder="1" applyAlignment="1">
      <alignment horizontal="center" vertical="center" wrapText="1"/>
    </xf>
    <xf numFmtId="0" fontId="10" fillId="9" borderId="47" xfId="0" applyFont="1" applyFill="1" applyBorder="1" applyAlignment="1">
      <alignment horizontal="center" vertical="center" wrapText="1"/>
    </xf>
    <xf numFmtId="0" fontId="17" fillId="0" borderId="6" xfId="0" applyFont="1" applyBorder="1" applyAlignment="1">
      <alignment vertical="center" wrapText="1"/>
    </xf>
    <xf numFmtId="0" fontId="10" fillId="0" borderId="23" xfId="0" applyFont="1" applyBorder="1" applyAlignment="1">
      <alignment horizontal="center" vertical="center" wrapText="1"/>
    </xf>
    <xf numFmtId="0" fontId="10" fillId="11" borderId="31" xfId="0" applyFont="1" applyFill="1" applyBorder="1" applyAlignment="1">
      <alignment horizontal="center" vertical="center" wrapText="1"/>
    </xf>
    <xf numFmtId="0" fontId="10" fillId="11" borderId="23" xfId="0" applyFont="1" applyFill="1" applyBorder="1" applyAlignment="1">
      <alignment horizontal="center" vertical="center" wrapText="1"/>
    </xf>
    <xf numFmtId="0" fontId="10" fillId="11" borderId="6" xfId="0" applyFont="1" applyFill="1" applyBorder="1" applyAlignment="1">
      <alignment horizontal="center" vertical="center"/>
    </xf>
    <xf numFmtId="0" fontId="19" fillId="15" borderId="45" xfId="0" applyFont="1" applyFill="1" applyBorder="1" applyAlignment="1">
      <alignment horizontal="center" vertical="center" wrapText="1"/>
    </xf>
    <xf numFmtId="0" fontId="19" fillId="15" borderId="34" xfId="0" applyFont="1" applyFill="1" applyBorder="1" applyAlignment="1">
      <alignment horizontal="center" vertical="center" wrapText="1"/>
    </xf>
    <xf numFmtId="0" fontId="19" fillId="15" borderId="47" xfId="0" applyFont="1" applyFill="1" applyBorder="1" applyAlignment="1">
      <alignment horizontal="center" vertical="center" wrapText="1"/>
    </xf>
    <xf numFmtId="0" fontId="19" fillId="15" borderId="49" xfId="0" applyFont="1" applyFill="1" applyBorder="1" applyAlignment="1">
      <alignment horizontal="center" vertical="center" wrapText="1"/>
    </xf>
    <xf numFmtId="0" fontId="19" fillId="15" borderId="50" xfId="0" applyFont="1" applyFill="1" applyBorder="1" applyAlignment="1">
      <alignment horizontal="center" vertical="center" wrapText="1"/>
    </xf>
    <xf numFmtId="0" fontId="19" fillId="15" borderId="51"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21" fillId="0" borderId="0" xfId="0" applyFont="1" applyBorder="1" applyAlignment="1">
      <alignment horizontal="center" vertical="center" wrapText="1"/>
    </xf>
    <xf numFmtId="0" fontId="22" fillId="0" borderId="0" xfId="0" applyFont="1" applyBorder="1" applyAlignment="1">
      <alignment horizontal="center" vertical="center" textRotation="90" wrapText="1"/>
    </xf>
    <xf numFmtId="0" fontId="25" fillId="7" borderId="0" xfId="0" applyFont="1" applyFill="1" applyBorder="1" applyAlignment="1">
      <alignment vertical="center" wrapText="1"/>
    </xf>
    <xf numFmtId="0" fontId="24" fillId="7" borderId="31" xfId="0" applyFont="1" applyFill="1" applyBorder="1" applyAlignment="1">
      <alignment horizontal="left" vertical="center" wrapText="1"/>
    </xf>
    <xf numFmtId="0" fontId="24" fillId="7" borderId="0" xfId="0" applyFont="1" applyFill="1" applyBorder="1" applyAlignment="1">
      <alignment horizontal="left" vertical="center" wrapText="1"/>
    </xf>
    <xf numFmtId="0" fontId="19"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24" xfId="0" applyFont="1" applyBorder="1" applyAlignment="1">
      <alignment horizontal="center" vertical="center" wrapText="1"/>
    </xf>
    <xf numFmtId="0" fontId="20" fillId="15" borderId="22" xfId="0" applyFont="1" applyFill="1" applyBorder="1" applyAlignment="1">
      <alignment horizontal="center" vertical="center" wrapText="1"/>
    </xf>
    <xf numFmtId="0" fontId="25" fillId="0" borderId="0" xfId="0" applyFont="1" applyBorder="1" applyAlignment="1">
      <alignment horizontal="center" vertical="center" wrapText="1"/>
    </xf>
    <xf numFmtId="0" fontId="20" fillId="2" borderId="6"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15" borderId="52" xfId="0" applyFont="1" applyFill="1" applyBorder="1" applyAlignment="1">
      <alignment horizontal="center" vertical="center" wrapText="1"/>
    </xf>
    <xf numFmtId="0" fontId="17" fillId="3" borderId="6" xfId="0" applyFont="1" applyFill="1" applyBorder="1" applyAlignment="1">
      <alignment vertical="center" wrapText="1"/>
    </xf>
    <xf numFmtId="0" fontId="10" fillId="3" borderId="6" xfId="0" applyFont="1" applyFill="1" applyBorder="1" applyAlignment="1">
      <alignment vertical="center" wrapText="1"/>
    </xf>
    <xf numFmtId="0" fontId="10" fillId="3" borderId="6" xfId="0" applyFont="1" applyFill="1" applyBorder="1" applyAlignment="1">
      <alignment horizontal="center" wrapText="1"/>
    </xf>
    <xf numFmtId="0" fontId="18" fillId="3" borderId="24" xfId="0" applyFont="1" applyFill="1" applyBorder="1"/>
    <xf numFmtId="0" fontId="18" fillId="9" borderId="25" xfId="0" applyFont="1" applyFill="1" applyBorder="1"/>
    <xf numFmtId="0" fontId="18" fillId="9" borderId="53" xfId="0" applyFont="1" applyFill="1" applyBorder="1"/>
    <xf numFmtId="0" fontId="18" fillId="3" borderId="6" xfId="0" applyFont="1" applyFill="1" applyBorder="1"/>
    <xf numFmtId="0" fontId="17" fillId="7" borderId="6" xfId="0" applyFont="1" applyFill="1" applyBorder="1" applyAlignment="1">
      <alignment horizontal="left" vertical="center" wrapText="1"/>
    </xf>
    <xf numFmtId="0" fontId="26" fillId="7" borderId="0" xfId="0" applyFont="1" applyFill="1" applyBorder="1" applyAlignment="1">
      <alignment horizontal="center" vertical="center" wrapText="1"/>
    </xf>
    <xf numFmtId="0" fontId="17" fillId="7" borderId="34" xfId="0" applyFont="1" applyFill="1" applyBorder="1" applyAlignment="1">
      <alignment horizontal="left" vertical="center" wrapText="1"/>
    </xf>
    <xf numFmtId="0" fontId="10" fillId="0" borderId="24" xfId="0" applyFont="1" applyBorder="1" applyAlignment="1">
      <alignment horizontal="center" vertical="center"/>
    </xf>
    <xf numFmtId="0" fontId="10" fillId="9" borderId="25" xfId="0" applyFont="1" applyFill="1" applyBorder="1" applyAlignment="1">
      <alignment horizontal="center" vertical="center"/>
    </xf>
    <xf numFmtId="0" fontId="10" fillId="11" borderId="24" xfId="0" applyFont="1" applyFill="1" applyBorder="1" applyAlignment="1">
      <alignment horizontal="center" vertical="center"/>
    </xf>
    <xf numFmtId="0" fontId="10" fillId="11" borderId="25" xfId="0" applyFont="1" applyFill="1" applyBorder="1" applyAlignment="1">
      <alignment horizontal="center" vertical="center"/>
    </xf>
    <xf numFmtId="0" fontId="17" fillId="0" borderId="6" xfId="0" applyFont="1" applyBorder="1" applyAlignment="1">
      <alignment horizontal="center" vertical="top" wrapText="1"/>
    </xf>
    <xf numFmtId="0" fontId="17" fillId="0" borderId="23" xfId="0" applyFont="1" applyBorder="1" applyAlignment="1">
      <alignment horizontal="center" vertical="top" wrapText="1"/>
    </xf>
    <xf numFmtId="0" fontId="17" fillId="0" borderId="41" xfId="0" applyFont="1" applyBorder="1" applyAlignment="1">
      <alignment horizontal="center" vertical="top" wrapText="1"/>
    </xf>
    <xf numFmtId="0" fontId="17" fillId="0" borderId="33" xfId="0" applyFont="1" applyBorder="1" applyAlignment="1">
      <alignment horizontal="center" vertical="top" wrapText="1"/>
    </xf>
    <xf numFmtId="0" fontId="17" fillId="15" borderId="52" xfId="0" applyFont="1" applyFill="1" applyBorder="1" applyAlignment="1">
      <alignment horizontal="center" vertical="top" wrapText="1"/>
    </xf>
    <xf numFmtId="0" fontId="10" fillId="15" borderId="25" xfId="0" applyFont="1" applyFill="1" applyBorder="1" applyAlignment="1">
      <alignment horizontal="left" vertical="top" wrapText="1"/>
    </xf>
    <xf numFmtId="0" fontId="10" fillId="11" borderId="23" xfId="0" applyFont="1" applyFill="1" applyBorder="1" applyAlignment="1">
      <alignment horizontal="left" vertical="top" wrapText="1"/>
    </xf>
    <xf numFmtId="0" fontId="10" fillId="11" borderId="6" xfId="0" applyFont="1" applyFill="1" applyBorder="1" applyAlignment="1">
      <alignment horizontal="center" vertical="top" wrapText="1"/>
    </xf>
    <xf numFmtId="0" fontId="10" fillId="11" borderId="24" xfId="0" applyFont="1" applyFill="1" applyBorder="1" applyAlignment="1">
      <alignment horizontal="left" vertical="top" wrapText="1"/>
    </xf>
    <xf numFmtId="0" fontId="10" fillId="0" borderId="29" xfId="0" applyFont="1" applyBorder="1" applyAlignment="1">
      <alignment horizontal="center" vertical="center" wrapText="1"/>
    </xf>
    <xf numFmtId="0" fontId="10" fillId="15" borderId="25" xfId="0" applyFont="1" applyFill="1" applyBorder="1" applyAlignment="1">
      <alignment horizontal="center" vertical="center"/>
    </xf>
    <xf numFmtId="0" fontId="10" fillId="0" borderId="34" xfId="0" applyFont="1" applyBorder="1" applyAlignment="1">
      <alignment horizontal="center" vertical="center"/>
    </xf>
    <xf numFmtId="0" fontId="10" fillId="0" borderId="31" xfId="0" applyFont="1" applyBorder="1" applyAlignment="1">
      <alignment horizontal="center" vertical="center"/>
    </xf>
    <xf numFmtId="0" fontId="10" fillId="15" borderId="14" xfId="0" applyFont="1" applyFill="1" applyBorder="1" applyAlignment="1">
      <alignment horizontal="center" vertical="center"/>
    </xf>
    <xf numFmtId="0" fontId="10" fillId="15" borderId="22" xfId="0" applyFont="1" applyFill="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4" xfId="0" applyFont="1" applyBorder="1" applyAlignment="1">
      <alignment horizontal="center" vertical="center" wrapText="1"/>
    </xf>
    <xf numFmtId="0" fontId="10" fillId="15" borderId="27" xfId="0" applyFont="1" applyFill="1" applyBorder="1" applyAlignment="1">
      <alignment horizontal="center" vertical="center" wrapText="1"/>
    </xf>
    <xf numFmtId="0" fontId="27" fillId="0" borderId="0" xfId="0" applyFont="1" applyBorder="1" applyAlignment="1">
      <alignment horizontal="center" vertical="center" wrapText="1"/>
    </xf>
    <xf numFmtId="0" fontId="28" fillId="0" borderId="34" xfId="0" applyFont="1" applyBorder="1" applyAlignment="1">
      <alignment horizontal="center" vertical="center" textRotation="75"/>
    </xf>
    <xf numFmtId="0" fontId="25" fillId="7" borderId="0" xfId="0" applyFont="1" applyFill="1" applyBorder="1" applyAlignment="1">
      <alignment horizontal="center" vertical="center" wrapText="1"/>
    </xf>
    <xf numFmtId="0" fontId="28" fillId="0" borderId="55" xfId="0" applyFont="1" applyBorder="1" applyAlignment="1">
      <alignment horizontal="center" vertical="center" textRotation="75"/>
    </xf>
    <xf numFmtId="0" fontId="28" fillId="0" borderId="56" xfId="0" applyFont="1" applyBorder="1" applyAlignment="1">
      <alignment horizontal="center" vertical="center" textRotation="75"/>
    </xf>
    <xf numFmtId="0" fontId="28" fillId="16" borderId="55" xfId="0" applyFont="1" applyFill="1" applyBorder="1" applyAlignment="1">
      <alignment horizontal="center" vertical="center" textRotation="75"/>
    </xf>
    <xf numFmtId="0" fontId="19" fillId="11" borderId="6" xfId="0" applyFont="1" applyFill="1" applyBorder="1" applyAlignment="1">
      <alignment horizontal="center" vertical="center" wrapText="1"/>
    </xf>
    <xf numFmtId="0" fontId="28" fillId="11" borderId="6" xfId="0" applyFont="1" applyFill="1" applyBorder="1" applyAlignment="1">
      <alignment horizontal="center" vertical="center"/>
    </xf>
    <xf numFmtId="0" fontId="0" fillId="9" borderId="57" xfId="0" applyFill="1" applyBorder="1" applyAlignment="1">
      <alignment horizontal="center" vertical="center"/>
    </xf>
    <xf numFmtId="0" fontId="0" fillId="9" borderId="36" xfId="0" applyFill="1" applyBorder="1" applyAlignment="1">
      <alignment horizontal="center" vertical="center"/>
    </xf>
    <xf numFmtId="0" fontId="28" fillId="0" borderId="6" xfId="0" applyFont="1" applyBorder="1" applyAlignment="1">
      <alignment horizontal="center" vertical="center"/>
    </xf>
    <xf numFmtId="0" fontId="0" fillId="9" borderId="32" xfId="0" applyFill="1" applyBorder="1" applyAlignment="1">
      <alignment horizontal="center" vertical="center"/>
    </xf>
    <xf numFmtId="0" fontId="0" fillId="9" borderId="6" xfId="0" applyFill="1" applyBorder="1" applyAlignment="1">
      <alignment horizontal="center" vertical="center"/>
    </xf>
    <xf numFmtId="0" fontId="19" fillId="0" borderId="34" xfId="0" applyFont="1" applyBorder="1" applyAlignment="1">
      <alignment horizontal="center" vertical="center" wrapText="1"/>
    </xf>
    <xf numFmtId="0" fontId="0" fillId="9" borderId="58" xfId="0" applyFill="1" applyBorder="1" applyAlignment="1">
      <alignment horizontal="center" vertical="center"/>
    </xf>
    <xf numFmtId="0" fontId="0" fillId="9" borderId="34" xfId="0" applyFill="1" applyBorder="1" applyAlignment="1">
      <alignment horizontal="center" vertical="center"/>
    </xf>
    <xf numFmtId="0" fontId="19" fillId="0" borderId="59" xfId="0" applyFont="1" applyBorder="1" applyAlignment="1">
      <alignment horizontal="center" vertical="center" wrapText="1"/>
    </xf>
    <xf numFmtId="0" fontId="19" fillId="0" borderId="37" xfId="0" applyFont="1" applyBorder="1" applyAlignment="1">
      <alignment horizontal="center" vertical="center" wrapText="1"/>
    </xf>
    <xf numFmtId="0" fontId="0" fillId="0" borderId="37" xfId="0" applyBorder="1" applyAlignment="1">
      <alignment horizontal="center" vertical="center"/>
    </xf>
    <xf numFmtId="0" fontId="19" fillId="0" borderId="56" xfId="0" applyFont="1" applyBorder="1" applyAlignment="1">
      <alignment horizontal="center" vertical="center" wrapText="1"/>
    </xf>
    <xf numFmtId="0" fontId="0" fillId="9" borderId="59" xfId="0" applyFill="1" applyBorder="1" applyAlignment="1">
      <alignment horizontal="center" vertical="center"/>
    </xf>
    <xf numFmtId="0" fontId="0" fillId="9" borderId="37" xfId="0" applyFill="1" applyBorder="1" applyAlignment="1">
      <alignment horizontal="center" vertical="center"/>
    </xf>
    <xf numFmtId="0" fontId="10" fillId="15" borderId="22" xfId="0" applyFont="1" applyFill="1" applyBorder="1" applyAlignment="1">
      <alignment horizontal="center" vertical="center"/>
    </xf>
    <xf numFmtId="0" fontId="18" fillId="0" borderId="6" xfId="0" applyFont="1" applyBorder="1" applyAlignment="1">
      <alignment horizontal="center" vertical="center" wrapText="1"/>
    </xf>
    <xf numFmtId="0" fontId="18" fillId="0" borderId="24" xfId="0" applyFont="1" applyBorder="1" applyAlignment="1">
      <alignment horizontal="center" vertical="center" wrapText="1"/>
    </xf>
    <xf numFmtId="0" fontId="10" fillId="0" borderId="25" xfId="0" applyFont="1" applyBorder="1" applyAlignment="1">
      <alignment horizontal="center" vertical="center"/>
    </xf>
    <xf numFmtId="0" fontId="18" fillId="7" borderId="6" xfId="0" applyFont="1" applyFill="1" applyBorder="1" applyAlignment="1">
      <alignment horizontal="center" vertical="center"/>
    </xf>
    <xf numFmtId="0" fontId="10" fillId="7" borderId="6" xfId="0" applyFont="1" applyFill="1" applyBorder="1" applyAlignment="1">
      <alignment horizontal="center" vertical="center"/>
    </xf>
    <xf numFmtId="0" fontId="18" fillId="7" borderId="24" xfId="0" applyFont="1" applyFill="1" applyBorder="1" applyAlignment="1">
      <alignment horizontal="center" vertical="center"/>
    </xf>
    <xf numFmtId="0" fontId="18" fillId="7" borderId="6" xfId="0" applyFont="1" applyFill="1" applyBorder="1" applyAlignment="1">
      <alignment horizontal="center" vertical="center" wrapText="1"/>
    </xf>
    <xf numFmtId="0" fontId="22" fillId="0" borderId="0" xfId="0" applyFont="1" applyAlignment="1">
      <alignment horizontal="center" vertical="center" textRotation="90"/>
    </xf>
    <xf numFmtId="0" fontId="17" fillId="0" borderId="31" xfId="0" applyFont="1" applyBorder="1" applyAlignment="1">
      <alignment horizontal="center" vertical="center" wrapText="1"/>
    </xf>
    <xf numFmtId="0" fontId="10" fillId="0" borderId="24" xfId="0" applyFont="1" applyBorder="1" applyAlignment="1">
      <alignment horizontal="center" vertical="center" textRotation="90"/>
    </xf>
    <xf numFmtId="0" fontId="10" fillId="0" borderId="29" xfId="0" applyFont="1" applyBorder="1" applyAlignment="1">
      <alignment horizontal="center" vertical="center" textRotation="90"/>
    </xf>
    <xf numFmtId="0" fontId="10" fillId="0" borderId="32" xfId="0" applyFont="1" applyBorder="1" applyAlignment="1">
      <alignment horizontal="center" vertical="center" textRotation="90"/>
    </xf>
    <xf numFmtId="0" fontId="17" fillId="7" borderId="6" xfId="0" applyFont="1" applyFill="1" applyBorder="1" applyAlignment="1">
      <alignment vertical="center" wrapText="1"/>
    </xf>
    <xf numFmtId="0" fontId="10" fillId="9" borderId="56" xfId="0" applyFont="1" applyFill="1" applyBorder="1" applyAlignment="1">
      <alignment horizontal="center" vertical="center" textRotation="90"/>
    </xf>
    <xf numFmtId="0" fontId="10" fillId="9" borderId="50" xfId="0" applyFont="1" applyFill="1" applyBorder="1" applyAlignment="1">
      <alignment horizontal="center" vertical="center" textRotation="90"/>
    </xf>
    <xf numFmtId="0" fontId="10" fillId="9" borderId="6" xfId="0" applyFont="1" applyFill="1" applyBorder="1" applyAlignment="1">
      <alignment horizontal="center" vertical="center" textRotation="90"/>
    </xf>
    <xf numFmtId="0" fontId="10" fillId="9" borderId="60" xfId="0" applyFont="1" applyFill="1" applyBorder="1" applyAlignment="1">
      <alignment horizontal="center" vertical="center" textRotation="90"/>
    </xf>
    <xf numFmtId="0" fontId="10" fillId="0" borderId="35" xfId="0" applyFont="1" applyBorder="1" applyAlignment="1">
      <alignment horizontal="center" vertical="center" textRotation="90"/>
    </xf>
    <xf numFmtId="0" fontId="10" fillId="0" borderId="36" xfId="0" applyFont="1" applyBorder="1" applyAlignment="1">
      <alignment horizontal="center" vertical="center" textRotation="90"/>
    </xf>
    <xf numFmtId="0" fontId="10" fillId="9" borderId="46" xfId="0" applyFont="1" applyFill="1" applyBorder="1" applyAlignment="1">
      <alignment horizontal="center" vertical="center" textRotation="90"/>
    </xf>
    <xf numFmtId="0" fontId="10" fillId="9" borderId="23" xfId="0" applyFont="1" applyFill="1" applyBorder="1" applyAlignment="1">
      <alignment horizontal="center" vertical="center" textRotation="90"/>
    </xf>
    <xf numFmtId="0" fontId="10" fillId="9" borderId="30" xfId="0" applyFont="1" applyFill="1" applyBorder="1" applyAlignment="1">
      <alignment horizontal="center" vertical="center" textRotation="90"/>
    </xf>
    <xf numFmtId="0" fontId="20" fillId="0" borderId="31" xfId="0" applyFont="1" applyBorder="1" applyAlignment="1">
      <alignment horizontal="center" vertical="center" wrapText="1"/>
    </xf>
    <xf numFmtId="0" fontId="28" fillId="0" borderId="0" xfId="0" applyFont="1" applyAlignment="1">
      <alignment horizontal="center" vertical="center" wrapText="1"/>
    </xf>
    <xf numFmtId="0" fontId="19" fillId="9" borderId="39" xfId="0" applyFont="1" applyFill="1" applyBorder="1" applyAlignment="1">
      <alignment horizontal="center" vertical="center"/>
    </xf>
    <xf numFmtId="0" fontId="19" fillId="9" borderId="23" xfId="0" applyFont="1" applyFill="1" applyBorder="1" applyAlignment="1">
      <alignment horizontal="center" vertical="center"/>
    </xf>
    <xf numFmtId="0" fontId="28" fillId="0" borderId="0" xfId="0" applyFont="1" applyAlignment="1">
      <alignment horizontal="center" vertical="center"/>
    </xf>
    <xf numFmtId="0" fontId="28" fillId="9" borderId="49" xfId="0" applyFont="1" applyFill="1" applyBorder="1" applyAlignment="1">
      <alignment horizontal="center" vertical="center" wrapText="1"/>
    </xf>
    <xf numFmtId="0" fontId="17" fillId="0" borderId="24" xfId="0" applyFont="1" applyBorder="1" applyAlignment="1">
      <alignment horizontal="center" vertical="top" wrapText="1"/>
    </xf>
    <xf numFmtId="0" fontId="17" fillId="0" borderId="22" xfId="0" applyFont="1" applyBorder="1" applyAlignment="1">
      <alignment horizontal="center" vertical="top" wrapText="1"/>
    </xf>
    <xf numFmtId="0" fontId="22" fillId="0" borderId="6" xfId="0" applyFont="1" applyBorder="1" applyAlignment="1">
      <alignment horizontal="left" vertical="top" wrapText="1"/>
    </xf>
    <xf numFmtId="0" fontId="22" fillId="4" borderId="25" xfId="0" applyFont="1" applyFill="1" applyBorder="1" applyAlignment="1">
      <alignment horizontal="left" vertical="top" wrapText="1"/>
    </xf>
    <xf numFmtId="0" fontId="22" fillId="0" borderId="23" xfId="0" applyFont="1" applyBorder="1" applyAlignment="1">
      <alignment horizontal="left" vertical="top" wrapText="1"/>
    </xf>
    <xf numFmtId="0" fontId="22" fillId="0" borderId="24" xfId="0" applyFont="1" applyBorder="1" applyAlignment="1">
      <alignment horizontal="left" vertical="top" wrapText="1"/>
    </xf>
    <xf numFmtId="0" fontId="22" fillId="9" borderId="25" xfId="0" applyFont="1" applyFill="1" applyBorder="1" applyAlignment="1">
      <alignment horizontal="left" vertical="top" wrapText="1"/>
    </xf>
    <xf numFmtId="0" fontId="29" fillId="2" borderId="6" xfId="0" applyFont="1" applyFill="1" applyBorder="1" applyAlignment="1">
      <alignment horizontal="center" vertical="center" wrapText="1"/>
    </xf>
    <xf numFmtId="0" fontId="17" fillId="0" borderId="0" xfId="0" applyFont="1" applyBorder="1" applyAlignment="1">
      <alignment vertical="center" wrapText="1"/>
    </xf>
    <xf numFmtId="0" fontId="0" fillId="0" borderId="0" xfId="0" applyBorder="1"/>
    <xf numFmtId="0" fontId="17" fillId="15" borderId="6" xfId="0" applyFont="1" applyFill="1" applyBorder="1" applyAlignment="1">
      <alignment vertical="center" wrapText="1"/>
    </xf>
    <xf numFmtId="0" fontId="17" fillId="15" borderId="0" xfId="0" applyFont="1" applyFill="1" applyBorder="1" applyAlignment="1">
      <alignment vertical="center" wrapText="1"/>
    </xf>
    <xf numFmtId="0" fontId="30" fillId="0" borderId="0" xfId="0" applyFont="1"/>
    <xf numFmtId="0" fontId="31" fillId="0" borderId="44" xfId="0" applyFont="1" applyBorder="1"/>
    <xf numFmtId="0" fontId="32" fillId="0" borderId="61" xfId="0" applyFont="1" applyBorder="1"/>
    <xf numFmtId="0" fontId="0" fillId="0" borderId="43" xfId="0" applyBorder="1"/>
    <xf numFmtId="0" fontId="0" fillId="0" borderId="62" xfId="0" applyFont="1" applyBorder="1"/>
    <xf numFmtId="0" fontId="0" fillId="0" borderId="63" xfId="0" applyBorder="1"/>
    <xf numFmtId="0" fontId="31" fillId="0" borderId="20" xfId="0" applyFont="1" applyBorder="1"/>
    <xf numFmtId="0" fontId="0" fillId="0" borderId="64" xfId="0" applyFont="1" applyBorder="1"/>
    <xf numFmtId="0" fontId="0" fillId="0" borderId="65" xfId="0" applyBorder="1"/>
    <xf numFmtId="0" fontId="32" fillId="0" borderId="0" xfId="0" applyFont="1"/>
    <xf numFmtId="0" fontId="31" fillId="0" borderId="61" xfId="0" applyFont="1" applyBorder="1" applyAlignment="1">
      <alignment horizontal="center" vertical="center" wrapText="1"/>
    </xf>
    <xf numFmtId="9" fontId="31" fillId="0" borderId="61" xfId="0" applyNumberFormat="1" applyFont="1" applyBorder="1" applyAlignment="1">
      <alignment horizontal="center" vertical="center" wrapText="1"/>
    </xf>
    <xf numFmtId="0" fontId="31" fillId="0" borderId="64" xfId="0" applyFont="1" applyBorder="1" applyAlignment="1">
      <alignment horizontal="center" vertical="center" wrapText="1"/>
    </xf>
    <xf numFmtId="0" fontId="31" fillId="0" borderId="62" xfId="0" applyFont="1" applyBorder="1" applyAlignment="1">
      <alignment horizontal="center" vertical="center" wrapText="1"/>
    </xf>
    <xf numFmtId="0" fontId="31" fillId="7" borderId="24" xfId="0" applyFont="1" applyFill="1" applyBorder="1" applyAlignment="1">
      <alignment horizontal="center" vertical="center" wrapText="1"/>
    </xf>
    <xf numFmtId="0" fontId="31" fillId="0" borderId="0" xfId="0" applyFont="1" applyBorder="1"/>
    <xf numFmtId="9" fontId="0" fillId="0" borderId="0" xfId="0" applyNumberFormat="1" applyBorder="1" applyAlignment="1">
      <alignment horizontal="left" vertical="top"/>
    </xf>
    <xf numFmtId="0" fontId="0" fillId="0" borderId="0" xfId="0" applyBorder="1" applyAlignment="1">
      <alignment horizontal="left" vertical="top"/>
    </xf>
    <xf numFmtId="0" fontId="0" fillId="0" borderId="66" xfId="0" applyBorder="1"/>
    <xf numFmtId="0" fontId="0" fillId="7" borderId="67" xfId="0" applyFill="1" applyBorder="1"/>
    <xf numFmtId="0" fontId="0" fillId="17" borderId="67" xfId="0" applyFill="1" applyBorder="1"/>
    <xf numFmtId="0" fontId="31" fillId="7" borderId="0" xfId="0" applyFont="1" applyFill="1" applyBorder="1"/>
    <xf numFmtId="0" fontId="0" fillId="7" borderId="0" xfId="0" applyFill="1" applyBorder="1"/>
    <xf numFmtId="0" fontId="0" fillId="7" borderId="68" xfId="0" applyFill="1" applyBorder="1"/>
    <xf numFmtId="0" fontId="0" fillId="17" borderId="0" xfId="0" applyFill="1" applyBorder="1"/>
    <xf numFmtId="9" fontId="0" fillId="7" borderId="0" xfId="0" applyNumberFormat="1" applyFill="1" applyBorder="1" applyAlignment="1">
      <alignment horizontal="left" vertical="top"/>
    </xf>
    <xf numFmtId="0" fontId="0" fillId="7" borderId="0" xfId="0" applyFill="1" applyBorder="1" applyAlignment="1">
      <alignment horizontal="left" vertical="top"/>
    </xf>
    <xf numFmtId="0" fontId="0" fillId="7" borderId="0" xfId="0" applyFont="1" applyFill="1" applyBorder="1"/>
    <xf numFmtId="0" fontId="0" fillId="0" borderId="69" xfId="0" applyBorder="1"/>
    <xf numFmtId="0" fontId="0" fillId="0" borderId="70" xfId="0" applyBorder="1"/>
    <xf numFmtId="0" fontId="17" fillId="18" borderId="6" xfId="0" applyFont="1" applyFill="1" applyBorder="1" applyAlignment="1">
      <alignment horizontal="center" vertical="center" wrapText="1"/>
    </xf>
    <xf numFmtId="0" fontId="10" fillId="18" borderId="6" xfId="0" applyFont="1" applyFill="1" applyBorder="1" applyAlignment="1">
      <alignment horizontal="center" vertical="center" wrapText="1"/>
    </xf>
    <xf numFmtId="0" fontId="17" fillId="18" borderId="24" xfId="0" applyFont="1" applyFill="1" applyBorder="1" applyAlignment="1">
      <alignment horizontal="center" vertical="center" wrapText="1"/>
    </xf>
    <xf numFmtId="0" fontId="21" fillId="19" borderId="0" xfId="0" applyFont="1" applyFill="1" applyAlignment="1">
      <alignment horizontal="center" vertical="center" wrapText="1"/>
    </xf>
    <xf numFmtId="0" fontId="22" fillId="19" borderId="0" xfId="0" applyFont="1" applyFill="1" applyAlignment="1">
      <alignment horizontal="center" vertical="center" wrapText="1"/>
    </xf>
    <xf numFmtId="0" fontId="17" fillId="19" borderId="6" xfId="0" applyFont="1" applyFill="1" applyBorder="1" applyAlignment="1">
      <alignment horizontal="center" vertical="center" wrapText="1"/>
    </xf>
    <xf numFmtId="0" fontId="10" fillId="19" borderId="6" xfId="0" applyFont="1" applyFill="1" applyBorder="1" applyAlignment="1">
      <alignment horizontal="center" vertical="center" wrapText="1"/>
    </xf>
    <xf numFmtId="0" fontId="10" fillId="20" borderId="6" xfId="0" applyFont="1" applyFill="1" applyBorder="1" applyAlignment="1">
      <alignment horizontal="center" vertical="center" wrapText="1"/>
    </xf>
    <xf numFmtId="0" fontId="1" fillId="0" borderId="2" xfId="2" applyFont="1" applyFill="1" applyBorder="1" applyAlignment="1">
      <alignment wrapText="1"/>
    </xf>
    <xf numFmtId="0" fontId="1" fillId="22" borderId="2" xfId="2" applyFont="1" applyFill="1" applyBorder="1" applyAlignment="1">
      <alignment wrapText="1"/>
    </xf>
    <xf numFmtId="0" fontId="1" fillId="22" borderId="2" xfId="2" applyFont="1" applyFill="1" applyBorder="1" applyAlignment="1">
      <alignment vertical="top" wrapText="1"/>
    </xf>
    <xf numFmtId="0" fontId="0" fillId="0" borderId="0" xfId="0" applyFill="1"/>
    <xf numFmtId="0" fontId="1" fillId="19" borderId="2" xfId="2" applyFont="1" applyFill="1" applyBorder="1" applyAlignment="1">
      <alignment wrapText="1"/>
    </xf>
    <xf numFmtId="0" fontId="0" fillId="19" borderId="0" xfId="0" applyFill="1"/>
    <xf numFmtId="0" fontId="1" fillId="19" borderId="0" xfId="2" applyFont="1" applyFill="1" applyBorder="1" applyAlignment="1">
      <alignment wrapText="1"/>
    </xf>
    <xf numFmtId="49" fontId="1" fillId="22" borderId="2" xfId="2" applyNumberFormat="1" applyFont="1" applyFill="1" applyBorder="1" applyAlignment="1">
      <alignment vertical="top" wrapText="1"/>
    </xf>
    <xf numFmtId="49" fontId="1" fillId="19" borderId="2" xfId="2" applyNumberFormat="1" applyFont="1" applyFill="1" applyBorder="1" applyAlignment="1">
      <alignment vertical="top" wrapText="1"/>
    </xf>
    <xf numFmtId="0" fontId="35" fillId="0" borderId="0" xfId="0" applyFont="1" applyAlignment="1">
      <alignment wrapText="1"/>
    </xf>
    <xf numFmtId="0" fontId="6" fillId="22" borderId="0" xfId="2" applyFont="1" applyFill="1" applyAlignment="1">
      <alignment wrapText="1"/>
    </xf>
    <xf numFmtId="49" fontId="1" fillId="22" borderId="4" xfId="2" applyNumberFormat="1" applyFont="1" applyFill="1" applyBorder="1" applyAlignment="1">
      <alignment horizontal="left"/>
    </xf>
    <xf numFmtId="0" fontId="1" fillId="19" borderId="0" xfId="2" applyFont="1" applyFill="1" applyAlignment="1">
      <alignment wrapText="1"/>
    </xf>
    <xf numFmtId="0" fontId="17"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7" fillId="22" borderId="6" xfId="0" applyFont="1" applyFill="1" applyBorder="1" applyAlignment="1">
      <alignment horizontal="center" vertical="center" wrapText="1"/>
    </xf>
    <xf numFmtId="0" fontId="10" fillId="22" borderId="6" xfId="0" applyFont="1" applyFill="1" applyBorder="1" applyAlignment="1">
      <alignment horizontal="center" vertical="center" wrapText="1"/>
    </xf>
    <xf numFmtId="0" fontId="18" fillId="22" borderId="6" xfId="0" applyFont="1" applyFill="1" applyBorder="1"/>
    <xf numFmtId="0" fontId="10" fillId="0" borderId="23"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22" fillId="0" borderId="0" xfId="0" applyFont="1" applyFill="1" applyAlignment="1">
      <alignment horizontal="center" vertical="center"/>
    </xf>
    <xf numFmtId="0" fontId="28" fillId="0" borderId="34" xfId="0" applyFont="1" applyFill="1" applyBorder="1" applyAlignment="1">
      <alignment horizontal="center" vertical="center" textRotation="75"/>
    </xf>
    <xf numFmtId="0" fontId="10" fillId="24" borderId="32" xfId="0" applyFont="1" applyFill="1" applyBorder="1" applyAlignment="1">
      <alignment horizontal="center" vertical="center" wrapText="1"/>
    </xf>
    <xf numFmtId="0" fontId="10" fillId="24" borderId="6" xfId="0" applyFont="1" applyFill="1" applyBorder="1" applyAlignment="1">
      <alignment horizontal="center" vertical="center" wrapText="1"/>
    </xf>
    <xf numFmtId="0" fontId="10" fillId="25" borderId="6" xfId="0" applyFont="1" applyFill="1" applyBorder="1" applyAlignment="1">
      <alignment horizontal="center" vertical="center" wrapText="1"/>
    </xf>
    <xf numFmtId="0" fontId="10" fillId="24" borderId="24" xfId="0" applyFont="1" applyFill="1" applyBorder="1" applyAlignment="1">
      <alignment horizontal="center" vertical="center" wrapText="1"/>
    </xf>
    <xf numFmtId="0" fontId="19" fillId="24" borderId="35" xfId="0" applyFont="1" applyFill="1" applyBorder="1" applyAlignment="1">
      <alignment horizontal="center" vertical="center" wrapText="1"/>
    </xf>
    <xf numFmtId="0" fontId="19" fillId="24" borderId="6" xfId="0" applyFont="1" applyFill="1" applyBorder="1" applyAlignment="1">
      <alignment horizontal="center" vertical="center" wrapText="1"/>
    </xf>
    <xf numFmtId="0" fontId="19" fillId="24" borderId="23" xfId="0" applyFont="1" applyFill="1" applyBorder="1" applyAlignment="1">
      <alignment horizontal="center" vertical="center" wrapText="1"/>
    </xf>
    <xf numFmtId="0" fontId="17" fillId="25" borderId="6" xfId="0" applyFont="1" applyFill="1" applyBorder="1" applyAlignment="1">
      <alignment horizontal="center" vertical="center" wrapText="1"/>
    </xf>
    <xf numFmtId="0" fontId="10" fillId="25" borderId="24" xfId="0" applyFont="1" applyFill="1" applyBorder="1" applyAlignment="1">
      <alignment horizontal="center" vertical="center" wrapText="1"/>
    </xf>
    <xf numFmtId="0" fontId="19" fillId="25" borderId="23" xfId="0" applyFont="1" applyFill="1" applyBorder="1" applyAlignment="1">
      <alignment horizontal="center" vertical="center" wrapText="1"/>
    </xf>
    <xf numFmtId="0" fontId="19" fillId="25" borderId="6" xfId="0" applyFont="1" applyFill="1" applyBorder="1" applyAlignment="1">
      <alignment horizontal="center" vertical="center" wrapText="1"/>
    </xf>
    <xf numFmtId="0" fontId="10" fillId="22" borderId="34" xfId="0" applyFont="1" applyFill="1" applyBorder="1" applyAlignment="1">
      <alignment horizontal="center" vertical="center" wrapText="1"/>
    </xf>
    <xf numFmtId="0" fontId="10" fillId="22" borderId="24" xfId="0" applyFont="1" applyFill="1" applyBorder="1" applyAlignment="1">
      <alignment horizontal="center" vertical="center" wrapText="1"/>
    </xf>
    <xf numFmtId="0" fontId="18" fillId="24" borderId="6" xfId="0" applyFont="1" applyFill="1" applyBorder="1"/>
    <xf numFmtId="0" fontId="17" fillId="0" borderId="0" xfId="0" applyFont="1" applyFill="1" applyBorder="1" applyAlignment="1">
      <alignment horizontal="center" vertical="center" wrapText="1"/>
    </xf>
    <xf numFmtId="0" fontId="10" fillId="24" borderId="23" xfId="0" applyFont="1" applyFill="1" applyBorder="1" applyAlignment="1">
      <alignment horizontal="center" vertical="center" wrapText="1"/>
    </xf>
    <xf numFmtId="0" fontId="10" fillId="26" borderId="6" xfId="0" applyFont="1" applyFill="1" applyBorder="1" applyAlignment="1">
      <alignment horizontal="center" vertical="center" wrapText="1"/>
    </xf>
    <xf numFmtId="0" fontId="19" fillId="24" borderId="36" xfId="0" applyFont="1" applyFill="1" applyBorder="1" applyAlignment="1">
      <alignment horizontal="center" vertical="center" wrapText="1"/>
    </xf>
    <xf numFmtId="0" fontId="19" fillId="24" borderId="46" xfId="0" applyFont="1" applyFill="1" applyBorder="1" applyAlignment="1">
      <alignment horizontal="center" vertical="center" wrapText="1"/>
    </xf>
    <xf numFmtId="0" fontId="19" fillId="24" borderId="30" xfId="0" applyFont="1" applyFill="1" applyBorder="1" applyAlignment="1">
      <alignment horizontal="center" vertical="center" wrapText="1"/>
    </xf>
    <xf numFmtId="0" fontId="17" fillId="22" borderId="6" xfId="0" applyFont="1" applyFill="1" applyBorder="1" applyAlignment="1">
      <alignment horizontal="left" vertical="center" wrapText="1"/>
    </xf>
    <xf numFmtId="0" fontId="17" fillId="22" borderId="34" xfId="0" applyFont="1" applyFill="1" applyBorder="1" applyAlignment="1">
      <alignment horizontal="left" vertical="center" wrapText="1"/>
    </xf>
    <xf numFmtId="0" fontId="17" fillId="26" borderId="6" xfId="0" applyFont="1" applyFill="1" applyBorder="1" applyAlignment="1">
      <alignment horizontal="center" vertical="center" wrapText="1"/>
    </xf>
    <xf numFmtId="0" fontId="10" fillId="26" borderId="24" xfId="0" applyFont="1" applyFill="1" applyBorder="1" applyAlignment="1">
      <alignment horizontal="center" vertical="center" wrapText="1"/>
    </xf>
    <xf numFmtId="0" fontId="19" fillId="26" borderId="23" xfId="0" applyFont="1" applyFill="1" applyBorder="1" applyAlignment="1">
      <alignment horizontal="center" vertical="center" wrapText="1"/>
    </xf>
    <xf numFmtId="0" fontId="19" fillId="26" borderId="6" xfId="0" applyFont="1" applyFill="1" applyBorder="1" applyAlignment="1">
      <alignment horizontal="center" vertical="center" wrapText="1"/>
    </xf>
    <xf numFmtId="0" fontId="19" fillId="22" borderId="23" xfId="0" applyFont="1" applyFill="1" applyBorder="1" applyAlignment="1">
      <alignment horizontal="center" vertical="center" wrapText="1"/>
    </xf>
    <xf numFmtId="0" fontId="19" fillId="22" borderId="6" xfId="0" applyFont="1" applyFill="1" applyBorder="1" applyAlignment="1">
      <alignment horizontal="center" vertical="center" wrapText="1"/>
    </xf>
    <xf numFmtId="0" fontId="19" fillId="22" borderId="30" xfId="0" applyFont="1" applyFill="1" applyBorder="1" applyAlignment="1">
      <alignment horizontal="center" vertical="center" wrapText="1"/>
    </xf>
    <xf numFmtId="0" fontId="17" fillId="24" borderId="22" xfId="0" applyFont="1" applyFill="1" applyBorder="1" applyAlignment="1">
      <alignment horizontal="center" vertical="center" wrapText="1"/>
    </xf>
    <xf numFmtId="0" fontId="10" fillId="24" borderId="25" xfId="0" applyFont="1" applyFill="1" applyBorder="1" applyAlignment="1">
      <alignment horizontal="center" vertical="center" wrapText="1"/>
    </xf>
    <xf numFmtId="0" fontId="10" fillId="22" borderId="25" xfId="0" applyFont="1" applyFill="1" applyBorder="1" applyAlignment="1">
      <alignment horizontal="center" vertical="center" wrapText="1"/>
    </xf>
    <xf numFmtId="0" fontId="22" fillId="22" borderId="6" xfId="0" applyFont="1" applyFill="1" applyBorder="1" applyAlignment="1">
      <alignment horizontal="center" vertical="center"/>
    </xf>
    <xf numFmtId="0" fontId="22" fillId="24" borderId="6" xfId="0" applyFont="1" applyFill="1" applyBorder="1" applyAlignment="1">
      <alignment horizontal="center" vertical="center"/>
    </xf>
    <xf numFmtId="0" fontId="10" fillId="22" borderId="31" xfId="0" applyFont="1" applyFill="1" applyBorder="1" applyAlignment="1">
      <alignment horizontal="center" vertical="center" wrapText="1"/>
    </xf>
    <xf numFmtId="0" fontId="10" fillId="22" borderId="6" xfId="0" applyFont="1" applyFill="1" applyBorder="1" applyAlignment="1">
      <alignment horizontal="left" vertical="center" wrapText="1"/>
    </xf>
    <xf numFmtId="0" fontId="10" fillId="25" borderId="31" xfId="0" applyFont="1" applyFill="1" applyBorder="1" applyAlignment="1">
      <alignment horizontal="center" vertical="center" wrapText="1"/>
    </xf>
    <xf numFmtId="0" fontId="10" fillId="22" borderId="6" xfId="0" applyFont="1" applyFill="1" applyBorder="1" applyAlignment="1">
      <alignment horizontal="center" vertical="center" wrapText="1"/>
    </xf>
    <xf numFmtId="0" fontId="10" fillId="11" borderId="6" xfId="0" applyFont="1" applyFill="1" applyBorder="1" applyAlignment="1">
      <alignment horizontal="center" vertical="center" wrapText="1"/>
    </xf>
    <xf numFmtId="0" fontId="1" fillId="19" borderId="8" xfId="2" applyFont="1" applyFill="1" applyBorder="1"/>
    <xf numFmtId="49" fontId="1" fillId="19" borderId="8" xfId="2" applyNumberFormat="1" applyFont="1" applyFill="1" applyBorder="1" applyAlignment="1">
      <alignment horizontal="left"/>
    </xf>
    <xf numFmtId="0" fontId="17" fillId="0" borderId="6" xfId="0" applyFont="1" applyBorder="1" applyAlignment="1">
      <alignment horizontal="center" vertical="center" wrapText="1"/>
    </xf>
    <xf numFmtId="0" fontId="1" fillId="27" borderId="8" xfId="2" applyFont="1" applyFill="1" applyBorder="1"/>
    <xf numFmtId="49" fontId="1" fillId="27" borderId="0" xfId="2" applyNumberFormat="1" applyFont="1" applyFill="1" applyBorder="1" applyAlignment="1">
      <alignment horizontal="left"/>
    </xf>
    <xf numFmtId="0" fontId="1" fillId="27" borderId="0" xfId="2" applyFont="1" applyFill="1"/>
    <xf numFmtId="0" fontId="0" fillId="27" borderId="0" xfId="0" applyFill="1"/>
    <xf numFmtId="0" fontId="17" fillId="0" borderId="41" xfId="0" applyFont="1" applyBorder="1" applyAlignment="1">
      <alignment horizontal="center" vertical="center" wrapText="1"/>
    </xf>
    <xf numFmtId="0" fontId="17" fillId="0" borderId="33" xfId="0" applyFont="1" applyBorder="1" applyAlignment="1">
      <alignment horizontal="center" vertical="center" wrapText="1"/>
    </xf>
    <xf numFmtId="0" fontId="6" fillId="19" borderId="0" xfId="0" applyFont="1" applyFill="1" applyAlignment="1">
      <alignment wrapText="1"/>
    </xf>
    <xf numFmtId="49" fontId="1" fillId="19" borderId="0" xfId="2" applyNumberFormat="1" applyFont="1" applyFill="1" applyBorder="1" applyAlignment="1">
      <alignment horizontal="left"/>
    </xf>
    <xf numFmtId="0" fontId="10" fillId="2" borderId="0"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0" fillId="19" borderId="0" xfId="0" applyFill="1" applyAlignment="1">
      <alignment horizontal="center" vertical="center"/>
    </xf>
    <xf numFmtId="0" fontId="10" fillId="2" borderId="20" xfId="0" applyFont="1" applyFill="1" applyBorder="1" applyAlignment="1">
      <alignment horizontal="center" vertical="center" wrapText="1"/>
    </xf>
    <xf numFmtId="0" fontId="10" fillId="19" borderId="24" xfId="0" applyFont="1" applyFill="1" applyBorder="1" applyAlignment="1">
      <alignment horizontal="center" vertical="center" wrapText="1"/>
    </xf>
    <xf numFmtId="0" fontId="10" fillId="23" borderId="6" xfId="0" applyFont="1" applyFill="1" applyBorder="1" applyAlignment="1">
      <alignment horizontal="center" vertical="center" wrapText="1"/>
    </xf>
    <xf numFmtId="0" fontId="19" fillId="30" borderId="49" xfId="0" applyFont="1" applyFill="1" applyBorder="1" applyAlignment="1">
      <alignment horizontal="center" vertical="center" wrapText="1"/>
    </xf>
    <xf numFmtId="0" fontId="19" fillId="30" borderId="50" xfId="0" applyFont="1" applyFill="1" applyBorder="1" applyAlignment="1">
      <alignment horizontal="center" vertical="center" wrapText="1"/>
    </xf>
    <xf numFmtId="0" fontId="19" fillId="30" borderId="51" xfId="0" applyFont="1" applyFill="1" applyBorder="1" applyAlignment="1">
      <alignment horizontal="center" vertical="center" wrapText="1"/>
    </xf>
    <xf numFmtId="0" fontId="19" fillId="21" borderId="29" xfId="0" applyFont="1" applyFill="1" applyBorder="1" applyAlignment="1">
      <alignment horizontal="center" vertical="center" wrapText="1"/>
    </xf>
    <xf numFmtId="0" fontId="19" fillId="21" borderId="26"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31" borderId="6" xfId="0" applyFont="1" applyFill="1" applyBorder="1" applyAlignment="1">
      <alignment horizontal="center" vertical="center" wrapText="1"/>
    </xf>
    <xf numFmtId="0" fontId="10" fillId="22" borderId="6" xfId="0" applyFont="1" applyFill="1" applyBorder="1" applyAlignment="1">
      <alignment horizontal="center" vertical="center" wrapText="1"/>
    </xf>
    <xf numFmtId="0" fontId="10" fillId="32" borderId="6" xfId="0" applyFont="1" applyFill="1" applyBorder="1" applyAlignment="1">
      <alignment vertical="center" wrapText="1"/>
    </xf>
    <xf numFmtId="0" fontId="36" fillId="19" borderId="6"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22" borderId="6" xfId="0" applyFont="1" applyFill="1" applyBorder="1" applyAlignment="1">
      <alignment horizontal="center" vertical="center" wrapText="1"/>
    </xf>
    <xf numFmtId="49" fontId="1" fillId="0" borderId="2" xfId="2" applyNumberFormat="1" applyFont="1" applyFill="1" applyBorder="1" applyAlignment="1">
      <alignment vertical="top" wrapText="1"/>
    </xf>
    <xf numFmtId="0" fontId="1" fillId="0" borderId="0" xfId="2" applyFont="1" applyFill="1" applyBorder="1" applyAlignment="1">
      <alignment wrapText="1"/>
    </xf>
    <xf numFmtId="0" fontId="1" fillId="19" borderId="2" xfId="2" applyFont="1" applyFill="1" applyBorder="1" applyAlignment="1">
      <alignment vertical="top" wrapText="1"/>
    </xf>
    <xf numFmtId="0" fontId="18" fillId="2" borderId="0" xfId="0" applyFont="1" applyFill="1"/>
    <xf numFmtId="49" fontId="1" fillId="19" borderId="4" xfId="2" applyNumberFormat="1" applyFont="1" applyFill="1" applyBorder="1" applyAlignment="1">
      <alignment horizontal="left"/>
    </xf>
    <xf numFmtId="0" fontId="1" fillId="19" borderId="4" xfId="2" applyFont="1" applyFill="1" applyBorder="1"/>
    <xf numFmtId="0" fontId="17" fillId="20" borderId="32" xfId="0" applyFont="1" applyFill="1" applyBorder="1" applyAlignment="1">
      <alignment horizontal="center" vertical="center" wrapText="1"/>
    </xf>
    <xf numFmtId="0" fontId="18" fillId="30" borderId="72" xfId="0" applyFont="1" applyFill="1" applyBorder="1" applyAlignment="1">
      <alignment horizontal="center" vertical="center"/>
    </xf>
    <xf numFmtId="0" fontId="19" fillId="19" borderId="6" xfId="0" applyFont="1" applyFill="1" applyBorder="1" applyAlignment="1">
      <alignment horizontal="center" vertical="center"/>
    </xf>
    <xf numFmtId="0" fontId="3" fillId="19" borderId="0" xfId="0" applyFont="1" applyFill="1" applyAlignment="1">
      <alignment wrapText="1"/>
    </xf>
    <xf numFmtId="0" fontId="4" fillId="19" borderId="0" xfId="0" applyFont="1" applyFill="1" applyAlignment="1">
      <alignment horizontal="justify" vertical="center" wrapText="1"/>
    </xf>
    <xf numFmtId="0" fontId="3" fillId="19" borderId="0" xfId="0" applyFont="1" applyFill="1" applyAlignment="1">
      <alignment horizontal="left" vertical="top" wrapText="1"/>
    </xf>
    <xf numFmtId="0" fontId="1" fillId="22" borderId="0" xfId="2" applyFont="1" applyFill="1" applyBorder="1" applyAlignment="1">
      <alignment wrapText="1"/>
    </xf>
    <xf numFmtId="0" fontId="0" fillId="22" borderId="0" xfId="0" applyFill="1"/>
    <xf numFmtId="0" fontId="1" fillId="22" borderId="0" xfId="2" applyFont="1" applyFill="1" applyAlignment="1">
      <alignment wrapText="1"/>
    </xf>
    <xf numFmtId="0" fontId="1" fillId="31" borderId="2" xfId="2" applyFont="1" applyFill="1" applyBorder="1" applyAlignment="1">
      <alignment wrapText="1"/>
    </xf>
    <xf numFmtId="0" fontId="0" fillId="31" borderId="0" xfId="0" applyFill="1"/>
    <xf numFmtId="0" fontId="6" fillId="31" borderId="0" xfId="2" applyFont="1" applyFill="1" applyAlignment="1">
      <alignment wrapText="1"/>
    </xf>
    <xf numFmtId="0" fontId="1" fillId="31" borderId="0" xfId="2" applyFont="1" applyFill="1" applyAlignment="1">
      <alignment wrapText="1"/>
    </xf>
    <xf numFmtId="0" fontId="1" fillId="31" borderId="3" xfId="2" applyFont="1" applyFill="1" applyBorder="1" applyAlignment="1">
      <alignment wrapText="1"/>
    </xf>
    <xf numFmtId="0" fontId="38" fillId="19" borderId="0" xfId="0" applyFont="1" applyFill="1" applyBorder="1" applyAlignment="1">
      <alignment horizontal="left" wrapText="1"/>
    </xf>
    <xf numFmtId="0" fontId="39" fillId="19" borderId="0" xfId="0" applyFont="1" applyFill="1" applyAlignment="1">
      <alignment vertical="center"/>
    </xf>
    <xf numFmtId="0" fontId="40" fillId="19" borderId="0" xfId="0" applyFont="1" applyFill="1" applyAlignment="1">
      <alignment wrapText="1"/>
    </xf>
    <xf numFmtId="0" fontId="1" fillId="19" borderId="0" xfId="2" applyFont="1" applyFill="1"/>
    <xf numFmtId="0" fontId="1" fillId="33" borderId="0" xfId="2" applyFont="1" applyFill="1" applyBorder="1" applyAlignment="1">
      <alignment wrapText="1"/>
    </xf>
    <xf numFmtId="0" fontId="1" fillId="19" borderId="0" xfId="2" applyFont="1" applyFill="1" applyAlignment="1">
      <alignment vertical="top" wrapText="1"/>
    </xf>
    <xf numFmtId="0" fontId="42" fillId="19" borderId="2" xfId="2" applyFont="1" applyFill="1" applyBorder="1" applyAlignment="1">
      <alignment wrapText="1"/>
    </xf>
    <xf numFmtId="0" fontId="41" fillId="19" borderId="0" xfId="0" applyFont="1" applyFill="1"/>
    <xf numFmtId="0" fontId="42" fillId="19" borderId="0" xfId="2" applyFont="1" applyFill="1" applyAlignment="1">
      <alignment wrapText="1"/>
    </xf>
    <xf numFmtId="0" fontId="42" fillId="19" borderId="0" xfId="2" applyFont="1" applyFill="1" applyBorder="1" applyAlignment="1">
      <alignment wrapText="1"/>
    </xf>
    <xf numFmtId="0" fontId="37" fillId="0" borderId="71" xfId="0" applyFont="1" applyBorder="1"/>
    <xf numFmtId="0" fontId="0" fillId="0" borderId="71" xfId="0" applyFont="1" applyBorder="1"/>
    <xf numFmtId="0" fontId="43" fillId="0" borderId="0" xfId="0" applyFont="1" applyAlignment="1">
      <alignment horizontal="left" vertical="center"/>
    </xf>
    <xf numFmtId="0" fontId="43" fillId="0" borderId="0" xfId="0" applyFont="1" applyAlignment="1">
      <alignment horizontal="left"/>
    </xf>
    <xf numFmtId="0" fontId="1" fillId="19" borderId="0" xfId="2" applyFont="1" applyFill="1" applyBorder="1" applyAlignment="1">
      <alignment vertical="top" wrapText="1"/>
    </xf>
    <xf numFmtId="0" fontId="1" fillId="19" borderId="3" xfId="2" applyFont="1" applyFill="1" applyBorder="1" applyAlignment="1">
      <alignment wrapText="1"/>
    </xf>
    <xf numFmtId="0" fontId="1" fillId="19" borderId="73" xfId="2" applyFont="1" applyFill="1" applyBorder="1" applyAlignment="1">
      <alignment wrapText="1"/>
    </xf>
    <xf numFmtId="0" fontId="6" fillId="19" borderId="0" xfId="2" applyFont="1" applyFill="1" applyAlignment="1">
      <alignment wrapText="1"/>
    </xf>
    <xf numFmtId="0" fontId="42" fillId="27" borderId="9" xfId="2" applyFont="1" applyFill="1" applyBorder="1"/>
    <xf numFmtId="49" fontId="42" fillId="27" borderId="9" xfId="2" applyNumberFormat="1" applyFont="1" applyFill="1" applyBorder="1" applyAlignment="1">
      <alignment horizontal="left"/>
    </xf>
    <xf numFmtId="0" fontId="41" fillId="27" borderId="0" xfId="0" applyFont="1" applyFill="1"/>
    <xf numFmtId="0" fontId="6" fillId="0" borderId="0" xfId="2" applyFont="1" applyBorder="1" applyAlignment="1">
      <alignment wrapText="1"/>
    </xf>
    <xf numFmtId="0" fontId="2" fillId="0" borderId="0" xfId="2" applyFont="1" applyBorder="1" applyAlignment="1">
      <alignment wrapText="1"/>
    </xf>
    <xf numFmtId="0" fontId="1" fillId="2" borderId="2" xfId="2" applyFont="1" applyFill="1" applyBorder="1" applyAlignment="1"/>
    <xf numFmtId="0" fontId="1" fillId="0" borderId="2" xfId="2" applyFont="1" applyBorder="1" applyAlignment="1"/>
    <xf numFmtId="0" fontId="1" fillId="0" borderId="0" xfId="2" applyFont="1" applyBorder="1" applyAlignment="1"/>
    <xf numFmtId="0" fontId="6" fillId="0" borderId="0" xfId="2" applyFont="1" applyBorder="1" applyAlignment="1"/>
    <xf numFmtId="0" fontId="1" fillId="0" borderId="0" xfId="2" applyFont="1" applyAlignment="1"/>
    <xf numFmtId="0" fontId="1" fillId="0" borderId="2" xfId="0" applyFont="1" applyBorder="1"/>
    <xf numFmtId="0" fontId="3" fillId="0" borderId="0" xfId="2" applyFont="1" applyAlignment="1"/>
    <xf numFmtId="0" fontId="3" fillId="0" borderId="0" xfId="2" applyFont="1" applyAlignment="1">
      <alignment wrapText="1"/>
    </xf>
    <xf numFmtId="0" fontId="7" fillId="0" borderId="0" xfId="0" applyFont="1" applyBorder="1" applyAlignment="1">
      <alignment wrapText="1"/>
    </xf>
    <xf numFmtId="0" fontId="1" fillId="4" borderId="2" xfId="2" applyFont="1" applyFill="1" applyBorder="1" applyAlignment="1">
      <alignment wrapText="1"/>
    </xf>
    <xf numFmtId="0" fontId="1" fillId="0" borderId="4" xfId="2" applyFont="1" applyBorder="1" applyAlignment="1">
      <alignment wrapText="1"/>
    </xf>
    <xf numFmtId="0" fontId="1" fillId="5" borderId="2" xfId="2" applyFont="1" applyFill="1" applyBorder="1" applyAlignment="1">
      <alignment wrapText="1"/>
    </xf>
    <xf numFmtId="0" fontId="1" fillId="5" borderId="0" xfId="2" applyFont="1" applyFill="1" applyBorder="1" applyAlignment="1">
      <alignment wrapText="1"/>
    </xf>
    <xf numFmtId="0" fontId="1" fillId="5" borderId="0" xfId="2" applyFont="1" applyFill="1" applyAlignment="1">
      <alignment wrapText="1"/>
    </xf>
    <xf numFmtId="0" fontId="8" fillId="0" borderId="0" xfId="0" applyFont="1" applyAlignment="1">
      <alignment horizontal="center" vertical="top" wrapText="1"/>
    </xf>
    <xf numFmtId="0" fontId="0" fillId="4" borderId="0" xfId="0" applyFont="1" applyFill="1" applyAlignment="1">
      <alignment wrapText="1"/>
    </xf>
    <xf numFmtId="0" fontId="7" fillId="0" borderId="0" xfId="0" applyFont="1" applyBorder="1"/>
    <xf numFmtId="0" fontId="6" fillId="0" borderId="0" xfId="2" applyFont="1" applyAlignment="1">
      <alignment wrapText="1"/>
    </xf>
    <xf numFmtId="0" fontId="1" fillId="0" borderId="0" xfId="2" applyFont="1" applyAlignment="1">
      <alignment vertical="top" wrapText="1"/>
    </xf>
    <xf numFmtId="0" fontId="5" fillId="22" borderId="0" xfId="0" applyFont="1" applyFill="1" applyAlignment="1">
      <alignment wrapText="1"/>
    </xf>
    <xf numFmtId="0" fontId="1" fillId="0" borderId="74" xfId="2" applyFont="1" applyBorder="1" applyAlignment="1">
      <alignment wrapText="1"/>
    </xf>
    <xf numFmtId="0" fontId="1" fillId="0" borderId="75" xfId="2" applyFont="1" applyBorder="1" applyAlignment="1">
      <alignment wrapText="1"/>
    </xf>
    <xf numFmtId="0" fontId="6" fillId="0" borderId="76" xfId="2" applyFont="1" applyBorder="1" applyAlignment="1">
      <alignment wrapText="1"/>
    </xf>
    <xf numFmtId="0" fontId="6" fillId="0" borderId="76" xfId="2" applyFont="1" applyFill="1" applyBorder="1" applyAlignment="1">
      <alignment wrapText="1"/>
    </xf>
    <xf numFmtId="0" fontId="0" fillId="34" borderId="0" xfId="0" applyFont="1" applyFill="1" applyAlignment="1">
      <alignment wrapText="1"/>
    </xf>
    <xf numFmtId="0" fontId="1" fillId="34" borderId="2" xfId="2" applyFont="1" applyFill="1" applyBorder="1" applyAlignment="1">
      <alignment wrapText="1"/>
    </xf>
    <xf numFmtId="0" fontId="6" fillId="0" borderId="75" xfId="2" applyFont="1" applyBorder="1" applyAlignment="1">
      <alignment wrapText="1"/>
    </xf>
    <xf numFmtId="0" fontId="1" fillId="0" borderId="5" xfId="2" applyFont="1" applyBorder="1" applyAlignment="1">
      <alignment wrapText="1"/>
    </xf>
    <xf numFmtId="0" fontId="11" fillId="0" borderId="2" xfId="2" applyFont="1" applyBorder="1" applyAlignment="1">
      <alignment wrapText="1"/>
    </xf>
    <xf numFmtId="0" fontId="11" fillId="0" borderId="0" xfId="2" applyFont="1" applyAlignment="1">
      <alignment wrapText="1"/>
    </xf>
    <xf numFmtId="0" fontId="11" fillId="22" borderId="2" xfId="2" applyFont="1" applyFill="1" applyBorder="1" applyAlignment="1">
      <alignment wrapText="1"/>
    </xf>
    <xf numFmtId="0" fontId="11" fillId="0" borderId="0" xfId="2" applyFont="1" applyBorder="1" applyAlignment="1">
      <alignment wrapText="1"/>
    </xf>
    <xf numFmtId="0" fontId="1" fillId="0" borderId="0" xfId="2" applyFont="1" applyFill="1" applyAlignment="1">
      <alignment wrapText="1"/>
    </xf>
    <xf numFmtId="0" fontId="6" fillId="19" borderId="0" xfId="2" applyFont="1" applyFill="1" applyBorder="1" applyAlignment="1">
      <alignment wrapText="1"/>
    </xf>
    <xf numFmtId="49" fontId="1" fillId="0" borderId="74" xfId="2" applyNumberFormat="1" applyFont="1" applyBorder="1" applyAlignment="1">
      <alignment vertical="top" wrapText="1"/>
    </xf>
    <xf numFmtId="0" fontId="1" fillId="0" borderId="3" xfId="2" applyFont="1" applyFill="1" applyBorder="1" applyAlignment="1">
      <alignment wrapText="1"/>
    </xf>
    <xf numFmtId="0" fontId="7" fillId="0" borderId="6" xfId="0" applyFont="1" applyFill="1" applyBorder="1"/>
    <xf numFmtId="0" fontId="1" fillId="0" borderId="77" xfId="2" applyFont="1" applyFill="1" applyBorder="1" applyAlignment="1">
      <alignment wrapText="1"/>
    </xf>
    <xf numFmtId="0" fontId="7" fillId="0" borderId="6" xfId="0" applyFont="1" applyFill="1" applyBorder="1" applyAlignment="1">
      <alignment wrapText="1"/>
    </xf>
    <xf numFmtId="0" fontId="1" fillId="0" borderId="2" xfId="2" applyFont="1" applyFill="1" applyBorder="1" applyAlignment="1">
      <alignment vertical="top" wrapText="1"/>
    </xf>
    <xf numFmtId="0" fontId="7" fillId="0" borderId="0" xfId="0" applyFont="1" applyFill="1" applyAlignment="1">
      <alignment wrapText="1"/>
    </xf>
    <xf numFmtId="49" fontId="1" fillId="0" borderId="2" xfId="2" applyNumberFormat="1" applyFont="1" applyBorder="1" applyAlignment="1">
      <alignment wrapText="1"/>
    </xf>
    <xf numFmtId="0" fontId="0" fillId="0" borderId="0" xfId="0" applyFont="1" applyAlignment="1">
      <alignment wrapText="1"/>
    </xf>
    <xf numFmtId="49" fontId="1" fillId="0" borderId="2" xfId="2" applyNumberFormat="1" applyFont="1" applyFill="1" applyBorder="1" applyAlignment="1">
      <alignment wrapText="1"/>
    </xf>
    <xf numFmtId="0" fontId="0" fillId="0" borderId="0" xfId="0" applyFont="1" applyFill="1" applyAlignment="1">
      <alignment wrapText="1"/>
    </xf>
    <xf numFmtId="0" fontId="1" fillId="0" borderId="2" xfId="2" applyFont="1" applyFill="1" applyBorder="1"/>
    <xf numFmtId="0" fontId="1" fillId="0" borderId="0" xfId="2" applyFont="1" applyFill="1"/>
    <xf numFmtId="0" fontId="1" fillId="19" borderId="75" xfId="2" applyFont="1" applyFill="1" applyBorder="1" applyAlignment="1">
      <alignment wrapText="1"/>
    </xf>
    <xf numFmtId="0" fontId="0" fillId="19" borderId="0" xfId="0" applyFill="1" applyAlignment="1">
      <alignment wrapText="1"/>
    </xf>
    <xf numFmtId="0" fontId="10" fillId="7" borderId="6" xfId="0" applyFont="1" applyFill="1" applyBorder="1" applyAlignment="1">
      <alignment horizontal="center" vertical="center" wrapText="1"/>
    </xf>
    <xf numFmtId="0" fontId="10" fillId="13" borderId="30"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72" xfId="0" applyFont="1" applyFill="1" applyBorder="1" applyAlignment="1">
      <alignment horizontal="center" vertical="center" wrapText="1"/>
    </xf>
    <xf numFmtId="0" fontId="17" fillId="35" borderId="24" xfId="0" applyFont="1" applyFill="1" applyBorder="1" applyAlignment="1">
      <alignment horizontal="center" vertical="center" wrapText="1"/>
    </xf>
    <xf numFmtId="0" fontId="10" fillId="32" borderId="24" xfId="0" applyFont="1" applyFill="1" applyBorder="1" applyAlignment="1">
      <alignment horizontal="center" vertical="center" wrapText="1"/>
    </xf>
    <xf numFmtId="0" fontId="45" fillId="19" borderId="0" xfId="0" applyFont="1" applyFill="1" applyAlignment="1">
      <alignment horizontal="center" vertical="center" wrapText="1"/>
    </xf>
    <xf numFmtId="0" fontId="38" fillId="0" borderId="0" xfId="0" applyFont="1" applyFill="1" applyBorder="1" applyAlignment="1">
      <alignment horizontal="left" wrapText="1"/>
    </xf>
    <xf numFmtId="0" fontId="38" fillId="22" borderId="0" xfId="0" applyFont="1" applyFill="1" applyBorder="1" applyAlignment="1">
      <alignment horizontal="left" wrapText="1"/>
    </xf>
    <xf numFmtId="0" fontId="1" fillId="0" borderId="73" xfId="2" applyFont="1" applyFill="1" applyBorder="1" applyAlignment="1">
      <alignment wrapText="1"/>
    </xf>
    <xf numFmtId="0" fontId="3" fillId="19" borderId="0" xfId="0" applyFont="1" applyFill="1" applyAlignment="1">
      <alignment horizontal="left" vertical="top"/>
    </xf>
    <xf numFmtId="0" fontId="35" fillId="19" borderId="0" xfId="0" applyFont="1" applyFill="1" applyAlignment="1">
      <alignment wrapText="1"/>
    </xf>
    <xf numFmtId="0" fontId="46" fillId="0" borderId="0" xfId="0" applyFont="1"/>
    <xf numFmtId="0" fontId="46" fillId="36" borderId="0" xfId="0" applyFont="1" applyFill="1"/>
    <xf numFmtId="0" fontId="1" fillId="36" borderId="2" xfId="2" applyFont="1" applyFill="1" applyBorder="1" applyAlignment="1">
      <alignment wrapText="1"/>
    </xf>
    <xf numFmtId="0" fontId="0" fillId="36" borderId="0" xfId="0" applyFill="1"/>
    <xf numFmtId="0" fontId="1" fillId="36" borderId="2" xfId="2" applyFont="1" applyFill="1" applyBorder="1" applyAlignment="1">
      <alignment vertical="top" wrapText="1"/>
    </xf>
    <xf numFmtId="0" fontId="1" fillId="36" borderId="0" xfId="2" applyFont="1" applyFill="1" applyAlignment="1">
      <alignment wrapText="1"/>
    </xf>
    <xf numFmtId="0" fontId="1" fillId="36" borderId="0" xfId="2" applyFont="1" applyFill="1" applyBorder="1" applyAlignment="1">
      <alignment vertical="top" wrapText="1"/>
    </xf>
    <xf numFmtId="0" fontId="46" fillId="36" borderId="0" xfId="0" applyFont="1" applyFill="1" applyAlignment="1">
      <alignment wrapText="1"/>
    </xf>
    <xf numFmtId="0" fontId="1" fillId="36" borderId="0" xfId="2" applyFont="1" applyFill="1" applyBorder="1" applyAlignment="1">
      <alignment wrapText="1"/>
    </xf>
    <xf numFmtId="0" fontId="1" fillId="37" borderId="2" xfId="2" applyFont="1" applyFill="1" applyBorder="1" applyAlignment="1">
      <alignment wrapText="1"/>
    </xf>
    <xf numFmtId="0" fontId="1" fillId="37" borderId="0" xfId="2" applyFont="1" applyFill="1" applyBorder="1" applyAlignment="1">
      <alignment wrapText="1"/>
    </xf>
    <xf numFmtId="0" fontId="18" fillId="37" borderId="0" xfId="0" applyFont="1" applyFill="1"/>
    <xf numFmtId="0" fontId="3" fillId="36" borderId="0" xfId="0" applyFont="1" applyFill="1" applyAlignment="1">
      <alignment wrapText="1"/>
    </xf>
    <xf numFmtId="0" fontId="4" fillId="36" borderId="0" xfId="0" applyFont="1" applyFill="1" applyAlignment="1">
      <alignment horizontal="justify" vertical="center" wrapText="1"/>
    </xf>
    <xf numFmtId="0" fontId="3" fillId="36" borderId="0" xfId="0" applyFont="1" applyFill="1" applyAlignment="1">
      <alignment horizontal="left" vertical="top" wrapText="1"/>
    </xf>
    <xf numFmtId="0" fontId="6" fillId="0" borderId="0" xfId="2" applyFont="1" applyFill="1" applyBorder="1" applyAlignment="1">
      <alignment wrapText="1"/>
    </xf>
    <xf numFmtId="0" fontId="41" fillId="19" borderId="0" xfId="0" applyFont="1" applyFill="1" applyAlignment="1">
      <alignment wrapText="1"/>
    </xf>
    <xf numFmtId="0" fontId="1" fillId="22" borderId="0" xfId="2" applyFont="1" applyFill="1" applyBorder="1" applyAlignment="1">
      <alignment vertical="top" wrapText="1"/>
    </xf>
    <xf numFmtId="0" fontId="1" fillId="22" borderId="73" xfId="2" applyFont="1" applyFill="1" applyBorder="1" applyAlignment="1">
      <alignment wrapText="1"/>
    </xf>
    <xf numFmtId="0" fontId="1" fillId="0" borderId="0" xfId="2" applyFont="1" applyBorder="1" applyAlignment="1">
      <alignment vertical="top" wrapText="1"/>
    </xf>
    <xf numFmtId="0" fontId="0" fillId="0" borderId="0" xfId="0" applyAlignment="1"/>
    <xf numFmtId="0" fontId="35" fillId="0" borderId="0" xfId="0" applyFont="1" applyAlignment="1"/>
    <xf numFmtId="0" fontId="1" fillId="19" borderId="2" xfId="2" applyFont="1" applyFill="1" applyBorder="1" applyAlignment="1"/>
    <xf numFmtId="0" fontId="34" fillId="2" borderId="2" xfId="2" applyFont="1" applyFill="1" applyBorder="1" applyAlignment="1">
      <alignment wrapText="1"/>
    </xf>
    <xf numFmtId="0" fontId="10" fillId="38" borderId="6" xfId="0" applyFont="1" applyFill="1" applyBorder="1" applyAlignment="1">
      <alignment horizontal="center" vertical="center" wrapText="1"/>
    </xf>
    <xf numFmtId="0" fontId="34" fillId="0" borderId="2" xfId="2" applyFont="1" applyBorder="1" applyAlignment="1">
      <alignment wrapText="1"/>
    </xf>
    <xf numFmtId="0" fontId="10" fillId="11" borderId="6" xfId="0" applyFont="1" applyFill="1" applyBorder="1" applyAlignment="1">
      <alignment horizontal="center" vertical="center" wrapText="1"/>
    </xf>
    <xf numFmtId="0" fontId="20" fillId="38" borderId="6"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7"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19" fillId="39" borderId="6" xfId="0" applyFont="1" applyFill="1" applyBorder="1" applyAlignment="1">
      <alignment horizontal="center" vertical="center" wrapText="1"/>
    </xf>
    <xf numFmtId="0" fontId="10" fillId="39" borderId="6" xfId="0" applyFont="1" applyFill="1" applyBorder="1" applyAlignment="1">
      <alignment horizontal="center" vertical="center" wrapText="1"/>
    </xf>
    <xf numFmtId="0" fontId="48" fillId="2" borderId="6" xfId="0" applyFont="1" applyFill="1" applyBorder="1" applyAlignment="1">
      <alignment horizontal="center" vertical="center" wrapText="1"/>
    </xf>
    <xf numFmtId="0" fontId="10" fillId="0" borderId="6" xfId="0" applyFont="1" applyFill="1" applyBorder="1" applyAlignment="1">
      <alignment vertical="center" wrapText="1"/>
    </xf>
    <xf numFmtId="9" fontId="10" fillId="0" borderId="6" xfId="0" applyNumberFormat="1" applyFont="1" applyFill="1" applyBorder="1" applyAlignment="1">
      <alignment horizontal="center" vertical="center" wrapText="1"/>
    </xf>
    <xf numFmtId="0" fontId="10" fillId="0" borderId="6" xfId="0" applyFont="1" applyFill="1" applyBorder="1" applyAlignment="1">
      <alignment horizontal="center" vertical="center"/>
    </xf>
    <xf numFmtId="0" fontId="36" fillId="0" borderId="6"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0" xfId="0" applyFont="1" applyFill="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 fillId="0" borderId="2" xfId="4" applyFont="1" applyFill="1" applyBorder="1" applyAlignment="1">
      <alignment wrapText="1"/>
    </xf>
    <xf numFmtId="0" fontId="1" fillId="0" borderId="0" xfId="4" applyFont="1" applyFill="1" applyBorder="1" applyAlignment="1">
      <alignment wrapText="1"/>
    </xf>
    <xf numFmtId="0" fontId="18" fillId="0" borderId="0" xfId="0" applyFont="1" applyFill="1"/>
    <xf numFmtId="0" fontId="1" fillId="0" borderId="0" xfId="4" applyFont="1" applyFill="1" applyAlignment="1">
      <alignment wrapText="1"/>
    </xf>
    <xf numFmtId="0" fontId="10" fillId="0" borderId="2" xfId="2" applyFont="1" applyBorder="1" applyAlignment="1">
      <alignment wrapText="1"/>
    </xf>
    <xf numFmtId="0" fontId="0" fillId="0" borderId="20" xfId="0" applyFont="1" applyFill="1" applyBorder="1"/>
    <xf numFmtId="0" fontId="0" fillId="0" borderId="0" xfId="0" applyAlignment="1">
      <alignment wrapText="1"/>
    </xf>
    <xf numFmtId="0" fontId="49" fillId="0" borderId="0" xfId="0" applyFont="1"/>
    <xf numFmtId="0" fontId="17" fillId="7" borderId="22"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7" fillId="0" borderId="22" xfId="0" applyFont="1" applyBorder="1" applyAlignment="1">
      <alignment horizontal="center" vertical="center" wrapText="1"/>
    </xf>
    <xf numFmtId="0" fontId="10" fillId="28" borderId="6" xfId="0" applyFont="1" applyFill="1" applyBorder="1" applyAlignment="1">
      <alignment horizontal="center" vertical="center" wrapText="1"/>
    </xf>
    <xf numFmtId="0" fontId="20" fillId="9" borderId="52"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0" fillId="29" borderId="60" xfId="0" applyFill="1" applyBorder="1" applyAlignment="1">
      <alignment horizontal="center" vertical="center" textRotation="45"/>
    </xf>
    <xf numFmtId="0" fontId="0" fillId="19" borderId="60" xfId="0" applyFill="1" applyBorder="1" applyAlignment="1">
      <alignment horizontal="center" vertical="center" wrapText="1"/>
    </xf>
    <xf numFmtId="0" fontId="17" fillId="0" borderId="6" xfId="0" applyFont="1" applyBorder="1" applyAlignment="1">
      <alignment horizontal="center" vertical="center" wrapText="1"/>
    </xf>
    <xf numFmtId="0" fontId="17" fillId="11" borderId="6" xfId="0" applyFont="1" applyFill="1" applyBorder="1" applyAlignment="1">
      <alignment horizontal="center" vertical="center" wrapText="1"/>
    </xf>
    <xf numFmtId="0" fontId="17" fillId="11" borderId="31"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0" fillId="13" borderId="30" xfId="0" applyFont="1" applyFill="1" applyBorder="1" applyAlignment="1">
      <alignment horizontal="center" vertical="center" wrapText="1"/>
    </xf>
    <xf numFmtId="0" fontId="0" fillId="31" borderId="60" xfId="0" applyFill="1" applyBorder="1" applyAlignment="1">
      <alignment horizontal="center" vertical="center" textRotation="45"/>
    </xf>
    <xf numFmtId="0" fontId="17" fillId="7" borderId="6" xfId="0" applyFont="1" applyFill="1" applyBorder="1" applyAlignment="1">
      <alignment horizontal="center" vertical="center" wrapText="1"/>
    </xf>
    <xf numFmtId="0" fontId="17" fillId="11" borderId="34" xfId="0" applyFont="1" applyFill="1" applyBorder="1" applyAlignment="1">
      <alignment horizontal="center" vertical="center" wrapText="1"/>
    </xf>
    <xf numFmtId="0" fontId="17" fillId="7" borderId="24" xfId="0" applyFont="1" applyFill="1" applyBorder="1" applyAlignment="1">
      <alignment horizontal="center" vertical="center" wrapText="1"/>
    </xf>
    <xf numFmtId="0" fontId="17" fillId="7" borderId="29" xfId="0" applyFont="1" applyFill="1" applyBorder="1" applyAlignment="1">
      <alignment horizontal="center" vertical="center" wrapText="1"/>
    </xf>
    <xf numFmtId="0" fontId="17" fillId="7" borderId="32" xfId="0" applyFont="1" applyFill="1" applyBorder="1" applyAlignment="1">
      <alignment horizontal="center" vertical="center" wrapText="1"/>
    </xf>
    <xf numFmtId="0" fontId="17" fillId="19" borderId="24" xfId="0" applyFont="1" applyFill="1" applyBorder="1" applyAlignment="1">
      <alignment horizontal="center" vertical="center" wrapText="1"/>
    </xf>
    <xf numFmtId="0" fontId="17" fillId="19" borderId="29" xfId="0" applyFont="1" applyFill="1" applyBorder="1" applyAlignment="1">
      <alignment horizontal="center" vertical="center" wrapText="1"/>
    </xf>
    <xf numFmtId="0" fontId="17" fillId="19" borderId="32" xfId="0" applyFont="1" applyFill="1" applyBorder="1" applyAlignment="1">
      <alignment horizontal="center" vertical="center" wrapText="1"/>
    </xf>
    <xf numFmtId="0" fontId="17" fillId="0" borderId="6"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35" xfId="0" applyFont="1" applyBorder="1" applyAlignment="1">
      <alignment horizontal="left" vertical="top" wrapText="1"/>
    </xf>
    <xf numFmtId="0" fontId="17" fillId="11" borderId="6" xfId="0" applyFont="1" applyFill="1" applyBorder="1" applyAlignment="1">
      <alignment horizontal="center" vertical="top"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8" fillId="0" borderId="6" xfId="0" applyFont="1" applyBorder="1" applyAlignment="1">
      <alignment horizontal="center"/>
    </xf>
    <xf numFmtId="0" fontId="17" fillId="11" borderId="28" xfId="0" applyFont="1" applyFill="1" applyBorder="1" applyAlignment="1">
      <alignment horizontal="center" vertical="center" wrapText="1"/>
    </xf>
    <xf numFmtId="0" fontId="17" fillId="0" borderId="32" xfId="0" applyFont="1" applyBorder="1" applyAlignment="1">
      <alignment horizontal="center" vertical="center" wrapText="1"/>
    </xf>
    <xf numFmtId="0" fontId="17" fillId="0" borderId="28" xfId="0" applyFont="1" applyBorder="1" applyAlignment="1">
      <alignment horizontal="center" vertical="center" wrapText="1"/>
    </xf>
    <xf numFmtId="0" fontId="17" fillId="9" borderId="34" xfId="0" applyFont="1" applyFill="1" applyBorder="1" applyAlignment="1">
      <alignment horizontal="center" vertical="center" wrapText="1"/>
    </xf>
    <xf numFmtId="0" fontId="18" fillId="0" borderId="34" xfId="0" applyFont="1" applyBorder="1" applyAlignment="1">
      <alignment horizontal="center"/>
    </xf>
    <xf numFmtId="0" fontId="18" fillId="9" borderId="34" xfId="0" applyFont="1" applyFill="1" applyBorder="1" applyAlignment="1">
      <alignment horizontal="center"/>
    </xf>
    <xf numFmtId="0" fontId="10" fillId="0" borderId="2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7" fillId="0" borderId="6" xfId="0" applyFont="1" applyBorder="1" applyAlignment="1">
      <alignment horizontal="left" vertical="center" wrapText="1"/>
    </xf>
    <xf numFmtId="0" fontId="17" fillId="22" borderId="6" xfId="0" applyFont="1" applyFill="1" applyBorder="1" applyAlignment="1">
      <alignment horizontal="center" vertical="center" wrapText="1"/>
    </xf>
    <xf numFmtId="0" fontId="17" fillId="0" borderId="31"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24" xfId="0" applyFont="1" applyBorder="1" applyAlignment="1">
      <alignment horizontal="center" vertical="center" wrapText="1"/>
    </xf>
    <xf numFmtId="0" fontId="10" fillId="22" borderId="6" xfId="0" applyFont="1" applyFill="1" applyBorder="1" applyAlignment="1">
      <alignment horizontal="center" vertical="center" wrapText="1"/>
    </xf>
    <xf numFmtId="0" fontId="22" fillId="0" borderId="6" xfId="0" applyFont="1" applyBorder="1" applyAlignment="1">
      <alignment horizontal="center" vertical="center"/>
    </xf>
    <xf numFmtId="0" fontId="21" fillId="0" borderId="6" xfId="0" applyFont="1" applyBorder="1" applyAlignment="1">
      <alignment horizontal="center" vertical="center"/>
    </xf>
    <xf numFmtId="0" fontId="21" fillId="9" borderId="6" xfId="0" applyFont="1" applyFill="1" applyBorder="1" applyAlignment="1">
      <alignment horizontal="center" vertical="center"/>
    </xf>
    <xf numFmtId="0" fontId="10" fillId="0" borderId="6" xfId="0" applyFont="1" applyBorder="1" applyAlignment="1">
      <alignment horizontal="center" vertical="center" wrapText="1"/>
    </xf>
    <xf numFmtId="0" fontId="24" fillId="7" borderId="34" xfId="0" applyFont="1" applyFill="1" applyBorder="1" applyAlignment="1">
      <alignment horizontal="left" vertical="center" wrapText="1"/>
    </xf>
    <xf numFmtId="0" fontId="24" fillId="7" borderId="6" xfId="0" applyFont="1" applyFill="1" applyBorder="1" applyAlignment="1">
      <alignment horizontal="center" vertical="center" wrapText="1"/>
    </xf>
    <xf numFmtId="0" fontId="17" fillId="7" borderId="6" xfId="0" applyFont="1" applyFill="1" applyBorder="1" applyAlignment="1">
      <alignment horizontal="left" vertical="center" wrapText="1"/>
    </xf>
    <xf numFmtId="0" fontId="17" fillId="0" borderId="28" xfId="0" applyFont="1" applyBorder="1" applyAlignment="1">
      <alignment horizontal="center" vertical="top" wrapText="1"/>
    </xf>
    <xf numFmtId="0" fontId="17" fillId="0" borderId="6" xfId="0" applyFont="1" applyBorder="1" applyAlignment="1">
      <alignment horizontal="center" vertical="top" wrapText="1"/>
    </xf>
    <xf numFmtId="0" fontId="17" fillId="0" borderId="44" xfId="0" applyFont="1" applyBorder="1" applyAlignment="1">
      <alignment horizontal="center" vertical="center" wrapText="1"/>
    </xf>
    <xf numFmtId="0" fontId="17" fillId="7" borderId="50" xfId="0" applyFont="1" applyFill="1" applyBorder="1" applyAlignment="1">
      <alignment horizontal="center" vertical="center" wrapText="1"/>
    </xf>
    <xf numFmtId="0" fontId="17" fillId="7" borderId="44" xfId="0" applyFont="1" applyFill="1" applyBorder="1" applyAlignment="1">
      <alignment horizontal="center" vertical="center" wrapText="1"/>
    </xf>
    <xf numFmtId="0" fontId="17" fillId="0" borderId="6" xfId="0" applyFont="1" applyBorder="1" applyAlignment="1">
      <alignment horizontal="left" vertical="center"/>
    </xf>
    <xf numFmtId="0" fontId="20" fillId="0" borderId="6" xfId="0" applyFont="1" applyBorder="1" applyAlignment="1">
      <alignment horizontal="center" vertical="center" wrapText="1"/>
    </xf>
    <xf numFmtId="0" fontId="10" fillId="0" borderId="24" xfId="0" applyFont="1" applyBorder="1" applyAlignment="1">
      <alignment horizontal="center" vertical="center" wrapText="1"/>
    </xf>
    <xf numFmtId="0" fontId="17" fillId="0" borderId="58" xfId="0" applyFont="1" applyBorder="1" applyAlignment="1">
      <alignment horizontal="center" vertical="top" wrapText="1"/>
    </xf>
    <xf numFmtId="0" fontId="22" fillId="0" borderId="6" xfId="0" applyFont="1" applyBorder="1" applyAlignment="1">
      <alignment horizontal="center" vertical="top" wrapText="1"/>
    </xf>
    <xf numFmtId="0" fontId="10" fillId="0" borderId="29" xfId="0" applyFont="1" applyBorder="1" applyAlignment="1">
      <alignment horizontal="center" vertical="center" wrapText="1"/>
    </xf>
    <xf numFmtId="0" fontId="10" fillId="0" borderId="32"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24" xfId="0" applyFont="1" applyBorder="1" applyAlignment="1">
      <alignment horizontal="center" vertical="center" wrapText="1"/>
    </xf>
    <xf numFmtId="0" fontId="31" fillId="7" borderId="6" xfId="0" applyFont="1" applyFill="1" applyBorder="1" applyAlignment="1">
      <alignment horizontal="center" vertical="center" wrapText="1"/>
    </xf>
    <xf numFmtId="0" fontId="31" fillId="7" borderId="24" xfId="0" applyFont="1" applyFill="1" applyBorder="1" applyAlignment="1">
      <alignment horizontal="center" vertical="center" wrapText="1"/>
    </xf>
    <xf numFmtId="0" fontId="33" fillId="0" borderId="0" xfId="0" applyFont="1" applyBorder="1" applyAlignment="1">
      <alignment horizontal="left"/>
    </xf>
    <xf numFmtId="0" fontId="0" fillId="15" borderId="24" xfId="0" applyFill="1" applyBorder="1" applyAlignment="1">
      <alignment horizontal="center"/>
    </xf>
    <xf numFmtId="0" fontId="0" fillId="15" borderId="6" xfId="0" applyFill="1" applyBorder="1" applyAlignment="1">
      <alignment horizontal="center"/>
    </xf>
  </cellXfs>
  <cellStyles count="5">
    <cellStyle name="Explanatory Text" xfId="2" builtinId="53" customBuiltin="1"/>
    <cellStyle name="Hyperlink" xfId="1" builtinId="8"/>
    <cellStyle name="Normal" xfId="0" builtinId="0"/>
    <cellStyle name="Normal 3" xfId="3" xr:uid="{00000000-0005-0000-0000-000003000000}"/>
    <cellStyle name="TableStyleLight1" xfId="4" xr:uid="{00000000-0005-0000-0000-000005000000}"/>
  </cellStyles>
  <dxfs count="167">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color rgb="FFFFFFFF"/>
        <name val="Calibri"/>
      </font>
      <numFmt numFmtId="0" formatCode="General"/>
      <fill>
        <patternFill>
          <bgColor rgb="FFFFFFFF"/>
        </patternFill>
      </fill>
    </dxf>
    <dxf>
      <font>
        <color rgb="FF000000"/>
        <name val="Calibri"/>
      </font>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color rgb="FFFFFFFF"/>
        <name val="Calibri"/>
      </font>
      <numFmt numFmtId="0" formatCode="General"/>
      <fill>
        <patternFill>
          <bgColor rgb="FFFFFFFF"/>
        </patternFill>
      </fill>
    </dxf>
    <dxf>
      <font>
        <b val="0"/>
        <i val="0"/>
        <strike val="0"/>
        <outline val="0"/>
        <shadow val="0"/>
        <u/>
        <color rgb="FFFFFFFF"/>
        <name val="Calibri"/>
      </font>
      <numFmt numFmtId="0" formatCode="General"/>
      <fill>
        <patternFill>
          <bgColor rgb="FFFFFFFF"/>
        </patternFill>
      </fill>
    </dxf>
    <dxf>
      <font>
        <b val="0"/>
        <i val="0"/>
        <strike val="0"/>
        <outline val="0"/>
        <shadow val="0"/>
        <u/>
        <color rgb="FFFFFFFF"/>
        <name val="Calibri"/>
      </font>
      <numFmt numFmtId="0" formatCode="General"/>
      <fill>
        <patternFill>
          <bgColor rgb="FFFFFFFF"/>
        </patternFill>
      </fill>
    </dxf>
    <dxf>
      <font>
        <color rgb="FF000000"/>
        <name val="Calibri"/>
      </font>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color rgb="FF000000"/>
        <name val="Calibri"/>
      </font>
    </dxf>
    <dxf>
      <font>
        <b val="0"/>
        <i val="0"/>
        <strike val="0"/>
        <outline val="0"/>
        <shadow val="0"/>
        <u/>
        <color rgb="FFFFFFFF"/>
        <name val="Calibri"/>
      </font>
      <numFmt numFmtId="0" formatCode="General"/>
      <fill>
        <patternFill>
          <bgColor rgb="FFFFFFFF"/>
        </patternFill>
      </fill>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color rgb="FF000000"/>
        <name val="Calibri"/>
      </font>
    </dxf>
    <dxf>
      <font>
        <b val="0"/>
        <i val="0"/>
        <strike val="0"/>
        <outline val="0"/>
        <shadow val="0"/>
        <u val="none"/>
        <color rgb="FFFFFFFF"/>
        <name val="Calibri"/>
      </font>
      <numFmt numFmtId="0" formatCode="General"/>
      <fill>
        <patternFill>
          <bgColor rgb="FFFFFFFF"/>
        </patternFill>
      </fill>
      <border diagonalUp="0" diagonalDown="0">
        <left/>
        <right/>
        <top/>
        <bottom/>
      </border>
    </dxf>
    <dxf>
      <fill>
        <patternFill>
          <bgColor rgb="FF7030A0"/>
        </patternFill>
      </fill>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color rgb="FF000000"/>
        <name val="Calibri"/>
      </font>
    </dxf>
    <dxf>
      <font>
        <color rgb="FF000000"/>
        <name val="Calibri"/>
      </font>
    </dxf>
    <dxf>
      <font>
        <color rgb="FF000000"/>
        <name val="Calibri"/>
      </font>
    </dxf>
    <dxf>
      <font>
        <color rgb="FF000000"/>
        <name val="Calibri"/>
      </font>
    </dxf>
    <dxf>
      <font>
        <color rgb="FF000000"/>
        <name val="Calibri"/>
      </font>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color rgb="FF000000"/>
        <name val="Calibri"/>
      </font>
    </dxf>
    <dxf>
      <font>
        <b val="0"/>
        <i val="0"/>
        <strike val="0"/>
        <outline val="0"/>
        <shadow val="0"/>
        <u/>
        <color rgb="FFFFFFFF"/>
        <name val="Calibri"/>
      </font>
      <numFmt numFmtId="0" formatCode="General"/>
      <fill>
        <patternFill>
          <bgColor rgb="FFFFFFFF"/>
        </patternFill>
      </fill>
    </dxf>
    <dxf>
      <font>
        <b val="0"/>
        <i val="0"/>
        <strike val="0"/>
        <outline val="0"/>
        <shadow val="0"/>
        <u/>
        <color rgb="FFFFFFFF"/>
        <name val="Calibri"/>
      </font>
      <numFmt numFmtId="0" formatCode="General"/>
      <fill>
        <patternFill>
          <bgColor rgb="FFFFFFFF"/>
        </patternFill>
      </fill>
    </dxf>
    <dxf>
      <font>
        <b val="0"/>
        <i val="0"/>
        <strike val="0"/>
        <outline val="0"/>
        <shadow val="0"/>
        <u/>
        <color rgb="FFFFFFFF"/>
        <name val="Calibri"/>
      </font>
      <numFmt numFmtId="0" formatCode="General"/>
      <fill>
        <patternFill>
          <bgColor rgb="FFFFFFFF"/>
        </patternFill>
      </fill>
    </dxf>
    <dxf>
      <font>
        <b val="0"/>
        <i val="0"/>
        <strike val="0"/>
        <outline val="0"/>
        <shadow val="0"/>
        <u/>
        <color rgb="FFFFFFFF"/>
        <name val="Calibri"/>
      </font>
      <numFmt numFmtId="0" formatCode="General"/>
      <fill>
        <patternFill>
          <bgColor rgb="FFFFFFFF"/>
        </patternFill>
      </fill>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color rgb="FFFFFFFF"/>
        <name val="Calibri"/>
      </font>
      <numFmt numFmtId="0" formatCode="General"/>
      <fill>
        <patternFill>
          <bgColor rgb="FFFFFFFF"/>
        </patternFill>
      </fill>
    </dxf>
    <dxf>
      <font>
        <b val="0"/>
        <i val="0"/>
        <strike val="0"/>
        <outline val="0"/>
        <shadow val="0"/>
        <u/>
        <color rgb="FFFFFFFF"/>
        <name val="Calibri"/>
      </font>
      <numFmt numFmtId="0" formatCode="General"/>
      <fill>
        <patternFill>
          <bgColor rgb="FFFFFFFF"/>
        </patternFill>
      </fill>
    </dxf>
    <dxf>
      <font>
        <b val="0"/>
        <i val="0"/>
        <strike val="0"/>
        <outline val="0"/>
        <shadow val="0"/>
        <u/>
        <color rgb="FFFFFFFF"/>
        <name val="Calibri"/>
      </font>
      <numFmt numFmtId="0" formatCode="General"/>
      <fill>
        <patternFill>
          <bgColor rgb="FFFFFFFF"/>
        </patternFill>
      </fill>
    </dxf>
    <dxf>
      <font>
        <color rgb="FF000000"/>
        <name val="Calibri"/>
      </font>
    </dxf>
    <dxf>
      <font>
        <color rgb="FF000000"/>
        <name val="Calibri"/>
      </font>
    </dxf>
    <dxf>
      <font>
        <color rgb="FF000000"/>
        <name val="Calibri"/>
      </font>
    </dxf>
    <dxf>
      <font>
        <b val="0"/>
        <i val="0"/>
        <strike val="0"/>
        <outline val="0"/>
        <shadow val="0"/>
        <u/>
        <color rgb="FFFFFFFF"/>
        <name val="Calibri"/>
      </font>
      <numFmt numFmtId="0" formatCode="General"/>
      <fill>
        <patternFill>
          <bgColor rgb="FFFFFFFF"/>
        </patternFill>
      </fill>
    </dxf>
    <dxf>
      <font>
        <b val="0"/>
        <i val="0"/>
        <strike val="0"/>
        <outline val="0"/>
        <shadow val="0"/>
        <u/>
        <color rgb="FFFFFFFF"/>
        <name val="Calibri"/>
      </font>
      <numFmt numFmtId="0" formatCode="General"/>
      <fill>
        <patternFill>
          <bgColor rgb="FFFFFFFF"/>
        </patternFill>
      </fill>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s>
  <tableStyles count="0" defaultTableStyle="TableStyleMedium2" defaultPivotStyle="PivotStyleLight16"/>
  <colors>
    <indexedColors>
      <rgbColor rgb="FF000000"/>
      <rgbColor rgb="FFFFFFFF"/>
      <rgbColor rgb="FFFF0000"/>
      <rgbColor rgb="FF66FF00"/>
      <rgbColor rgb="FF0000FF"/>
      <rgbColor rgb="FFFFFF00"/>
      <rgbColor rgb="FFFF00CC"/>
      <rgbColor rgb="FF00FFFF"/>
      <rgbColor rgb="FF800000"/>
      <rgbColor rgb="FF008000"/>
      <rgbColor rgb="FF000080"/>
      <rgbColor rgb="FF808000"/>
      <rgbColor rgb="FF800080"/>
      <rgbColor rgb="FF008080"/>
      <rgbColor rgb="FFBFBFBF"/>
      <rgbColor rgb="FF808080"/>
      <rgbColor rgb="FF9999FF"/>
      <rgbColor rgb="FF993366"/>
      <rgbColor rgb="FFF2F2F2"/>
      <rgbColor rgb="FFDEEBF7"/>
      <rgbColor rgb="FF660066"/>
      <rgbColor rgb="FFFF8080"/>
      <rgbColor rgb="FF0066CC"/>
      <rgbColor rgb="FFD9D9D9"/>
      <rgbColor rgb="FF000080"/>
      <rgbColor rgb="FFFF00FF"/>
      <rgbColor rgb="FFFFFF00"/>
      <rgbColor rgb="FF00FFFF"/>
      <rgbColor rgb="FF800080"/>
      <rgbColor rgb="FF800000"/>
      <rgbColor rgb="FF008080"/>
      <rgbColor rgb="FF0000FF"/>
      <rgbColor rgb="FF00B0F0"/>
      <rgbColor rgb="FFE6E0EC"/>
      <rgbColor rgb="FFCCFFCC"/>
      <rgbColor rgb="FFFFE699"/>
      <rgbColor rgb="FFA9D18E"/>
      <rgbColor rgb="FFFF99CC"/>
      <rgbColor rgb="FFCC99FF"/>
      <rgbColor rgb="FFFFD966"/>
      <rgbColor rgb="FF3366FF"/>
      <rgbColor rgb="FF33CCCC"/>
      <rgbColor rgb="FF92D050"/>
      <rgbColor rgb="FFFFC000"/>
      <rgbColor rgb="FFFF9900"/>
      <rgbColor rgb="FFED7D31"/>
      <rgbColor rgb="FF666699"/>
      <rgbColor rgb="FF70AD47"/>
      <rgbColor rgb="FF003366"/>
      <rgbColor rgb="FF00B050"/>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46"/>
  <sheetViews>
    <sheetView zoomScale="70" zoomScaleNormal="70" workbookViewId="0">
      <pane ySplit="1" topLeftCell="A284" activePane="bottomLeft" state="frozen"/>
      <selection activeCell="A30" sqref="A30"/>
      <selection pane="bottomLeft" activeCell="L287" sqref="L287"/>
    </sheetView>
  </sheetViews>
  <sheetFormatPr defaultRowHeight="15.75"/>
  <cols>
    <col min="1" max="1" width="37.85546875" style="1" customWidth="1"/>
    <col min="2" max="2" width="21.140625" style="1" customWidth="1"/>
    <col min="3" max="3" width="39.85546875" style="2" customWidth="1"/>
    <col min="4" max="4" width="33.7109375" style="2" customWidth="1"/>
    <col min="5" max="5" width="42.140625" style="1" customWidth="1"/>
    <col min="6" max="6" width="25.28515625" style="1" customWidth="1"/>
    <col min="7" max="11" width="8.7109375" style="1"/>
    <col min="12" max="12" width="25" style="1" customWidth="1"/>
    <col min="13" max="16" width="8.7109375" style="1"/>
    <col min="17" max="17" width="20.85546875" style="1" customWidth="1"/>
    <col min="18" max="26" width="8.7109375" style="1"/>
  </cols>
  <sheetData>
    <row r="1" spans="1:26" s="5" customFormat="1" ht="63">
      <c r="A1" s="3" t="s">
        <v>0</v>
      </c>
      <c r="B1" s="3" t="s">
        <v>1</v>
      </c>
      <c r="C1" s="4" t="s">
        <v>3885</v>
      </c>
      <c r="D1" s="4" t="s">
        <v>3863</v>
      </c>
      <c r="E1" s="3" t="s">
        <v>3</v>
      </c>
      <c r="F1" s="3" t="s">
        <v>4</v>
      </c>
      <c r="G1" s="3"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3" t="s">
        <v>21</v>
      </c>
      <c r="X1" s="3" t="s">
        <v>22</v>
      </c>
      <c r="Y1" s="3" t="s">
        <v>23</v>
      </c>
      <c r="Z1" s="3" t="s">
        <v>24</v>
      </c>
    </row>
    <row r="2" spans="1:26" ht="15.75" customHeight="1">
      <c r="A2" s="6" t="s">
        <v>25</v>
      </c>
      <c r="B2" s="6" t="s">
        <v>26</v>
      </c>
      <c r="C2" s="7"/>
      <c r="D2" s="7"/>
      <c r="E2"/>
      <c r="F2"/>
      <c r="G2"/>
      <c r="H2"/>
      <c r="I2"/>
      <c r="J2"/>
      <c r="K2"/>
      <c r="L2"/>
      <c r="M2"/>
      <c r="N2"/>
      <c r="O2"/>
      <c r="P2"/>
      <c r="Q2"/>
      <c r="R2"/>
      <c r="S2"/>
      <c r="T2"/>
      <c r="U2"/>
      <c r="V2"/>
      <c r="W2"/>
      <c r="X2"/>
      <c r="Y2"/>
      <c r="Z2"/>
    </row>
    <row r="3" spans="1:26" ht="15.75" customHeight="1">
      <c r="A3" s="6" t="s">
        <v>27</v>
      </c>
      <c r="B3" s="6" t="s">
        <v>28</v>
      </c>
      <c r="C3" s="7"/>
      <c r="D3" s="7"/>
      <c r="E3"/>
      <c r="F3"/>
      <c r="G3"/>
      <c r="H3"/>
      <c r="I3"/>
      <c r="J3"/>
      <c r="K3"/>
      <c r="L3"/>
      <c r="M3"/>
      <c r="N3"/>
      <c r="O3"/>
      <c r="P3"/>
      <c r="Q3"/>
      <c r="R3"/>
      <c r="S3"/>
      <c r="T3"/>
      <c r="U3"/>
      <c r="V3"/>
      <c r="W3"/>
      <c r="X3"/>
      <c r="Y3"/>
      <c r="Z3"/>
    </row>
    <row r="4" spans="1:26" ht="15.75" customHeight="1">
      <c r="A4" s="6" t="s">
        <v>29</v>
      </c>
      <c r="B4" s="6" t="s">
        <v>29</v>
      </c>
      <c r="C4" s="7"/>
      <c r="D4" s="7"/>
      <c r="E4"/>
      <c r="F4"/>
      <c r="G4"/>
      <c r="H4"/>
      <c r="I4"/>
      <c r="J4"/>
      <c r="K4"/>
      <c r="L4"/>
      <c r="M4"/>
      <c r="N4"/>
      <c r="O4"/>
      <c r="P4"/>
      <c r="Q4"/>
      <c r="R4"/>
      <c r="S4"/>
      <c r="T4"/>
      <c r="U4"/>
      <c r="V4"/>
      <c r="W4"/>
      <c r="X4"/>
      <c r="Y4"/>
      <c r="Z4"/>
    </row>
    <row r="5" spans="1:26" ht="15.75" customHeight="1">
      <c r="A5" s="6" t="s">
        <v>30</v>
      </c>
      <c r="B5" s="6" t="s">
        <v>30</v>
      </c>
      <c r="C5" s="7"/>
      <c r="D5" s="7"/>
      <c r="E5"/>
      <c r="F5"/>
      <c r="G5"/>
      <c r="H5"/>
      <c r="I5"/>
      <c r="J5"/>
      <c r="K5"/>
      <c r="L5"/>
      <c r="M5"/>
      <c r="N5"/>
      <c r="O5"/>
      <c r="P5"/>
      <c r="Q5"/>
      <c r="R5"/>
      <c r="S5"/>
      <c r="T5"/>
      <c r="U5"/>
      <c r="V5"/>
      <c r="W5"/>
      <c r="X5"/>
      <c r="Y5"/>
      <c r="Z5"/>
    </row>
    <row r="6" spans="1:26" ht="15.75" customHeight="1">
      <c r="A6" s="6" t="s">
        <v>31</v>
      </c>
      <c r="B6" s="6" t="s">
        <v>32</v>
      </c>
      <c r="C6" s="7"/>
      <c r="D6" s="7"/>
      <c r="E6"/>
      <c r="F6"/>
      <c r="G6"/>
      <c r="H6"/>
      <c r="I6"/>
      <c r="J6"/>
      <c r="K6"/>
      <c r="L6"/>
      <c r="M6"/>
      <c r="N6"/>
      <c r="O6"/>
      <c r="P6"/>
      <c r="Q6"/>
      <c r="R6"/>
      <c r="S6"/>
      <c r="T6"/>
      <c r="U6"/>
      <c r="V6"/>
      <c r="W6"/>
      <c r="X6"/>
      <c r="Y6"/>
      <c r="Z6"/>
    </row>
    <row r="7" spans="1:26" ht="15.75" customHeight="1">
      <c r="A7" s="6" t="s">
        <v>33</v>
      </c>
      <c r="B7" s="6" t="s">
        <v>34</v>
      </c>
      <c r="C7" s="7"/>
      <c r="D7" s="7"/>
      <c r="E7"/>
      <c r="F7"/>
      <c r="G7"/>
      <c r="H7"/>
      <c r="I7"/>
      <c r="J7"/>
      <c r="K7"/>
      <c r="L7"/>
      <c r="M7"/>
      <c r="N7"/>
      <c r="O7"/>
      <c r="P7"/>
      <c r="Q7"/>
      <c r="R7"/>
      <c r="S7"/>
      <c r="T7"/>
      <c r="U7"/>
      <c r="V7"/>
      <c r="W7"/>
      <c r="X7"/>
      <c r="Y7"/>
      <c r="Z7"/>
    </row>
    <row r="8" spans="1:26" ht="47.25" customHeight="1">
      <c r="A8" s="6" t="s">
        <v>35</v>
      </c>
      <c r="B8" s="6" t="s">
        <v>36</v>
      </c>
      <c r="C8" s="6" t="s">
        <v>36</v>
      </c>
      <c r="D8" s="6"/>
      <c r="E8" s="6" t="s">
        <v>36</v>
      </c>
      <c r="F8"/>
      <c r="G8"/>
      <c r="H8"/>
      <c r="I8"/>
      <c r="J8"/>
      <c r="K8"/>
      <c r="L8"/>
      <c r="M8"/>
      <c r="N8"/>
      <c r="O8"/>
      <c r="P8"/>
      <c r="Q8" s="6" t="s">
        <v>37</v>
      </c>
      <c r="R8"/>
      <c r="S8"/>
      <c r="T8"/>
      <c r="U8"/>
      <c r="V8"/>
      <c r="W8"/>
      <c r="X8"/>
      <c r="Y8"/>
      <c r="Z8"/>
    </row>
    <row r="9" spans="1:26" ht="47.25">
      <c r="A9" s="6" t="s">
        <v>38</v>
      </c>
      <c r="B9" s="6" t="s">
        <v>39</v>
      </c>
      <c r="C9" s="7" t="s">
        <v>40</v>
      </c>
      <c r="D9" s="6" t="str">
        <f t="shared" ref="D9:D19" si="0">$B9&amp;"
"&amp;$C9</f>
        <v>ID_03
Enumerator</v>
      </c>
      <c r="E9" s="6" t="s">
        <v>41</v>
      </c>
      <c r="F9" s="6" t="str">
        <f t="shared" ref="F9:F39" si="1">$B9&amp;"
"&amp;$E9</f>
        <v>ID_03
Izina ry’umukarani</v>
      </c>
      <c r="G9"/>
      <c r="H9"/>
      <c r="I9"/>
      <c r="J9"/>
      <c r="K9"/>
      <c r="L9"/>
      <c r="M9"/>
      <c r="N9" s="6" t="s">
        <v>42</v>
      </c>
      <c r="O9"/>
      <c r="P9"/>
      <c r="Q9"/>
      <c r="R9"/>
      <c r="S9"/>
      <c r="T9"/>
      <c r="U9"/>
      <c r="V9"/>
      <c r="W9"/>
      <c r="X9"/>
      <c r="Y9"/>
      <c r="Z9"/>
    </row>
    <row r="10" spans="1:26" ht="47.25">
      <c r="A10" s="6" t="s">
        <v>43</v>
      </c>
      <c r="B10" s="6" t="s">
        <v>44</v>
      </c>
      <c r="C10" s="7" t="s">
        <v>45</v>
      </c>
      <c r="D10" s="6" t="str">
        <f t="shared" si="0"/>
        <v>ID_04
Supervisor</v>
      </c>
      <c r="E10" s="6" t="s">
        <v>46</v>
      </c>
      <c r="F10" s="6" t="str">
        <f t="shared" si="1"/>
        <v>ID_04
Izina ry’umugenzuzi</v>
      </c>
      <c r="G10"/>
      <c r="H10"/>
      <c r="I10"/>
      <c r="J10"/>
      <c r="K10"/>
      <c r="L10"/>
      <c r="M10"/>
      <c r="N10" s="6" t="s">
        <v>42</v>
      </c>
      <c r="O10"/>
      <c r="P10"/>
      <c r="Q10"/>
      <c r="R10"/>
      <c r="S10"/>
      <c r="T10"/>
      <c r="U10"/>
      <c r="V10"/>
      <c r="W10"/>
      <c r="X10"/>
      <c r="Y10"/>
      <c r="Z10"/>
    </row>
    <row r="11" spans="1:26" ht="63">
      <c r="A11" s="6" t="s">
        <v>47</v>
      </c>
      <c r="B11" s="6" t="s">
        <v>48</v>
      </c>
      <c r="C11" s="6" t="s">
        <v>49</v>
      </c>
      <c r="D11" s="6" t="str">
        <f t="shared" si="0"/>
        <v>ID_05
HH Code</v>
      </c>
      <c r="E11" s="6" t="s">
        <v>50</v>
      </c>
      <c r="F11" s="6" t="str">
        <f t="shared" si="1"/>
        <v>ID_05
Inomero iranga urugo</v>
      </c>
      <c r="G11"/>
      <c r="H11"/>
      <c r="I11"/>
      <c r="J11" s="6" t="s">
        <v>51</v>
      </c>
      <c r="K11" s="6" t="s">
        <v>52</v>
      </c>
      <c r="L11"/>
      <c r="M11"/>
      <c r="N11" s="6" t="s">
        <v>42</v>
      </c>
      <c r="O11"/>
      <c r="P11"/>
      <c r="Q11"/>
      <c r="R11"/>
      <c r="S11"/>
      <c r="T11"/>
      <c r="U11"/>
      <c r="V11"/>
      <c r="W11"/>
      <c r="X11"/>
      <c r="Y11"/>
      <c r="Z11"/>
    </row>
    <row r="12" spans="1:26" ht="204.75">
      <c r="A12" s="6" t="s">
        <v>47</v>
      </c>
      <c r="B12" s="6" t="s">
        <v>53</v>
      </c>
      <c r="C12" s="6" t="s">
        <v>54</v>
      </c>
      <c r="D12" s="6" t="str">
        <f t="shared" si="0"/>
        <v>ID_05_confirm
Confirm the HH code</v>
      </c>
      <c r="E12" s="6" t="s">
        <v>55</v>
      </c>
      <c r="F12" s="6" t="str">
        <f t="shared" si="1"/>
        <v>ID_05_confirm
ongera wandike inomero iranga urugo</v>
      </c>
      <c r="G12"/>
      <c r="H12"/>
      <c r="I12"/>
      <c r="J12" s="6" t="s">
        <v>56</v>
      </c>
      <c r="K12" s="8" t="s">
        <v>57</v>
      </c>
      <c r="L12"/>
      <c r="M12"/>
      <c r="N12" s="6" t="s">
        <v>42</v>
      </c>
      <c r="O12"/>
      <c r="P12"/>
      <c r="Q12"/>
      <c r="R12"/>
      <c r="S12"/>
      <c r="T12"/>
      <c r="U12"/>
      <c r="V12"/>
      <c r="W12"/>
      <c r="X12"/>
      <c r="Y12"/>
      <c r="Z12"/>
    </row>
    <row r="13" spans="1:26" s="9" customFormat="1" ht="63" customHeight="1">
      <c r="A13" s="9" t="s">
        <v>58</v>
      </c>
      <c r="B13" s="9" t="s">
        <v>59</v>
      </c>
      <c r="C13" s="9" t="s">
        <v>60</v>
      </c>
      <c r="D13" s="6" t="str">
        <f t="shared" si="0"/>
        <v>pl_samp_plot
preload: Sample plot description</v>
      </c>
      <c r="E13" s="9" t="s">
        <v>60</v>
      </c>
      <c r="F13" s="6" t="str">
        <f t="shared" si="1"/>
        <v>pl_samp_plot
preload: Sample plot description</v>
      </c>
      <c r="H13" s="10"/>
      <c r="M13" s="11"/>
      <c r="N13" s="6"/>
      <c r="Q13" s="11" t="s">
        <v>3261</v>
      </c>
    </row>
    <row r="14" spans="1:26" ht="409.5">
      <c r="A14" s="6" t="s">
        <v>61</v>
      </c>
      <c r="B14" s="6" t="s">
        <v>62</v>
      </c>
      <c r="C14" s="12" t="s">
        <v>4249</v>
      </c>
      <c r="D14" s="6" t="str">
        <f t="shared" si="0"/>
        <v>consent
Hello, my name is ...................................... and I work for IPA (Innovations  for Poverty Action), an international research NGO, with an office in Rwanda, Kigali. IPA is working with Development Impact Evaluation at the World Bank and the Ministry of Agriculture’s Land Husbandry, Water Harvesting and Hillside Irrigation project (LWH) to carry out an Impact Evaluation of Irrigation Infrastructure in this region. The purpose of this study is to collect information on the various impacts of the irrigation scheme that has recently been constructed as part of the LWH project.  We would like to invite you to participate in this survey. If you agree to participate, we will ask you questions related to your household and its members, plots and crops grown in them, irrigation use, agricultural seasons, shocks, financial behavior, income and expenses. 
There are no risks involved in completing this survey, either to you or your household in general and we will not offer you compensation for completing this survey. 
Please note:
• Your participation is voluntary and your information will always remain confidential and well protected in encrypted format.  Your responses will be numbered and the code linking your responses with your name will be stored in password protected files on password protected computers.
• Only trained interviewers and researchers at Innovations for Poverty Action and the World Bank/DIME will have access to any data that could potentially identify you. No information will be shared with any third party, and no names will be published from the study. That’s why we ask you to be as honest and accurate with your answers as possible. 
• You can choose not to answer a given question, or to stop the survey at any time. This will pose no risk to you or your household.
• This survey should take approximately 2 hours of your time 
• There is a possibility you may be contacted again for a follow up survey.
If you have any questions about this survey, you can ask us now or later at the details below:
Innovations for Poverty Action, Kigali, Rwanda 
Mr. Christophe Ndahimana RA, Tel: 078-893-1046
For questions concerning your rights as a participant:
Rwanda National Ethics Committee, Boulevard de l’Umaganda Kigali, Rwanda
Chair: Dr. Jean-Baptiste MAZARATI, Tel: 078-830-9807
Secretary: Dr. Leatitia NYIRAZINYOYE, Tel: 073-868-3209
Do you agree to participate?</v>
      </c>
      <c r="E14" s="6" t="s">
        <v>4250</v>
      </c>
      <c r="F14" s="6" t="str">
        <f t="shared" si="1"/>
        <v>consent
Muraho, nitwa  ...................................... nkaba nkorera IPA (Innovations  for Poverty Action), umuryango mpuzamahanga utegamiye kuri Leta ukora ubushakashatsi, ukaba ufite ibiro mu Rwanda, i Kigali. IPA irimo gukorana n’umushinga usuzuma ibikorwa bya Banki y’Isi hamwe na luwahu, umushinga wo muri Minisiteri y’Ubuhinzi n’Ubworozi, mu gukora isuzumabikorwa ry’umushinga w’ibikorwaremezo byo kuhira imyaka muri aka gace.  Intego y’iri suzumabikorwa ni ugukusanya amakuru kugira ngo tumenye neza niba ibikorwaremezo byo kuhira byubatswe n’umushinga Luwahu byarageze ku ntego.  Turifuza kugirana ikiganiro nawe kuri ubu bushakashatsi. Niwemera kugira uruhare muri ubu bushakashatsi, turakubaza ibibazo bijyanye n’urugo rwawe n’abarugize, imirima n’ibihingwa uteramo, ibihembwe by’ihinga, ibiza, gucunga umutungo, ibyinjiye mu rugo n’ibyasohotse.
Nta ngaruka zizakubaho kuko wagize uruhare muri ubu bushakashatsi, haba kuri wowe cyangwa ku rugo rwawe muri rusange kandi nta gihembo dutanga ku wemeye kugira uruhare muri ubu bushakashatsi. 
Icyitonderwa:
• Kugira uruhare muri ubu bushakashatsi ni ubushake busesuye kandi amakuru uduha azabikwa mu ibanga rikomeye. Ibisubizo byawe bizahabwa nomero maze umubare w’ibanga ujyanye n’amazina yawe bibikwe ahantu hatagerwa n’ubonetse wese muri za mudasobwa zifungurwa n’umubare w’ibanga.
• Abakozi babihuguriwe ba IPA na Banki y’Isi, nibo bonyine bazabona amakuru ashobora gutuma umwirondoro wawe umenyekana. Nta makuru ayo ari yo yose azerekwa rubanda, nta n’amazina azigera agaragazwa muri ubu bushakashatsi. Ni yo mpamvu tugusaba kuvuga ushize amanga no gutanga ibisubizo biboneye mu buryo bushoboka bwose. 
• Ushobora kureka gusubiza ikibazo runaka, cyangwa ugahagarika ibazwa igihe icyo ari cyo cyose. Ibi nta ngaruka namba bizakugiraho cyangwa urugo rwawe. 
• Ubu bushakashatsi buratwara igihe kijya kungana n’amasaha abiri.
• Birashoboka kandi ko twazongera kubatumaho kugira ngo tugirane ikindi kiganiro. 
Uramutse ufite ibibazo birebana n’ubu bushakashatsi, ushobora kubitumenyesha ubu ngubu cyangwa nyuma kuri aderesi ikurikira: 
IPA, Kigali, Rwanda. 
Christophe Ndahimana, ukurikirana ubushakashatsi, Tel: 078-893-1046
Ku bibazo bijyanye n’uburenganzira bwawe nk’ubazwa:
Inama y’Igihugu Ngenzuramyitwarire, Umuhanda witiriwe Umuganda, Kigali, Rwanda
Umuyobozi mukuru: Dr. Jean-Baptiste MAZARATI, Tel: 078-830-9807
Umunyamabanga:  Dr. Leatitia NYIRAZINYOYE, Tel: 073-868-3209
Wemeye ko tugirana ikiganiro?</v>
      </c>
      <c r="G14"/>
      <c r="H14"/>
      <c r="I14"/>
      <c r="J14"/>
      <c r="K14"/>
      <c r="L14"/>
      <c r="M14"/>
      <c r="N14" s="6" t="s">
        <v>42</v>
      </c>
      <c r="O14"/>
      <c r="P14"/>
      <c r="Q14"/>
      <c r="R14"/>
      <c r="S14"/>
      <c r="T14"/>
      <c r="U14"/>
      <c r="V14"/>
      <c r="W14"/>
      <c r="X14"/>
      <c r="Y14"/>
      <c r="Z14"/>
    </row>
    <row r="15" spans="1:26" ht="47.25" customHeight="1">
      <c r="A15" s="6" t="s">
        <v>2693</v>
      </c>
      <c r="B15" s="6" t="s">
        <v>65</v>
      </c>
      <c r="C15" s="6" t="s">
        <v>66</v>
      </c>
      <c r="D15" s="6" t="str">
        <f t="shared" si="0"/>
        <v>all_survey
All Survey Group</v>
      </c>
      <c r="E15" s="6" t="s">
        <v>66</v>
      </c>
      <c r="F15" s="6" t="str">
        <f t="shared" si="1"/>
        <v>all_survey
All Survey Group</v>
      </c>
      <c r="G15"/>
      <c r="H15"/>
      <c r="I15"/>
      <c r="J15"/>
      <c r="K15"/>
      <c r="L15" s="6" t="s">
        <v>67</v>
      </c>
      <c r="M15"/>
      <c r="N15" s="6"/>
      <c r="O15"/>
      <c r="P15"/>
      <c r="Q15"/>
      <c r="R15"/>
      <c r="S15"/>
      <c r="T15"/>
      <c r="U15"/>
      <c r="V15"/>
      <c r="W15"/>
      <c r="X15"/>
      <c r="Y15"/>
      <c r="Z15"/>
    </row>
    <row r="16" spans="1:26" s="14" customFormat="1" ht="38.25" customHeight="1">
      <c r="A16" s="13" t="s">
        <v>58</v>
      </c>
      <c r="B16" s="13" t="s">
        <v>4535</v>
      </c>
      <c r="C16" s="13" t="s">
        <v>4381</v>
      </c>
      <c r="D16" s="13" t="s">
        <v>4381</v>
      </c>
      <c r="E16" s="13" t="s">
        <v>4381</v>
      </c>
      <c r="F16" s="13" t="s">
        <v>4381</v>
      </c>
      <c r="N16" s="6"/>
      <c r="Q16" s="514" t="s">
        <v>4534</v>
      </c>
    </row>
    <row r="17" spans="1:26" s="14" customFormat="1" ht="38.25" customHeight="1">
      <c r="A17" s="13" t="s">
        <v>58</v>
      </c>
      <c r="B17" s="13" t="s">
        <v>4380</v>
      </c>
      <c r="C17" s="13" t="s">
        <v>4381</v>
      </c>
      <c r="D17" s="13" t="s">
        <v>4381</v>
      </c>
      <c r="E17" s="13" t="s">
        <v>4381</v>
      </c>
      <c r="F17" s="13" t="s">
        <v>4381</v>
      </c>
      <c r="N17" s="6"/>
      <c r="Q17" s="514" t="s">
        <v>4382</v>
      </c>
    </row>
    <row r="18" spans="1:26" s="6" customFormat="1" ht="94.5">
      <c r="A18" s="603" t="s">
        <v>61</v>
      </c>
      <c r="B18" s="603" t="s">
        <v>4383</v>
      </c>
      <c r="C18" s="603" t="s">
        <v>4385</v>
      </c>
      <c r="D18" s="6" t="str">
        <f t="shared" ref="D18" si="2">$B18&amp;"
"&amp;$C18</f>
        <v>id_06_confirm
According to our record, your HH is in site [${pl_id_06}]. Is this information corrrect?</v>
      </c>
      <c r="E18" s="603" t="s">
        <v>4417</v>
      </c>
      <c r="F18" s="6" t="str">
        <f t="shared" si="1"/>
        <v>id_06_confirm
Dukurikije amakuru dufite, urugo rwanyu rubarirwa muri site ya [${pl_id_06}]. Ibi ni byo?</v>
      </c>
      <c r="L18" s="20"/>
      <c r="N18" s="6" t="s">
        <v>42</v>
      </c>
    </row>
    <row r="19" spans="1:26" ht="47.25">
      <c r="A19" s="6" t="s">
        <v>68</v>
      </c>
      <c r="B19" s="6" t="s">
        <v>69</v>
      </c>
      <c r="C19" s="6" t="s">
        <v>70</v>
      </c>
      <c r="D19" s="6" t="str">
        <f t="shared" si="0"/>
        <v>ID_06
Site</v>
      </c>
      <c r="E19" s="6" t="s">
        <v>71</v>
      </c>
      <c r="F19" s="6" t="str">
        <f t="shared" si="1"/>
        <v>ID_06
site</v>
      </c>
      <c r="G19"/>
      <c r="H19"/>
      <c r="I19"/>
      <c r="J19"/>
      <c r="K19"/>
      <c r="L19" t="s">
        <v>4384</v>
      </c>
      <c r="M19"/>
      <c r="N19" s="6" t="s">
        <v>42</v>
      </c>
      <c r="O19"/>
      <c r="P19"/>
      <c r="Q19"/>
      <c r="R19"/>
      <c r="S19"/>
      <c r="T19"/>
      <c r="U19"/>
      <c r="V19"/>
      <c r="W19"/>
      <c r="X19"/>
      <c r="Y19"/>
      <c r="Z19"/>
    </row>
    <row r="20" spans="1:26" s="14" customFormat="1" ht="38.25" customHeight="1">
      <c r="A20" s="13" t="s">
        <v>58</v>
      </c>
      <c r="B20" s="13" t="s">
        <v>4130</v>
      </c>
      <c r="C20" s="13" t="s">
        <v>4131</v>
      </c>
      <c r="D20" s="13" t="s">
        <v>4131</v>
      </c>
      <c r="E20" s="13" t="s">
        <v>4131</v>
      </c>
      <c r="F20" s="13" t="s">
        <v>4131</v>
      </c>
      <c r="N20" s="6"/>
      <c r="Q20" s="514" t="s">
        <v>4132</v>
      </c>
    </row>
    <row r="21" spans="1:26" s="14" customFormat="1" ht="38.25" customHeight="1">
      <c r="A21" s="13" t="s">
        <v>58</v>
      </c>
      <c r="B21" s="13" t="s">
        <v>3267</v>
      </c>
      <c r="C21" s="13" t="s">
        <v>3253</v>
      </c>
      <c r="D21" s="13" t="s">
        <v>3253</v>
      </c>
      <c r="E21" s="13" t="s">
        <v>3253</v>
      </c>
      <c r="F21" s="13" t="s">
        <v>3253</v>
      </c>
      <c r="N21" s="6"/>
      <c r="Q21" s="514" t="s">
        <v>3268</v>
      </c>
    </row>
    <row r="22" spans="1:26" s="14" customFormat="1" ht="38.25" customHeight="1">
      <c r="A22" s="13" t="s">
        <v>58</v>
      </c>
      <c r="B22" s="13" t="s">
        <v>3944</v>
      </c>
      <c r="C22" s="13" t="s">
        <v>3950</v>
      </c>
      <c r="D22" s="13" t="s">
        <v>3950</v>
      </c>
      <c r="E22" s="13" t="s">
        <v>3950</v>
      </c>
      <c r="F22" s="13" t="s">
        <v>3950</v>
      </c>
      <c r="N22" s="6"/>
      <c r="Q22" s="514" t="s">
        <v>3980</v>
      </c>
    </row>
    <row r="23" spans="1:26" s="14" customFormat="1" ht="38.25" customHeight="1">
      <c r="A23" s="13" t="s">
        <v>58</v>
      </c>
      <c r="B23" s="13" t="s">
        <v>3945</v>
      </c>
      <c r="C23" s="13" t="s">
        <v>3949</v>
      </c>
      <c r="D23" s="13" t="s">
        <v>3949</v>
      </c>
      <c r="E23" s="13" t="s">
        <v>3949</v>
      </c>
      <c r="F23" s="13" t="s">
        <v>3949</v>
      </c>
      <c r="N23" s="6"/>
      <c r="Q23" s="514" t="s">
        <v>3981</v>
      </c>
    </row>
    <row r="24" spans="1:26" s="14" customFormat="1" ht="38.25" customHeight="1">
      <c r="A24" s="13" t="s">
        <v>58</v>
      </c>
      <c r="B24" s="13" t="s">
        <v>3946</v>
      </c>
      <c r="C24" s="13" t="s">
        <v>3948</v>
      </c>
      <c r="D24" s="13" t="s">
        <v>3948</v>
      </c>
      <c r="E24" s="13" t="s">
        <v>3948</v>
      </c>
      <c r="F24" s="13" t="s">
        <v>3948</v>
      </c>
      <c r="N24" s="6"/>
      <c r="Q24" s="514" t="s">
        <v>3982</v>
      </c>
    </row>
    <row r="25" spans="1:26" s="14" customFormat="1" ht="38.25" customHeight="1">
      <c r="A25" s="13" t="s">
        <v>58</v>
      </c>
      <c r="B25" s="13" t="s">
        <v>3943</v>
      </c>
      <c r="C25" s="13" t="s">
        <v>3947</v>
      </c>
      <c r="D25" s="13" t="s">
        <v>3947</v>
      </c>
      <c r="E25" s="13" t="s">
        <v>3947</v>
      </c>
      <c r="F25" s="13" t="s">
        <v>3947</v>
      </c>
      <c r="N25" s="6"/>
      <c r="Q25" s="514" t="s">
        <v>3983</v>
      </c>
    </row>
    <row r="26" spans="1:26" ht="110.25" customHeight="1">
      <c r="A26" s="6" t="s">
        <v>21</v>
      </c>
      <c r="B26" s="6" t="s">
        <v>72</v>
      </c>
      <c r="C26" s="6" t="s">
        <v>73</v>
      </c>
      <c r="D26" s="6" t="str">
        <f t="shared" ref="D26:D77" si="3">$B26&amp;"
"&amp;$C26</f>
        <v>ID_00_note
Respondent residence address. Please record the primary residence address of the respondent (not the plot location)</v>
      </c>
      <c r="E26" s="6" t="s">
        <v>74</v>
      </c>
      <c r="F26" s="6" t="str">
        <f t="shared" si="1"/>
        <v>ID_00_note
Aderesi y'aho usubiza atuye: Andika aho usubiza atuye ubu. Ntiwandike aho isambu/umurima uri.</v>
      </c>
      <c r="G26"/>
      <c r="H26"/>
      <c r="I26"/>
      <c r="J26"/>
      <c r="K26"/>
      <c r="L26"/>
      <c r="M26"/>
      <c r="N26" s="6"/>
      <c r="O26"/>
      <c r="P26"/>
      <c r="Q26"/>
      <c r="R26"/>
      <c r="S26"/>
      <c r="T26"/>
      <c r="U26"/>
      <c r="V26"/>
      <c r="W26"/>
      <c r="X26"/>
      <c r="Y26"/>
      <c r="Z26"/>
    </row>
    <row r="27" spans="1:26" s="6" customFormat="1" ht="173.25">
      <c r="A27" s="603" t="s">
        <v>61</v>
      </c>
      <c r="B27" s="603" t="s">
        <v>3941</v>
      </c>
      <c r="C27" s="603" t="s">
        <v>3951</v>
      </c>
      <c r="D27" s="6" t="str">
        <f t="shared" si="3"/>
        <v>id_10_confirm
According to our record, your HH is in village [${pl_id_10}], cell [${pl_id_09}], sector [${pl_id_08}], and district [${pl_id_07}] .  Is this information corrrect?</v>
      </c>
      <c r="E27" s="603" t="s">
        <v>3952</v>
      </c>
      <c r="F27" s="6" t="str">
        <f t="shared" si="1"/>
        <v>id_10_confirm
Dukurikije amakuru dufite, uru rugo rwanyu ruherereye mu mudugudu wa [${pl_id_10}], akagali ka [${pl_id_09}], umurenge wa [${pl_id_08}], akarere ka [${pl_id_07}] .
 Ibi nibyo?</v>
      </c>
      <c r="L27" s="20"/>
      <c r="N27" s="6" t="s">
        <v>42</v>
      </c>
    </row>
    <row r="28" spans="1:26" s="6" customFormat="1" ht="15.75" customHeight="1">
      <c r="A28" s="603" t="s">
        <v>2693</v>
      </c>
      <c r="B28" s="603" t="s">
        <v>3978</v>
      </c>
      <c r="C28" s="603" t="s">
        <v>3978</v>
      </c>
      <c r="D28" s="603" t="s">
        <v>3978</v>
      </c>
      <c r="E28" s="603" t="s">
        <v>3978</v>
      </c>
      <c r="F28" s="603" t="s">
        <v>3978</v>
      </c>
      <c r="L28" s="20" t="s">
        <v>3979</v>
      </c>
    </row>
    <row r="29" spans="1:26" s="416" customFormat="1" ht="47.25">
      <c r="A29" s="523" t="s">
        <v>3936</v>
      </c>
      <c r="B29" s="523" t="s">
        <v>76</v>
      </c>
      <c r="C29" s="523" t="s">
        <v>3933</v>
      </c>
      <c r="D29" s="416" t="str">
        <f t="shared" si="3"/>
        <v>ID_07
Please select the correct district?</v>
      </c>
      <c r="E29" s="523" t="s">
        <v>3939</v>
      </c>
      <c r="F29" s="416" t="str">
        <f t="shared" si="1"/>
        <v>ID_07
hitamo akarere nyako</v>
      </c>
      <c r="L29" s="418"/>
      <c r="N29" s="6" t="s">
        <v>42</v>
      </c>
    </row>
    <row r="30" spans="1:26" s="416" customFormat="1" ht="47.25" customHeight="1">
      <c r="A30" s="523" t="s">
        <v>79</v>
      </c>
      <c r="B30" s="523" t="s">
        <v>3959</v>
      </c>
      <c r="C30" s="523" t="s">
        <v>3957</v>
      </c>
      <c r="D30" s="416" t="str">
        <f t="shared" si="3"/>
        <v xml:space="preserve">ID_07_Other
Specify other district: </v>
      </c>
      <c r="E30" s="523" t="s">
        <v>3958</v>
      </c>
      <c r="F30" s="416" t="str">
        <f t="shared" si="1"/>
        <v>ID_07_Other
Vuga akandi karere</v>
      </c>
      <c r="L30" s="418" t="s">
        <v>82</v>
      </c>
      <c r="N30" s="6" t="s">
        <v>42</v>
      </c>
    </row>
    <row r="31" spans="1:26" s="416" customFormat="1" ht="47.25">
      <c r="A31" s="523" t="s">
        <v>3937</v>
      </c>
      <c r="B31" s="523" t="s">
        <v>1797</v>
      </c>
      <c r="C31" s="523" t="s">
        <v>3934</v>
      </c>
      <c r="D31" s="416" t="str">
        <f t="shared" si="3"/>
        <v>ID_08
Please select the correct sector?</v>
      </c>
      <c r="E31" s="523" t="s">
        <v>3942</v>
      </c>
      <c r="F31" s="416" t="str">
        <f t="shared" si="1"/>
        <v>ID_08
hitamo umurenge nyawo</v>
      </c>
      <c r="L31" s="418" t="s">
        <v>3997</v>
      </c>
      <c r="N31" s="6" t="s">
        <v>42</v>
      </c>
      <c r="V31" s="416" t="s">
        <v>3985</v>
      </c>
    </row>
    <row r="32" spans="1:26" s="416" customFormat="1" ht="47.25" customHeight="1">
      <c r="A32" s="523" t="s">
        <v>79</v>
      </c>
      <c r="B32" s="523" t="s">
        <v>3953</v>
      </c>
      <c r="C32" s="523" t="s">
        <v>4079</v>
      </c>
      <c r="D32" s="416" t="str">
        <f t="shared" si="3"/>
        <v xml:space="preserve">ID_08_Other
Specify other Sector: </v>
      </c>
      <c r="E32" s="523" t="s">
        <v>3955</v>
      </c>
      <c r="F32" s="416" t="str">
        <f t="shared" si="1"/>
        <v>ID_08_Other
Vuga undi murenge</v>
      </c>
      <c r="L32" s="418" t="s">
        <v>82</v>
      </c>
      <c r="N32" s="6" t="s">
        <v>42</v>
      </c>
    </row>
    <row r="33" spans="1:26" s="416" customFormat="1" ht="47.25">
      <c r="A33" s="523" t="s">
        <v>3938</v>
      </c>
      <c r="B33" s="523" t="s">
        <v>1799</v>
      </c>
      <c r="C33" s="523" t="s">
        <v>3935</v>
      </c>
      <c r="D33" s="416" t="str">
        <f t="shared" si="3"/>
        <v>ID_09
Please select the correct cell?</v>
      </c>
      <c r="E33" s="523" t="s">
        <v>3940</v>
      </c>
      <c r="F33" s="416" t="str">
        <f t="shared" si="1"/>
        <v>ID_09
hitamo akagari nyako</v>
      </c>
      <c r="L33" s="418" t="s">
        <v>3997</v>
      </c>
      <c r="N33" s="6" t="s">
        <v>42</v>
      </c>
      <c r="V33" s="416" t="s">
        <v>3986</v>
      </c>
    </row>
    <row r="34" spans="1:26" s="416" customFormat="1" ht="47.25" customHeight="1">
      <c r="A34" s="523" t="s">
        <v>79</v>
      </c>
      <c r="B34" s="523" t="s">
        <v>3954</v>
      </c>
      <c r="C34" s="523" t="s">
        <v>4080</v>
      </c>
      <c r="D34" s="416" t="str">
        <f t="shared" si="3"/>
        <v xml:space="preserve">ID_09_Other
Specify other Cell: </v>
      </c>
      <c r="E34" s="523" t="s">
        <v>3956</v>
      </c>
      <c r="F34" s="416" t="str">
        <f t="shared" si="1"/>
        <v>ID_09_Other
Vuga akandi kagali</v>
      </c>
      <c r="L34" s="418" t="s">
        <v>82</v>
      </c>
      <c r="N34" s="6" t="s">
        <v>42</v>
      </c>
    </row>
    <row r="35" spans="1:26" s="416" customFormat="1" ht="63" customHeight="1">
      <c r="A35" s="523" t="s">
        <v>4648</v>
      </c>
      <c r="B35" s="523" t="s">
        <v>1801</v>
      </c>
      <c r="C35" s="523" t="s">
        <v>4649</v>
      </c>
      <c r="D35" s="416" t="str">
        <f t="shared" si="3"/>
        <v>ID_10
Please, select the correct village</v>
      </c>
      <c r="E35" s="523" t="s">
        <v>4652</v>
      </c>
      <c r="F35" s="416" t="str">
        <f t="shared" si="1"/>
        <v>ID_10
Hitamo umudugudu wa nyawo</v>
      </c>
      <c r="L35" s="418" t="s">
        <v>3997</v>
      </c>
      <c r="N35" s="6" t="s">
        <v>42</v>
      </c>
      <c r="V35" s="416" t="s">
        <v>4654</v>
      </c>
    </row>
    <row r="36" spans="1:26" s="416" customFormat="1" ht="63" customHeight="1">
      <c r="A36" s="523" t="s">
        <v>79</v>
      </c>
      <c r="B36" s="523" t="s">
        <v>4650</v>
      </c>
      <c r="C36" s="523" t="s">
        <v>4651</v>
      </c>
      <c r="D36" s="416" t="str">
        <f t="shared" si="3"/>
        <v xml:space="preserve">ID_10_Other
Specify other Village: </v>
      </c>
      <c r="E36" s="523" t="s">
        <v>4653</v>
      </c>
      <c r="F36" s="416" t="str">
        <f t="shared" si="1"/>
        <v>ID_10_Other
Vuga undi mudugudu</v>
      </c>
      <c r="L36" s="418" t="s">
        <v>82</v>
      </c>
      <c r="N36" s="6" t="s">
        <v>42</v>
      </c>
    </row>
    <row r="37" spans="1:26" s="6" customFormat="1" ht="15.75" customHeight="1">
      <c r="A37" s="603" t="s">
        <v>2695</v>
      </c>
      <c r="B37" s="603"/>
      <c r="C37" s="603"/>
      <c r="E37" s="603"/>
      <c r="L37" s="20"/>
    </row>
    <row r="38" spans="1:26" s="6" customFormat="1" ht="299.25">
      <c r="A38" s="6" t="s">
        <v>61</v>
      </c>
      <c r="B38" s="6" t="s">
        <v>93</v>
      </c>
      <c r="C38" s="6" t="s">
        <v>94</v>
      </c>
      <c r="D38" s="6" t="str">
        <f t="shared" si="3"/>
        <v>ID_11
Do you have a mobile?</v>
      </c>
      <c r="E38" s="6" t="s">
        <v>95</v>
      </c>
      <c r="F38" s="6" t="str">
        <f t="shared" si="1"/>
        <v>ID_11
Ufite telefone?</v>
      </c>
      <c r="G38" s="6" t="s">
        <v>4251</v>
      </c>
      <c r="L38"/>
      <c r="N38" s="6" t="s">
        <v>42</v>
      </c>
    </row>
    <row r="39" spans="1:26" ht="78.75" customHeight="1">
      <c r="A39" s="6" t="s">
        <v>79</v>
      </c>
      <c r="B39" s="6" t="s">
        <v>96</v>
      </c>
      <c r="C39" s="6" t="s">
        <v>97</v>
      </c>
      <c r="D39" s="6" t="str">
        <f t="shared" si="3"/>
        <v>ID_11A
Mobile number</v>
      </c>
      <c r="E39" s="6" t="s">
        <v>98</v>
      </c>
      <c r="F39" s="6" t="str">
        <f t="shared" si="1"/>
        <v>ID_11A
Nimero ya telefone</v>
      </c>
      <c r="G39" s="6"/>
      <c r="H39" s="6"/>
      <c r="I39" s="6"/>
      <c r="J39" s="6" t="s">
        <v>99</v>
      </c>
      <c r="K39" s="6" t="s">
        <v>100</v>
      </c>
      <c r="L39" s="6" t="s">
        <v>101</v>
      </c>
      <c r="M39"/>
      <c r="N39" s="6" t="s">
        <v>42</v>
      </c>
      <c r="O39"/>
      <c r="P39"/>
      <c r="Q39"/>
      <c r="R39"/>
      <c r="S39"/>
      <c r="T39"/>
      <c r="U39"/>
      <c r="V39"/>
      <c r="W39"/>
      <c r="X39"/>
      <c r="Y39"/>
      <c r="Z39"/>
    </row>
    <row r="40" spans="1:26" s="13" customFormat="1" ht="141.75">
      <c r="A40" s="13" t="s">
        <v>61</v>
      </c>
      <c r="B40" s="13" t="s">
        <v>1812</v>
      </c>
      <c r="C40" s="13" t="s">
        <v>3269</v>
      </c>
      <c r="D40" s="416" t="str">
        <f t="shared" si="3"/>
        <v>ID_23
According to our records, [${irrigator_name}] from this household is a WUA irrigator. Is this correct?</v>
      </c>
      <c r="E40" s="13" t="s">
        <v>4443</v>
      </c>
      <c r="F40" s="416" t="str">
        <f>$B40&amp;"
"&amp;$E40</f>
        <v>ID_23
Dukurikije amakuru dufite, [${irrigator_name}] wo muri uru rugo, ni umwe mu basaranganyamazi bahawe akazi n'umushinga. Ese  nibyo?</v>
      </c>
      <c r="J40" s="15"/>
      <c r="K40" s="15"/>
      <c r="L40" s="15" t="s">
        <v>4133</v>
      </c>
      <c r="N40" s="6" t="s">
        <v>42</v>
      </c>
      <c r="V40" s="14"/>
    </row>
    <row r="41" spans="1:26" s="13" customFormat="1" ht="47.25">
      <c r="A41" s="13" t="s">
        <v>3828</v>
      </c>
      <c r="B41" s="13" t="s">
        <v>3829</v>
      </c>
      <c r="C41" s="13" t="s">
        <v>3830</v>
      </c>
      <c r="D41" s="416" t="str">
        <f t="shared" si="3"/>
        <v>ID_23a
Why is not correct?</v>
      </c>
      <c r="E41" s="13" t="s">
        <v>3869</v>
      </c>
      <c r="F41" s="416" t="str">
        <f>$B41&amp;"
"&amp;$E41</f>
        <v>ID_23a
Kubera iki atari byo?</v>
      </c>
      <c r="J41" s="15"/>
      <c r="K41" s="15"/>
      <c r="L41" s="15" t="s">
        <v>3831</v>
      </c>
      <c r="N41" s="6" t="s">
        <v>42</v>
      </c>
      <c r="V41" s="14"/>
    </row>
    <row r="42" spans="1:26" s="13" customFormat="1" ht="63">
      <c r="A42" s="13" t="s">
        <v>2801</v>
      </c>
      <c r="B42" s="13" t="s">
        <v>2800</v>
      </c>
      <c r="C42" s="13" t="s">
        <v>2795</v>
      </c>
      <c r="D42" s="416" t="str">
        <f t="shared" si="3"/>
        <v>ID_24
Economic status (Ubudehe category) of the household</v>
      </c>
      <c r="E42" s="13" t="s">
        <v>2796</v>
      </c>
      <c r="F42" s="416" t="str">
        <f>$B42&amp;"
"&amp;$E42</f>
        <v>ID_24
Icyiciro cy'Ubudehe urugo rubarizwamo</v>
      </c>
      <c r="J42" s="15"/>
      <c r="K42" s="15"/>
      <c r="L42" s="15"/>
      <c r="N42" s="6" t="s">
        <v>42</v>
      </c>
      <c r="V42" s="14"/>
    </row>
    <row r="43" spans="1:26" s="413" customFormat="1" ht="110.25" customHeight="1">
      <c r="A43" s="413" t="s">
        <v>21</v>
      </c>
      <c r="B43" s="413" t="s">
        <v>114</v>
      </c>
      <c r="C43" s="413" t="s">
        <v>2688</v>
      </c>
      <c r="D43" s="413" t="str">
        <f t="shared" si="3"/>
        <v xml:space="preserve">hhroster_note
This module section collects information for the household members for whom we have details from the baseline. </v>
      </c>
      <c r="E43" s="414" t="s">
        <v>2690</v>
      </c>
      <c r="F43" s="413" t="str">
        <f t="shared" ref="F43:F238" si="4">$B43&amp;"
"&amp;$E43</f>
        <v>hhroster_note
Iki gika kirareba abagize urugo dusanzwe dufitiye amakuru twakusanyije mu mushakashatsi bw'ibanze.</v>
      </c>
      <c r="N43" s="6"/>
    </row>
    <row r="44" spans="1:26" s="512" customFormat="1" ht="63" customHeight="1">
      <c r="A44" s="512" t="s">
        <v>58</v>
      </c>
      <c r="B44" s="512" t="s">
        <v>2824</v>
      </c>
      <c r="C44" s="512" t="s">
        <v>2823</v>
      </c>
      <c r="D44" s="416" t="str">
        <f t="shared" ref="D44" si="5">$B44&amp;"
"&amp;$C44</f>
        <v>pl_hhmembnumber
preload: Number of household members</v>
      </c>
      <c r="E44" s="512" t="s">
        <v>2823</v>
      </c>
      <c r="F44" s="416" t="str">
        <f t="shared" ref="F44" si="6">$B44&amp;"
"&amp;$E44</f>
        <v>pl_hhmembnumber
preload: Number of household members</v>
      </c>
      <c r="H44" s="513"/>
      <c r="M44" s="514"/>
      <c r="N44" s="6"/>
      <c r="Q44" s="514" t="s">
        <v>4104</v>
      </c>
    </row>
    <row r="45" spans="1:26" s="512" customFormat="1" ht="38.25" customHeight="1">
      <c r="A45" s="512" t="s">
        <v>2832</v>
      </c>
      <c r="B45" s="512" t="s">
        <v>2833</v>
      </c>
      <c r="C45" s="512" t="s">
        <v>2833</v>
      </c>
      <c r="D45" s="512" t="s">
        <v>2833</v>
      </c>
      <c r="E45" s="512" t="s">
        <v>2833</v>
      </c>
      <c r="F45" s="512" t="s">
        <v>2833</v>
      </c>
      <c r="H45" s="513"/>
      <c r="M45" s="514"/>
      <c r="N45" s="6"/>
      <c r="Q45" s="514"/>
      <c r="R45" s="512" t="s">
        <v>2834</v>
      </c>
    </row>
    <row r="46" spans="1:26" s="512" customFormat="1" ht="15.75" customHeight="1">
      <c r="A46" s="512" t="s">
        <v>58</v>
      </c>
      <c r="B46" s="512" t="s">
        <v>4112</v>
      </c>
      <c r="C46" s="512" t="s">
        <v>4112</v>
      </c>
      <c r="D46" s="512" t="s">
        <v>4112</v>
      </c>
      <c r="E46" s="512" t="s">
        <v>4112</v>
      </c>
      <c r="F46" s="512" t="s">
        <v>4112</v>
      </c>
      <c r="H46" s="513"/>
      <c r="M46" s="514"/>
      <c r="N46" s="6"/>
      <c r="Q46" s="514" t="s">
        <v>4103</v>
      </c>
    </row>
    <row r="47" spans="1:26" s="512" customFormat="1" ht="63.75" customHeight="1">
      <c r="A47" s="512" t="s">
        <v>58</v>
      </c>
      <c r="B47" s="512" t="s">
        <v>2827</v>
      </c>
      <c r="C47" s="512" t="s">
        <v>2822</v>
      </c>
      <c r="D47" s="416" t="str">
        <f>$B47&amp;"
"&amp;$C47</f>
        <v>pl_hhmembername
preload: Names of members of household</v>
      </c>
      <c r="E47" s="512" t="s">
        <v>2822</v>
      </c>
      <c r="F47" s="416" t="str">
        <f>$B47&amp;"
"&amp;$E47</f>
        <v>pl_hhmembername
preload: Names of members of household</v>
      </c>
      <c r="H47" s="513"/>
      <c r="M47" s="514"/>
      <c r="N47" s="6"/>
      <c r="Q47" s="514" t="s">
        <v>4105</v>
      </c>
    </row>
    <row r="48" spans="1:26" s="512" customFormat="1" ht="63.75" customHeight="1">
      <c r="A48" s="512" t="s">
        <v>58</v>
      </c>
      <c r="B48" s="512" t="s">
        <v>2820</v>
      </c>
      <c r="C48" s="512" t="s">
        <v>2821</v>
      </c>
      <c r="D48" s="416" t="str">
        <f>$B48&amp;"
"&amp;$C48</f>
        <v>pl_hhmemberage
preload:Age of household members</v>
      </c>
      <c r="E48" s="512" t="s">
        <v>2821</v>
      </c>
      <c r="F48" s="416" t="str">
        <f>$B48&amp;"
"&amp;$E48</f>
        <v>pl_hhmemberage
preload:Age of household members</v>
      </c>
      <c r="H48" s="513"/>
      <c r="M48" s="514"/>
      <c r="N48" s="6"/>
      <c r="Q48" s="514" t="s">
        <v>4106</v>
      </c>
    </row>
    <row r="49" spans="1:26" s="512" customFormat="1" ht="15.75" customHeight="1">
      <c r="A49" s="512" t="s">
        <v>58</v>
      </c>
      <c r="B49" s="512" t="s">
        <v>4108</v>
      </c>
      <c r="C49" s="512" t="s">
        <v>4108</v>
      </c>
      <c r="D49" s="512" t="s">
        <v>4108</v>
      </c>
      <c r="E49" s="512" t="s">
        <v>4108</v>
      </c>
      <c r="F49" s="512" t="s">
        <v>4108</v>
      </c>
      <c r="H49" s="513"/>
      <c r="M49" s="514"/>
      <c r="N49" s="6"/>
      <c r="Q49" s="514" t="s">
        <v>4109</v>
      </c>
    </row>
    <row r="50" spans="1:26" s="512" customFormat="1" ht="63.75" customHeight="1">
      <c r="A50" s="512" t="s">
        <v>58</v>
      </c>
      <c r="B50" s="512" t="s">
        <v>2825</v>
      </c>
      <c r="C50" s="512" t="s">
        <v>2826</v>
      </c>
      <c r="D50" s="416" t="str">
        <f>$B50&amp;"
"&amp;$C50</f>
        <v>pl_hhmembersex
preload:Sex of household members</v>
      </c>
      <c r="E50" s="512" t="s">
        <v>2826</v>
      </c>
      <c r="F50" s="416" t="str">
        <f t="shared" ref="F50" si="7">$B50&amp;"
"&amp;$E50</f>
        <v>pl_hhmembersex
preload:Sex of household members</v>
      </c>
      <c r="H50" s="513"/>
      <c r="M50" s="514"/>
      <c r="N50" s="6"/>
      <c r="Q50" s="514" t="s">
        <v>4107</v>
      </c>
    </row>
    <row r="51" spans="1:26" s="417" customFormat="1" ht="110.25">
      <c r="A51" s="416" t="s">
        <v>61</v>
      </c>
      <c r="B51" s="416" t="s">
        <v>1816</v>
      </c>
      <c r="C51" s="416" t="s">
        <v>2828</v>
      </c>
      <c r="D51" s="416" t="str">
        <f t="shared" si="3"/>
        <v>HH_13B
According to our records, ${pl_hhmembername} is a member of your household. Is this still true?</v>
      </c>
      <c r="E51" s="416" t="s">
        <v>2831</v>
      </c>
      <c r="F51" s="416" t="str">
        <f t="shared" si="4"/>
        <v>HH_13B
Dukurikije amakuru dufite, ${pl_hhmembername} ni umwe mu bagize uru rugo. Ese ibi niko biri?</v>
      </c>
      <c r="N51" s="6" t="s">
        <v>42</v>
      </c>
      <c r="Q51" s="418"/>
    </row>
    <row r="52" spans="1:26" s="417" customFormat="1" ht="78.75">
      <c r="A52" s="416" t="s">
        <v>3265</v>
      </c>
      <c r="B52" s="416" t="s">
        <v>2663</v>
      </c>
      <c r="C52" s="416" t="s">
        <v>2829</v>
      </c>
      <c r="D52" s="416" t="str">
        <f t="shared" si="3"/>
        <v>HH_13C
Why did ${pl_hhmembername} leave?</v>
      </c>
      <c r="E52" s="416" t="s">
        <v>2830</v>
      </c>
      <c r="F52" s="416" t="str">
        <f t="shared" si="4"/>
        <v>HH_13C
Kuki ${pl_hhmembername} atakiba muri uru rugo?</v>
      </c>
      <c r="L52" s="417" t="s">
        <v>2770</v>
      </c>
      <c r="N52" s="6" t="s">
        <v>42</v>
      </c>
      <c r="Q52" s="418"/>
    </row>
    <row r="53" spans="1:26" s="417" customFormat="1" ht="47.25" customHeight="1">
      <c r="A53" s="416" t="s">
        <v>79</v>
      </c>
      <c r="B53" s="416" t="s">
        <v>2702</v>
      </c>
      <c r="C53" s="416" t="s">
        <v>2697</v>
      </c>
      <c r="D53" s="416" t="s">
        <v>2697</v>
      </c>
      <c r="E53" s="416" t="s">
        <v>2698</v>
      </c>
      <c r="F53" s="416" t="str">
        <f t="shared" si="4"/>
        <v>HH_13C_other
Vuga ibindi:</v>
      </c>
      <c r="L53" s="417" t="s">
        <v>2819</v>
      </c>
      <c r="N53" s="6" t="s">
        <v>42</v>
      </c>
      <c r="Q53" s="418"/>
    </row>
    <row r="54" spans="1:26" s="417" customFormat="1" ht="15.75" customHeight="1">
      <c r="A54" s="416" t="s">
        <v>2693</v>
      </c>
      <c r="B54" s="416" t="s">
        <v>2835</v>
      </c>
      <c r="C54" s="416" t="s">
        <v>2835</v>
      </c>
      <c r="D54" s="416" t="s">
        <v>2835</v>
      </c>
      <c r="E54" s="416" t="s">
        <v>2835</v>
      </c>
      <c r="F54" s="416" t="s">
        <v>2835</v>
      </c>
      <c r="L54" s="417" t="s">
        <v>2837</v>
      </c>
      <c r="N54" s="6"/>
      <c r="Q54" s="418"/>
    </row>
    <row r="55" spans="1:26" s="417" customFormat="1" ht="173.25">
      <c r="A55" s="416" t="s">
        <v>47</v>
      </c>
      <c r="B55" s="416" t="s">
        <v>3278</v>
      </c>
      <c r="C55" s="416" t="s">
        <v>3276</v>
      </c>
      <c r="D55" s="416" t="str">
        <f t="shared" si="3"/>
        <v>HH_07
According to our records, ${pl_hhmembername}' age was ${pl_hhmemberage} when we last visited you. How old is ${pl_hhmembername} today?</v>
      </c>
      <c r="E55" s="416" t="s">
        <v>3277</v>
      </c>
      <c r="F55" s="416" t="str">
        <f t="shared" si="4"/>
        <v>HH_07
Dukurikije amakuru dufite, ${pl_hhmembername} yari afite imyaka ${pl_hhmemberage} igihe duherukira kubasura. Ubu ${pl_hhmembername} afite imyaka ingahe?</v>
      </c>
      <c r="J55" s="416" t="s">
        <v>135</v>
      </c>
      <c r="K55" s="416" t="s">
        <v>136</v>
      </c>
      <c r="N55" s="6" t="s">
        <v>42</v>
      </c>
      <c r="Q55" s="418"/>
    </row>
    <row r="56" spans="1:26" s="417" customFormat="1" ht="15.75" customHeight="1">
      <c r="A56" s="416" t="s">
        <v>2693</v>
      </c>
      <c r="B56" s="416" t="s">
        <v>4231</v>
      </c>
      <c r="C56" s="416" t="s">
        <v>4231</v>
      </c>
      <c r="D56" s="416" t="s">
        <v>4231</v>
      </c>
      <c r="E56" s="416" t="s">
        <v>4231</v>
      </c>
      <c r="F56" s="416" t="s">
        <v>4231</v>
      </c>
      <c r="K56" s="594"/>
      <c r="L56" s="417" t="s">
        <v>4232</v>
      </c>
      <c r="N56" s="6"/>
      <c r="Q56" s="418"/>
    </row>
    <row r="57" spans="1:26" ht="94.5">
      <c r="A57" s="6" t="s">
        <v>2700</v>
      </c>
      <c r="B57" s="7" t="s">
        <v>142</v>
      </c>
      <c r="C57" s="6" t="s">
        <v>2838</v>
      </c>
      <c r="D57" s="6" t="str">
        <f t="shared" si="3"/>
        <v>HH_10
What was ${pl_hhmembername}'s primary activity over the past year?</v>
      </c>
      <c r="E57" s="6" t="s">
        <v>2839</v>
      </c>
      <c r="F57" s="6" t="str">
        <f t="shared" si="4"/>
        <v>HH_10
Ese ni ikihe gikorwa cy'ibanze cya ${pl_hhmembername} mu mezi 12 ashize?</v>
      </c>
      <c r="G57"/>
      <c r="H57" s="6"/>
      <c r="I57" s="6"/>
      <c r="J57"/>
      <c r="K57"/>
      <c r="L57"/>
      <c r="M57" s="6"/>
      <c r="N57" s="6" t="s">
        <v>42</v>
      </c>
      <c r="O57"/>
      <c r="P57"/>
      <c r="Q57"/>
      <c r="R57"/>
      <c r="S57"/>
      <c r="T57"/>
      <c r="U57"/>
      <c r="V57"/>
      <c r="W57"/>
      <c r="X57"/>
      <c r="Y57"/>
      <c r="Z57"/>
    </row>
    <row r="58" spans="1:26" s="415" customFormat="1" ht="47.25" customHeight="1">
      <c r="A58" s="412" t="s">
        <v>79</v>
      </c>
      <c r="B58" s="503" t="s">
        <v>2701</v>
      </c>
      <c r="C58" s="412" t="s">
        <v>2697</v>
      </c>
      <c r="D58" s="412" t="s">
        <v>2697</v>
      </c>
      <c r="E58" s="412" t="s">
        <v>2698</v>
      </c>
      <c r="F58" s="412" t="str">
        <f t="shared" si="4"/>
        <v>HH_10_other
Vuga ibindi:</v>
      </c>
      <c r="H58" s="412"/>
      <c r="I58" s="412"/>
      <c r="L58" s="415" t="s">
        <v>2699</v>
      </c>
      <c r="M58" s="504"/>
      <c r="N58" s="6" t="s">
        <v>42</v>
      </c>
    </row>
    <row r="59" spans="1:26" ht="141.75">
      <c r="A59" s="6" t="s">
        <v>47</v>
      </c>
      <c r="B59" s="7" t="s">
        <v>143</v>
      </c>
      <c r="C59" s="6" t="s">
        <v>2840</v>
      </c>
      <c r="D59" s="6" t="str">
        <f t="shared" si="3"/>
        <v>HH_10A
Please tell us ${pl_hhmembername} earnings from this source over the past 12 months?</v>
      </c>
      <c r="E59" s="6" t="s">
        <v>2841</v>
      </c>
      <c r="F59" s="6" t="str">
        <f t="shared" si="4"/>
        <v>HH_10A
Watubwira umubare w'amafaranga ${pl_hhmembername} yinjije muri icyo gikorwa mu mezi 12 ashize?</v>
      </c>
      <c r="G59" s="6" t="s">
        <v>144</v>
      </c>
      <c r="H59" s="6"/>
      <c r="I59" s="6"/>
      <c r="J59" s="6" t="s">
        <v>145</v>
      </c>
      <c r="K59"/>
      <c r="L59" s="6" t="s">
        <v>146</v>
      </c>
      <c r="M59"/>
      <c r="N59" s="6" t="s">
        <v>42</v>
      </c>
      <c r="O59"/>
      <c r="P59"/>
      <c r="Q59"/>
      <c r="R59"/>
      <c r="S59"/>
      <c r="T59"/>
      <c r="U59"/>
      <c r="V59"/>
      <c r="W59"/>
      <c r="X59"/>
      <c r="Y59"/>
      <c r="Z59"/>
    </row>
    <row r="60" spans="1:26" ht="141.75">
      <c r="A60" s="6" t="s">
        <v>61</v>
      </c>
      <c r="B60" s="7" t="s">
        <v>147</v>
      </c>
      <c r="C60" s="12" t="s">
        <v>148</v>
      </c>
      <c r="D60" s="6" t="str">
        <f t="shared" si="3"/>
        <v>HH_10A_alert
Alert! The respondent has said that this individual earned more than 100,0000 RWF from primary activity. This number is high. Are you sure this is correct?</v>
      </c>
      <c r="E60" s="12" t="s">
        <v>148</v>
      </c>
      <c r="F60" s="6" t="str">
        <f t="shared" si="4"/>
        <v>HH_10A_alert
Alert! The respondent has said that this individual earned more than 100,0000 RWF from primary activity. This number is high. Are you sure this is correct?</v>
      </c>
      <c r="G60" s="6"/>
      <c r="H60" s="6"/>
      <c r="I60" s="6"/>
      <c r="J60"/>
      <c r="K60"/>
      <c r="L60" s="6" t="s">
        <v>149</v>
      </c>
      <c r="M60"/>
      <c r="N60" s="6" t="s">
        <v>42</v>
      </c>
      <c r="O60"/>
      <c r="P60"/>
      <c r="Q60"/>
      <c r="R60"/>
      <c r="S60"/>
      <c r="T60"/>
      <c r="U60"/>
      <c r="V60"/>
      <c r="W60"/>
      <c r="X60"/>
      <c r="Y60"/>
      <c r="Z60"/>
    </row>
    <row r="61" spans="1:26" s="417" customFormat="1" ht="126">
      <c r="A61" s="416" t="s">
        <v>2700</v>
      </c>
      <c r="B61" s="420" t="s">
        <v>4717</v>
      </c>
      <c r="C61" s="505" t="s">
        <v>5876</v>
      </c>
      <c r="D61" s="6" t="str">
        <f t="shared" si="3"/>
        <v>HH_10_17b
What was ${pl_hhmembername}'s primary activity during Season 17 B (February-May/June)?</v>
      </c>
      <c r="E61" s="505" t="s">
        <v>5877</v>
      </c>
      <c r="F61" s="6" t="str">
        <f t="shared" si="4"/>
        <v>HH_10_17b
Ni ikihe gikorwa cy'ibanze ${pl_hhmembername} yakoraga mu gihembwe cya 17 B (Gashyantare-Gicurasi/Kamena)?</v>
      </c>
      <c r="G61" s="418"/>
      <c r="H61" s="416"/>
      <c r="I61" s="416"/>
      <c r="L61" s="418"/>
      <c r="N61" s="6" t="s">
        <v>42</v>
      </c>
    </row>
    <row r="62" spans="1:26" s="417" customFormat="1" ht="47.25" customHeight="1">
      <c r="A62" s="416" t="s">
        <v>79</v>
      </c>
      <c r="B62" s="420" t="s">
        <v>4720</v>
      </c>
      <c r="C62" s="505" t="s">
        <v>2697</v>
      </c>
      <c r="D62" s="6" t="s">
        <v>2697</v>
      </c>
      <c r="E62" s="505" t="s">
        <v>2698</v>
      </c>
      <c r="F62" s="6" t="str">
        <f t="shared" si="4"/>
        <v>HH_10_17b_other
Vuga ibindi:</v>
      </c>
      <c r="G62" s="418"/>
      <c r="H62" s="416"/>
      <c r="I62" s="416"/>
      <c r="L62" s="418" t="s">
        <v>4719</v>
      </c>
      <c r="N62" s="6" t="s">
        <v>42</v>
      </c>
    </row>
    <row r="63" spans="1:26" s="417" customFormat="1" ht="141.75">
      <c r="A63" s="416" t="s">
        <v>47</v>
      </c>
      <c r="B63" s="420" t="s">
        <v>2859</v>
      </c>
      <c r="C63" s="505" t="s">
        <v>5879</v>
      </c>
      <c r="D63" s="6" t="str">
        <f t="shared" si="3"/>
        <v>HH_10B
Please tell us ${pl_hhmembername} earnings from this source in season B 2017 (February-May/June)?</v>
      </c>
      <c r="E63" s="505" t="s">
        <v>5878</v>
      </c>
      <c r="F63" s="6" t="str">
        <f t="shared" si="4"/>
        <v>HH_10B
Watubwira umubare w'amafaranga ${pl_hhmembername} yinjije muri icyo gikorwa mu gihembwe cya 2017 B (Gashyantare-Gicurasi/Kamena)?</v>
      </c>
      <c r="G63" s="418"/>
      <c r="H63" s="416"/>
      <c r="I63" s="416"/>
      <c r="J63" s="6" t="s">
        <v>145</v>
      </c>
      <c r="L63" s="418" t="s">
        <v>4723</v>
      </c>
      <c r="N63" s="6" t="s">
        <v>42</v>
      </c>
    </row>
    <row r="64" spans="1:26" s="417" customFormat="1" ht="126">
      <c r="A64" s="416" t="s">
        <v>2700</v>
      </c>
      <c r="B64" s="420" t="s">
        <v>4724</v>
      </c>
      <c r="C64" s="505" t="s">
        <v>5880</v>
      </c>
      <c r="D64" s="6" t="str">
        <f t="shared" si="3"/>
        <v>HH_10_17c
What was ${pl_hhmembername}'s primary activity during Season 17 C (June - August/September)?</v>
      </c>
      <c r="E64" s="505" t="s">
        <v>5882</v>
      </c>
      <c r="F64" s="6" t="str">
        <f t="shared" si="4"/>
        <v>HH_10_17c
Ni ikihe gikorwa cy'ibanze ${pl_hhmembername} yakoraga mu gihembwe cya 17 C (Kamena - Kanama/Nzeli)?</v>
      </c>
      <c r="G64" s="418"/>
      <c r="H64" s="416"/>
      <c r="I64" s="416"/>
      <c r="L64" s="418"/>
      <c r="N64" s="6" t="s">
        <v>42</v>
      </c>
    </row>
    <row r="65" spans="1:26" s="417" customFormat="1" ht="47.25" customHeight="1">
      <c r="A65" s="416" t="s">
        <v>79</v>
      </c>
      <c r="B65" s="420" t="s">
        <v>4726</v>
      </c>
      <c r="C65" s="505" t="s">
        <v>2697</v>
      </c>
      <c r="D65" s="6" t="s">
        <v>2697</v>
      </c>
      <c r="E65" s="505" t="s">
        <v>2698</v>
      </c>
      <c r="F65" s="6" t="str">
        <f t="shared" si="4"/>
        <v>HH_10_17c_other
Vuga ibindi:</v>
      </c>
      <c r="G65" s="418"/>
      <c r="H65" s="416"/>
      <c r="I65" s="416"/>
      <c r="L65" s="418" t="s">
        <v>4730</v>
      </c>
      <c r="N65" s="6" t="s">
        <v>42</v>
      </c>
    </row>
    <row r="66" spans="1:26" s="417" customFormat="1" ht="141.75">
      <c r="A66" s="416" t="s">
        <v>47</v>
      </c>
      <c r="B66" s="420" t="s">
        <v>2860</v>
      </c>
      <c r="C66" s="505" t="s">
        <v>5881</v>
      </c>
      <c r="D66" s="6" t="str">
        <f t="shared" si="3"/>
        <v>HH_10C
Please tell us ${pl_hhmembername} earnings from this source in season C 2017 (June - August/September)?</v>
      </c>
      <c r="E66" s="505" t="s">
        <v>5883</v>
      </c>
      <c r="F66" s="6" t="str">
        <f t="shared" si="4"/>
        <v>HH_10C
Watubwira umubare w'amafaranga ${pl_hhmembername} yinjije muri icyo gikorwa mu gihembwe cya 2017 C (Kamena - Kanama/Nzeli)?</v>
      </c>
      <c r="G66" s="418"/>
      <c r="H66" s="416"/>
      <c r="I66" s="416"/>
      <c r="J66" s="6" t="s">
        <v>145</v>
      </c>
      <c r="L66" s="418" t="s">
        <v>4729</v>
      </c>
      <c r="N66" s="6" t="s">
        <v>42</v>
      </c>
    </row>
    <row r="67" spans="1:26" ht="257.25">
      <c r="A67" s="412" t="s">
        <v>4447</v>
      </c>
      <c r="B67" s="7" t="s">
        <v>150</v>
      </c>
      <c r="C67" s="6" t="s">
        <v>2842</v>
      </c>
      <c r="D67" s="6" t="str">
        <f t="shared" si="3"/>
        <v>HH_11
What was ${pl_hhmembername}'s secondary activity over the past year?</v>
      </c>
      <c r="E67" s="6" t="s">
        <v>2843</v>
      </c>
      <c r="F67" s="6" t="str">
        <f t="shared" si="4"/>
        <v>HH_11
Ese ni ikihe gikorwa kindi cya ${pl_hhmembername} mu mezi 12 ashize?</v>
      </c>
      <c r="G67"/>
      <c r="H67" s="6"/>
      <c r="I67" s="6"/>
      <c r="J67" s="6" t="s">
        <v>151</v>
      </c>
      <c r="K67" s="16" t="s">
        <v>152</v>
      </c>
      <c r="L67"/>
      <c r="M67"/>
      <c r="N67" s="6" t="s">
        <v>42</v>
      </c>
      <c r="O67"/>
      <c r="P67"/>
      <c r="Q67"/>
      <c r="R67"/>
      <c r="S67"/>
      <c r="T67"/>
      <c r="U67"/>
      <c r="V67"/>
      <c r="W67"/>
      <c r="X67"/>
      <c r="Y67"/>
      <c r="Z67"/>
    </row>
    <row r="68" spans="1:26" ht="47.25" customHeight="1">
      <c r="A68" s="412" t="s">
        <v>79</v>
      </c>
      <c r="B68" s="7" t="s">
        <v>4448</v>
      </c>
      <c r="C68" s="6" t="s">
        <v>2697</v>
      </c>
      <c r="D68" s="6" t="str">
        <f t="shared" si="3"/>
        <v xml:space="preserve">HH_11_other
Specify other: </v>
      </c>
      <c r="E68" s="6" t="s">
        <v>2698</v>
      </c>
      <c r="F68" s="6" t="str">
        <f t="shared" si="4"/>
        <v>HH_11_other
Vuga ibindi:</v>
      </c>
      <c r="G68"/>
      <c r="H68" s="20"/>
      <c r="I68" s="20"/>
      <c r="J68" s="6"/>
      <c r="K68" s="16"/>
      <c r="L68" s="418" t="s">
        <v>4449</v>
      </c>
      <c r="M68"/>
      <c r="N68" s="6" t="s">
        <v>42</v>
      </c>
      <c r="O68"/>
      <c r="P68"/>
      <c r="Q68"/>
      <c r="R68"/>
      <c r="S68"/>
      <c r="T68"/>
      <c r="U68"/>
      <c r="V68"/>
      <c r="W68"/>
      <c r="X68"/>
      <c r="Y68"/>
      <c r="Z68"/>
    </row>
    <row r="69" spans="1:26" ht="141.75">
      <c r="A69" s="6" t="s">
        <v>47</v>
      </c>
      <c r="B69" s="7" t="s">
        <v>153</v>
      </c>
      <c r="C69" s="6" t="s">
        <v>2840</v>
      </c>
      <c r="D69" s="6" t="str">
        <f t="shared" si="3"/>
        <v>HH_11A
Please tell us ${pl_hhmembername} earnings from this source over the past 12 months?</v>
      </c>
      <c r="E69" s="6" t="s">
        <v>2844</v>
      </c>
      <c r="F69" s="6" t="str">
        <f t="shared" si="4"/>
        <v>HH_11A
Watubwira umubare w'amafaranga ${pl_hhmembername} yinjije ayakesha icyo gikorwa kitari icy'ibanze mu mezi 12 ashize?</v>
      </c>
      <c r="G69" s="6" t="s">
        <v>144</v>
      </c>
      <c r="H69"/>
      <c r="I69"/>
      <c r="J69" s="6" t="s">
        <v>145</v>
      </c>
      <c r="K69"/>
      <c r="L69" s="6" t="s">
        <v>154</v>
      </c>
      <c r="M69"/>
      <c r="N69" s="6" t="s">
        <v>42</v>
      </c>
      <c r="O69"/>
      <c r="P69"/>
      <c r="Q69"/>
      <c r="R69"/>
      <c r="S69"/>
      <c r="T69"/>
      <c r="U69"/>
      <c r="V69"/>
      <c r="W69"/>
      <c r="X69"/>
      <c r="Y69"/>
      <c r="Z69"/>
    </row>
    <row r="70" spans="1:26" ht="141.75">
      <c r="A70" s="6" t="s">
        <v>61</v>
      </c>
      <c r="B70" s="7" t="s">
        <v>155</v>
      </c>
      <c r="C70" s="12" t="s">
        <v>156</v>
      </c>
      <c r="D70" s="6" t="str">
        <f t="shared" si="3"/>
        <v>HH_11A_alert
Alert! The respondent has said that this individual earned more than 100,0000 RWF from secondary activity. This number is high. Are you sure this is correct?</v>
      </c>
      <c r="E70" s="12" t="s">
        <v>156</v>
      </c>
      <c r="F70" s="6" t="str">
        <f t="shared" si="4"/>
        <v>HH_11A_alert
Alert! The respondent has said that this individual earned more than 100,0000 RWF from secondary activity. This number is high. Are you sure this is correct?</v>
      </c>
      <c r="G70" s="6"/>
      <c r="H70"/>
      <c r="I70"/>
      <c r="J70"/>
      <c r="K70"/>
      <c r="L70" s="6" t="s">
        <v>157</v>
      </c>
      <c r="M70"/>
      <c r="N70" s="6" t="s">
        <v>42</v>
      </c>
      <c r="O70"/>
      <c r="P70"/>
      <c r="Q70"/>
      <c r="R70"/>
      <c r="S70"/>
      <c r="T70"/>
      <c r="U70"/>
      <c r="V70"/>
      <c r="W70"/>
      <c r="X70"/>
      <c r="Y70"/>
      <c r="Z70"/>
    </row>
    <row r="71" spans="1:26" ht="173.25">
      <c r="A71" s="6" t="s">
        <v>61</v>
      </c>
      <c r="B71" s="7" t="s">
        <v>158</v>
      </c>
      <c r="C71" s="6" t="s">
        <v>2845</v>
      </c>
      <c r="D71" s="6" t="str">
        <f t="shared" si="3"/>
        <v>HH_12
Did ${pl_hhmembername} migrate outside the village for this opportunity*? (Were they away for a period of 6 weeks or more at a time (consecutive nights away)</v>
      </c>
      <c r="E71" s="6" t="s">
        <v>2846</v>
      </c>
      <c r="F71" s="6" t="str">
        <f t="shared" si="4"/>
        <v>HH_12
Ese ${pl_hhmembername} ajya gukora iyo mirimo, yigeze yimukira hanze y'umudugudu (akaba yaramazeyo ibyumweru 6 cyangwa birenga) (Amajoro akurikirana ararayo)?</v>
      </c>
      <c r="G71"/>
      <c r="H71"/>
      <c r="I71"/>
      <c r="J71"/>
      <c r="K71"/>
      <c r="L71" s="6" t="s">
        <v>4397</v>
      </c>
      <c r="M71"/>
      <c r="N71" s="6" t="s">
        <v>42</v>
      </c>
      <c r="O71"/>
      <c r="P71"/>
      <c r="Q71"/>
      <c r="R71"/>
      <c r="S71"/>
      <c r="T71"/>
      <c r="U71"/>
      <c r="V71"/>
      <c r="W71"/>
      <c r="X71"/>
      <c r="Y71"/>
      <c r="Z71"/>
    </row>
    <row r="72" spans="1:26" ht="94.5">
      <c r="A72" s="6" t="s">
        <v>159</v>
      </c>
      <c r="B72" s="7" t="s">
        <v>160</v>
      </c>
      <c r="C72" s="6" t="s">
        <v>2847</v>
      </c>
      <c r="D72" s="6" t="str">
        <f t="shared" si="3"/>
        <v>HH_12A
Which month and year did ${pl_hhmembername} leave the household?</v>
      </c>
      <c r="E72" s="6" t="s">
        <v>2848</v>
      </c>
      <c r="F72" s="6" t="str">
        <f t="shared" si="4"/>
        <v>HH_12A
Watubwira ukwezi n'umwaka ${pl_hhmembername} yagiyemo?</v>
      </c>
      <c r="G72"/>
      <c r="H72"/>
      <c r="I72"/>
      <c r="J72"/>
      <c r="K72"/>
      <c r="L72" s="6" t="s">
        <v>161</v>
      </c>
      <c r="M72"/>
      <c r="N72" s="6" t="s">
        <v>42</v>
      </c>
      <c r="O72"/>
      <c r="P72"/>
      <c r="Q72"/>
      <c r="R72"/>
      <c r="S72"/>
      <c r="T72"/>
      <c r="U72"/>
      <c r="V72"/>
      <c r="W72"/>
      <c r="X72"/>
      <c r="Y72"/>
      <c r="Z72"/>
    </row>
    <row r="73" spans="1:26" ht="126">
      <c r="A73" s="6" t="s">
        <v>162</v>
      </c>
      <c r="B73" s="7" t="s">
        <v>163</v>
      </c>
      <c r="C73" s="6" t="s">
        <v>2849</v>
      </c>
      <c r="D73" s="658" t="s">
        <v>5871</v>
      </c>
      <c r="E73" s="6" t="s">
        <v>2850</v>
      </c>
      <c r="F73" s="6" t="str">
        <f t="shared" si="4"/>
        <v>HH_12B
Watubwira ukwezi n'umwaka ${pl_hhmembername} yagarukiyemo?</v>
      </c>
      <c r="G73"/>
      <c r="H73"/>
      <c r="I73"/>
      <c r="J73" s="6" t="s">
        <v>4110</v>
      </c>
      <c r="K73" s="6" t="s">
        <v>164</v>
      </c>
      <c r="L73" s="6" t="s">
        <v>161</v>
      </c>
      <c r="M73"/>
      <c r="N73" s="6" t="s">
        <v>42</v>
      </c>
      <c r="O73"/>
      <c r="P73"/>
      <c r="Q73"/>
      <c r="R73"/>
      <c r="S73"/>
      <c r="T73"/>
      <c r="U73"/>
      <c r="V73"/>
      <c r="W73"/>
      <c r="X73"/>
      <c r="Y73"/>
      <c r="Z73"/>
    </row>
    <row r="74" spans="1:26" ht="15.75" customHeight="1">
      <c r="A74" s="6" t="s">
        <v>2695</v>
      </c>
      <c r="B74" s="7"/>
      <c r="C74" s="6"/>
      <c r="D74" s="6"/>
      <c r="E74" s="6"/>
      <c r="F74" s="6"/>
      <c r="G74"/>
      <c r="H74"/>
      <c r="I74"/>
      <c r="J74" s="20"/>
      <c r="K74" s="6"/>
      <c r="L74" s="20"/>
      <c r="M74"/>
      <c r="N74" s="6"/>
      <c r="O74"/>
      <c r="P74"/>
      <c r="Q74"/>
      <c r="R74"/>
      <c r="S74"/>
      <c r="T74"/>
      <c r="U74"/>
      <c r="V74"/>
      <c r="W74"/>
      <c r="X74"/>
      <c r="Y74"/>
      <c r="Z74"/>
    </row>
    <row r="75" spans="1:26" ht="15.75" customHeight="1">
      <c r="A75" s="6" t="s">
        <v>2695</v>
      </c>
      <c r="B75" s="7"/>
      <c r="C75" s="6"/>
      <c r="D75" s="6"/>
      <c r="E75" s="6"/>
      <c r="F75" s="6"/>
      <c r="G75"/>
      <c r="H75"/>
      <c r="I75"/>
      <c r="J75" s="20"/>
      <c r="K75" s="6"/>
      <c r="L75" s="20"/>
      <c r="M75"/>
      <c r="N75" s="6"/>
      <c r="O75"/>
      <c r="P75"/>
      <c r="Q75"/>
      <c r="R75"/>
      <c r="S75"/>
      <c r="T75"/>
      <c r="U75"/>
      <c r="V75"/>
      <c r="W75"/>
      <c r="X75"/>
      <c r="Y75"/>
      <c r="Z75"/>
    </row>
    <row r="76" spans="1:26" ht="15.75" customHeight="1">
      <c r="A76" s="6" t="s">
        <v>2836</v>
      </c>
      <c r="B76" s="7"/>
      <c r="C76" s="6"/>
      <c r="D76" s="6"/>
      <c r="E76" s="6"/>
      <c r="F76" s="6"/>
      <c r="G76"/>
      <c r="H76"/>
      <c r="I76"/>
      <c r="J76" s="20"/>
      <c r="K76" s="6"/>
      <c r="L76" s="20"/>
      <c r="M76"/>
      <c r="N76" s="6"/>
      <c r="O76"/>
      <c r="P76"/>
      <c r="Q76"/>
      <c r="R76"/>
      <c r="S76"/>
      <c r="T76"/>
      <c r="U76"/>
      <c r="V76"/>
      <c r="W76"/>
      <c r="X76"/>
      <c r="Y76"/>
      <c r="Z76"/>
    </row>
    <row r="77" spans="1:26" s="6" customFormat="1" ht="94.5">
      <c r="A77" s="6" t="s">
        <v>61</v>
      </c>
      <c r="B77" s="419" t="s">
        <v>1825</v>
      </c>
      <c r="C77" s="6" t="s">
        <v>4744</v>
      </c>
      <c r="D77" s="6" t="str">
        <f t="shared" si="3"/>
        <v>B1HH_14
Has anyone else joined your household after June 2017?</v>
      </c>
      <c r="E77" s="6" t="s">
        <v>5420</v>
      </c>
      <c r="F77" s="6" t="str">
        <f t="shared" si="4"/>
        <v>B1HH_14
Haba hari umuntu wiyongereye mu rugo rwanyu nyuma ya Kamena 2017?</v>
      </c>
      <c r="G77"/>
      <c r="J77"/>
      <c r="L77"/>
      <c r="N77" s="6" t="s">
        <v>42</v>
      </c>
    </row>
    <row r="78" spans="1:26" s="417" customFormat="1" ht="51.75" customHeight="1">
      <c r="A78" s="416" t="s">
        <v>58</v>
      </c>
      <c r="B78" s="416" t="s">
        <v>165</v>
      </c>
      <c r="C78" s="416" t="s">
        <v>165</v>
      </c>
      <c r="D78" s="416" t="str">
        <f t="shared" ref="D78:D125" si="8">$B78&amp;"
"&amp;$C78</f>
        <v>hh_member_1
hh_member_1</v>
      </c>
      <c r="F78" s="416" t="str">
        <f t="shared" si="4"/>
        <v xml:space="preserve">hh_member_1
</v>
      </c>
      <c r="N78" s="6"/>
      <c r="Q78" s="540" t="s">
        <v>4134</v>
      </c>
    </row>
    <row r="79" spans="1:26" s="417" customFormat="1" ht="51.75" customHeight="1">
      <c r="A79" s="416" t="s">
        <v>58</v>
      </c>
      <c r="B79" s="416" t="s">
        <v>166</v>
      </c>
      <c r="C79" s="416" t="s">
        <v>166</v>
      </c>
      <c r="D79" s="416" t="str">
        <f t="shared" si="8"/>
        <v>hh_member_2
hh_member_2</v>
      </c>
      <c r="F79" s="416" t="str">
        <f t="shared" si="4"/>
        <v xml:space="preserve">hh_member_2
</v>
      </c>
      <c r="N79" s="6"/>
      <c r="Q79" s="540" t="s">
        <v>4135</v>
      </c>
    </row>
    <row r="80" spans="1:26" s="417" customFormat="1" ht="51.75" customHeight="1">
      <c r="A80" s="416" t="s">
        <v>58</v>
      </c>
      <c r="B80" s="416" t="s">
        <v>167</v>
      </c>
      <c r="C80" s="416" t="s">
        <v>167</v>
      </c>
      <c r="D80" s="416" t="str">
        <f t="shared" si="8"/>
        <v>hh_member_3
hh_member_3</v>
      </c>
      <c r="F80" s="416" t="str">
        <f t="shared" si="4"/>
        <v xml:space="preserve">hh_member_3
</v>
      </c>
      <c r="N80" s="6"/>
      <c r="Q80" s="540" t="s">
        <v>4136</v>
      </c>
    </row>
    <row r="81" spans="1:26" s="417" customFormat="1" ht="51.75" customHeight="1">
      <c r="A81" s="416" t="s">
        <v>58</v>
      </c>
      <c r="B81" s="416" t="s">
        <v>168</v>
      </c>
      <c r="C81" s="416" t="s">
        <v>168</v>
      </c>
      <c r="D81" s="416" t="str">
        <f t="shared" si="8"/>
        <v>hh_member_4
hh_member_4</v>
      </c>
      <c r="F81" s="416" t="str">
        <f t="shared" si="4"/>
        <v xml:space="preserve">hh_member_4
</v>
      </c>
      <c r="N81" s="6"/>
      <c r="Q81" s="540" t="s">
        <v>4137</v>
      </c>
    </row>
    <row r="82" spans="1:26" s="417" customFormat="1" ht="51.75" customHeight="1">
      <c r="A82" s="416" t="s">
        <v>58</v>
      </c>
      <c r="B82" s="416" t="s">
        <v>169</v>
      </c>
      <c r="C82" s="416" t="s">
        <v>169</v>
      </c>
      <c r="D82" s="416" t="str">
        <f t="shared" si="8"/>
        <v>hh_member_5
hh_member_5</v>
      </c>
      <c r="F82" s="416" t="str">
        <f t="shared" si="4"/>
        <v xml:space="preserve">hh_member_5
</v>
      </c>
      <c r="N82" s="6"/>
      <c r="Q82" s="540" t="s">
        <v>4138</v>
      </c>
    </row>
    <row r="83" spans="1:26" s="417" customFormat="1" ht="51.75" customHeight="1">
      <c r="A83" s="416" t="s">
        <v>58</v>
      </c>
      <c r="B83" s="416" t="s">
        <v>170</v>
      </c>
      <c r="C83" s="416" t="s">
        <v>170</v>
      </c>
      <c r="D83" s="416" t="str">
        <f t="shared" si="8"/>
        <v>hh_member_6
hh_member_6</v>
      </c>
      <c r="F83" s="416" t="str">
        <f t="shared" si="4"/>
        <v xml:space="preserve">hh_member_6
</v>
      </c>
      <c r="N83" s="6"/>
      <c r="Q83" s="540" t="s">
        <v>4139</v>
      </c>
    </row>
    <row r="84" spans="1:26" s="417" customFormat="1" ht="51.75" customHeight="1">
      <c r="A84" s="416" t="s">
        <v>58</v>
      </c>
      <c r="B84" s="416" t="s">
        <v>171</v>
      </c>
      <c r="C84" s="416" t="s">
        <v>171</v>
      </c>
      <c r="D84" s="416" t="str">
        <f t="shared" si="8"/>
        <v>hh_member_7
hh_member_7</v>
      </c>
      <c r="F84" s="416" t="str">
        <f t="shared" si="4"/>
        <v xml:space="preserve">hh_member_7
</v>
      </c>
      <c r="N84" s="6"/>
      <c r="Q84" s="540" t="s">
        <v>4140</v>
      </c>
    </row>
    <row r="85" spans="1:26" s="417" customFormat="1" ht="51.75" customHeight="1">
      <c r="A85" s="416" t="s">
        <v>58</v>
      </c>
      <c r="B85" s="416" t="s">
        <v>172</v>
      </c>
      <c r="C85" s="416" t="s">
        <v>172</v>
      </c>
      <c r="D85" s="416" t="str">
        <f t="shared" si="8"/>
        <v>hh_member_8
hh_member_8</v>
      </c>
      <c r="F85" s="416" t="str">
        <f t="shared" si="4"/>
        <v xml:space="preserve">hh_member_8
</v>
      </c>
      <c r="N85" s="6"/>
      <c r="Q85" s="540" t="s">
        <v>4141</v>
      </c>
    </row>
    <row r="86" spans="1:26" s="417" customFormat="1" ht="51.75" customHeight="1">
      <c r="A86" s="416" t="s">
        <v>58</v>
      </c>
      <c r="B86" s="416" t="s">
        <v>173</v>
      </c>
      <c r="C86" s="416" t="s">
        <v>173</v>
      </c>
      <c r="D86" s="416" t="str">
        <f t="shared" si="8"/>
        <v>hh_member_9
hh_member_9</v>
      </c>
      <c r="F86" s="416" t="str">
        <f t="shared" si="4"/>
        <v xml:space="preserve">hh_member_9
</v>
      </c>
      <c r="N86" s="6"/>
      <c r="Q86" s="540" t="s">
        <v>4142</v>
      </c>
    </row>
    <row r="87" spans="1:26" s="417" customFormat="1" ht="51.75" customHeight="1">
      <c r="A87" s="416" t="s">
        <v>58</v>
      </c>
      <c r="B87" s="416" t="s">
        <v>174</v>
      </c>
      <c r="C87" s="416" t="s">
        <v>174</v>
      </c>
      <c r="D87" s="416" t="str">
        <f t="shared" si="8"/>
        <v>hh_member_10
hh_member_10</v>
      </c>
      <c r="F87" s="416" t="str">
        <f t="shared" si="4"/>
        <v xml:space="preserve">hh_member_10
</v>
      </c>
      <c r="N87" s="6"/>
      <c r="Q87" s="540" t="s">
        <v>4143</v>
      </c>
    </row>
    <row r="88" spans="1:26" s="417" customFormat="1" ht="51.75" customHeight="1">
      <c r="A88" s="416" t="s">
        <v>58</v>
      </c>
      <c r="B88" s="416" t="s">
        <v>175</v>
      </c>
      <c r="C88" s="416" t="s">
        <v>175</v>
      </c>
      <c r="D88" s="416" t="str">
        <f t="shared" si="8"/>
        <v>hh_member_11
hh_member_11</v>
      </c>
      <c r="F88" s="416" t="str">
        <f t="shared" si="4"/>
        <v xml:space="preserve">hh_member_11
</v>
      </c>
      <c r="N88" s="6"/>
      <c r="Q88" s="540" t="s">
        <v>4144</v>
      </c>
    </row>
    <row r="89" spans="1:26" s="417" customFormat="1" ht="51.75" customHeight="1">
      <c r="A89" s="416" t="s">
        <v>58</v>
      </c>
      <c r="B89" s="416" t="s">
        <v>176</v>
      </c>
      <c r="C89" s="416" t="s">
        <v>176</v>
      </c>
      <c r="D89" s="416" t="str">
        <f t="shared" si="8"/>
        <v>hh_member_12
hh_member_12</v>
      </c>
      <c r="F89" s="416" t="str">
        <f t="shared" si="4"/>
        <v xml:space="preserve">hh_member_12
</v>
      </c>
      <c r="N89" s="6"/>
      <c r="Q89" s="540" t="s">
        <v>4145</v>
      </c>
    </row>
    <row r="90" spans="1:26" s="417" customFormat="1" ht="51.75" customHeight="1">
      <c r="A90" s="416" t="s">
        <v>58</v>
      </c>
      <c r="B90" s="416" t="s">
        <v>177</v>
      </c>
      <c r="C90" s="416" t="s">
        <v>177</v>
      </c>
      <c r="D90" s="416" t="str">
        <f t="shared" si="8"/>
        <v>hh_member_13
hh_member_13</v>
      </c>
      <c r="F90" s="416" t="str">
        <f t="shared" si="4"/>
        <v xml:space="preserve">hh_member_13
</v>
      </c>
      <c r="N90" s="6"/>
      <c r="Q90" s="540" t="s">
        <v>4146</v>
      </c>
    </row>
    <row r="91" spans="1:26" s="417" customFormat="1" ht="51.75" customHeight="1">
      <c r="A91" s="416" t="s">
        <v>58</v>
      </c>
      <c r="B91" s="416" t="s">
        <v>178</v>
      </c>
      <c r="C91" s="416" t="s">
        <v>178</v>
      </c>
      <c r="D91" s="416" t="str">
        <f t="shared" si="8"/>
        <v>hh_member_14
hh_member_14</v>
      </c>
      <c r="F91" s="416" t="str">
        <f t="shared" si="4"/>
        <v xml:space="preserve">hh_member_14
</v>
      </c>
      <c r="N91" s="6"/>
      <c r="Q91" s="540" t="s">
        <v>4147</v>
      </c>
      <c r="R91" s="424"/>
      <c r="S91" s="424"/>
      <c r="T91" s="424"/>
      <c r="U91" s="424"/>
      <c r="V91" s="424"/>
      <c r="W91" s="424"/>
      <c r="X91" s="424"/>
      <c r="Y91" s="424"/>
      <c r="Z91" s="424"/>
    </row>
    <row r="92" spans="1:26" s="417" customFormat="1" ht="51.75" customHeight="1">
      <c r="A92" s="416" t="s">
        <v>58</v>
      </c>
      <c r="B92" s="416" t="s">
        <v>179</v>
      </c>
      <c r="C92" s="416" t="s">
        <v>179</v>
      </c>
      <c r="D92" s="416" t="str">
        <f t="shared" si="8"/>
        <v>hh_member_15
hh_member_15</v>
      </c>
      <c r="F92" s="416" t="str">
        <f t="shared" si="4"/>
        <v xml:space="preserve">hh_member_15
</v>
      </c>
      <c r="N92" s="6"/>
      <c r="Q92" s="540" t="s">
        <v>4148</v>
      </c>
      <c r="R92" s="424"/>
      <c r="S92" s="424"/>
      <c r="T92" s="424"/>
      <c r="U92" s="424"/>
      <c r="V92" s="424"/>
      <c r="W92" s="424"/>
      <c r="X92" s="424"/>
      <c r="Y92" s="424"/>
      <c r="Z92" s="424"/>
    </row>
    <row r="93" spans="1:26" s="417" customFormat="1" ht="51.75" customHeight="1">
      <c r="A93" s="416" t="s">
        <v>58</v>
      </c>
      <c r="B93" s="416" t="s">
        <v>180</v>
      </c>
      <c r="C93" s="416" t="s">
        <v>180</v>
      </c>
      <c r="D93" s="416" t="str">
        <f t="shared" si="8"/>
        <v>hh_member_16
hh_member_16</v>
      </c>
      <c r="F93" s="416" t="str">
        <f t="shared" si="4"/>
        <v xml:space="preserve">hh_member_16
</v>
      </c>
      <c r="N93" s="6"/>
      <c r="Q93" s="540" t="s">
        <v>4149</v>
      </c>
      <c r="R93" s="424"/>
      <c r="S93" s="424"/>
      <c r="T93" s="424"/>
      <c r="U93" s="424"/>
      <c r="V93" s="424"/>
      <c r="W93" s="424"/>
      <c r="X93" s="424"/>
      <c r="Y93" s="424"/>
      <c r="Z93" s="424"/>
    </row>
    <row r="94" spans="1:26" s="518" customFormat="1" ht="47.25" customHeight="1">
      <c r="A94" s="522" t="s">
        <v>58</v>
      </c>
      <c r="B94" s="518" t="s">
        <v>181</v>
      </c>
      <c r="C94" s="518" t="s">
        <v>181</v>
      </c>
      <c r="D94" s="518" t="str">
        <f t="shared" si="8"/>
        <v>age_1
age_1</v>
      </c>
      <c r="F94" s="518" t="str">
        <f t="shared" si="4"/>
        <v xml:space="preserve">age_1
</v>
      </c>
      <c r="N94" s="6"/>
      <c r="Q94" s="520" t="s">
        <v>4150</v>
      </c>
    </row>
    <row r="95" spans="1:26" s="518" customFormat="1" ht="47.25" customHeight="1">
      <c r="A95" s="522" t="s">
        <v>58</v>
      </c>
      <c r="B95" s="518" t="s">
        <v>182</v>
      </c>
      <c r="C95" s="518" t="s">
        <v>182</v>
      </c>
      <c r="D95" s="518" t="str">
        <f t="shared" si="8"/>
        <v>age_2
age_2</v>
      </c>
      <c r="F95" s="518" t="str">
        <f t="shared" si="4"/>
        <v xml:space="preserve">age_2
</v>
      </c>
      <c r="N95" s="6"/>
      <c r="Q95" s="520" t="s">
        <v>4151</v>
      </c>
    </row>
    <row r="96" spans="1:26" s="518" customFormat="1" ht="47.25" customHeight="1">
      <c r="A96" s="522" t="s">
        <v>58</v>
      </c>
      <c r="B96" s="518" t="s">
        <v>183</v>
      </c>
      <c r="C96" s="518" t="s">
        <v>183</v>
      </c>
      <c r="D96" s="518" t="str">
        <f t="shared" si="8"/>
        <v>age_3
age_3</v>
      </c>
      <c r="F96" s="518" t="str">
        <f t="shared" si="4"/>
        <v xml:space="preserve">age_3
</v>
      </c>
      <c r="N96" s="6"/>
      <c r="Q96" s="520" t="s">
        <v>4152</v>
      </c>
    </row>
    <row r="97" spans="1:26" s="518" customFormat="1" ht="47.25" customHeight="1">
      <c r="A97" s="522" t="s">
        <v>58</v>
      </c>
      <c r="B97" s="518" t="s">
        <v>184</v>
      </c>
      <c r="C97" s="518" t="s">
        <v>184</v>
      </c>
      <c r="D97" s="518" t="str">
        <f t="shared" si="8"/>
        <v>age_4
age_4</v>
      </c>
      <c r="F97" s="518" t="str">
        <f t="shared" si="4"/>
        <v xml:space="preserve">age_4
</v>
      </c>
      <c r="N97" s="6"/>
      <c r="Q97" s="520" t="s">
        <v>4153</v>
      </c>
    </row>
    <row r="98" spans="1:26" s="518" customFormat="1" ht="47.25" customHeight="1">
      <c r="A98" s="522" t="s">
        <v>58</v>
      </c>
      <c r="B98" s="518" t="s">
        <v>185</v>
      </c>
      <c r="C98" s="518" t="s">
        <v>185</v>
      </c>
      <c r="D98" s="518" t="str">
        <f t="shared" si="8"/>
        <v>age_5
age_5</v>
      </c>
      <c r="F98" s="518" t="str">
        <f t="shared" si="4"/>
        <v xml:space="preserve">age_5
</v>
      </c>
      <c r="N98" s="6"/>
      <c r="Q98" s="520" t="s">
        <v>4154</v>
      </c>
    </row>
    <row r="99" spans="1:26" s="518" customFormat="1" ht="47.25" customHeight="1">
      <c r="A99" s="522" t="s">
        <v>58</v>
      </c>
      <c r="B99" s="518" t="s">
        <v>186</v>
      </c>
      <c r="C99" s="518" t="s">
        <v>186</v>
      </c>
      <c r="D99" s="518" t="str">
        <f t="shared" si="8"/>
        <v>age_6
age_6</v>
      </c>
      <c r="F99" s="518" t="str">
        <f t="shared" si="4"/>
        <v xml:space="preserve">age_6
</v>
      </c>
      <c r="N99" s="6"/>
      <c r="Q99" s="520" t="s">
        <v>4155</v>
      </c>
    </row>
    <row r="100" spans="1:26" s="518" customFormat="1" ht="47.25" customHeight="1">
      <c r="A100" s="522" t="s">
        <v>58</v>
      </c>
      <c r="B100" s="518" t="s">
        <v>187</v>
      </c>
      <c r="C100" s="518" t="s">
        <v>187</v>
      </c>
      <c r="D100" s="518" t="str">
        <f t="shared" si="8"/>
        <v>age_7
age_7</v>
      </c>
      <c r="F100" s="518" t="str">
        <f t="shared" si="4"/>
        <v xml:space="preserve">age_7
</v>
      </c>
      <c r="N100" s="6"/>
      <c r="Q100" s="520" t="s">
        <v>4156</v>
      </c>
    </row>
    <row r="101" spans="1:26" s="518" customFormat="1" ht="47.25" customHeight="1">
      <c r="A101" s="522" t="s">
        <v>58</v>
      </c>
      <c r="B101" s="518" t="s">
        <v>188</v>
      </c>
      <c r="C101" s="518" t="s">
        <v>188</v>
      </c>
      <c r="D101" s="518" t="str">
        <f t="shared" si="8"/>
        <v>age_8
age_8</v>
      </c>
      <c r="F101" s="518" t="str">
        <f t="shared" si="4"/>
        <v xml:space="preserve">age_8
</v>
      </c>
      <c r="N101" s="6"/>
      <c r="Q101" s="520" t="s">
        <v>4157</v>
      </c>
    </row>
    <row r="102" spans="1:26" s="518" customFormat="1" ht="47.25" customHeight="1">
      <c r="A102" s="522" t="s">
        <v>58</v>
      </c>
      <c r="B102" s="518" t="s">
        <v>189</v>
      </c>
      <c r="C102" s="518" t="s">
        <v>189</v>
      </c>
      <c r="D102" s="518" t="str">
        <f t="shared" si="8"/>
        <v>age_9
age_9</v>
      </c>
      <c r="F102" s="518" t="str">
        <f t="shared" si="4"/>
        <v xml:space="preserve">age_9
</v>
      </c>
      <c r="N102" s="6"/>
      <c r="Q102" s="520" t="s">
        <v>4158</v>
      </c>
    </row>
    <row r="103" spans="1:26" s="518" customFormat="1" ht="47.25" customHeight="1">
      <c r="A103" s="522" t="s">
        <v>58</v>
      </c>
      <c r="B103" s="518" t="s">
        <v>190</v>
      </c>
      <c r="C103" s="518" t="s">
        <v>190</v>
      </c>
      <c r="D103" s="518" t="str">
        <f t="shared" si="8"/>
        <v>age_10
age_10</v>
      </c>
      <c r="F103" s="518" t="str">
        <f t="shared" si="4"/>
        <v xml:space="preserve">age_10
</v>
      </c>
      <c r="N103" s="6"/>
      <c r="Q103" s="520" t="s">
        <v>4159</v>
      </c>
    </row>
    <row r="104" spans="1:26" s="518" customFormat="1" ht="47.25" customHeight="1">
      <c r="A104" s="522" t="s">
        <v>58</v>
      </c>
      <c r="B104" s="518" t="s">
        <v>191</v>
      </c>
      <c r="C104" s="518" t="s">
        <v>191</v>
      </c>
      <c r="D104" s="518" t="str">
        <f t="shared" si="8"/>
        <v>age_11
age_11</v>
      </c>
      <c r="F104" s="518" t="str">
        <f t="shared" si="4"/>
        <v xml:space="preserve">age_11
</v>
      </c>
      <c r="N104" s="6"/>
      <c r="Q104" s="520" t="s">
        <v>4160</v>
      </c>
    </row>
    <row r="105" spans="1:26" s="518" customFormat="1" ht="47.25" customHeight="1">
      <c r="A105" s="522" t="s">
        <v>58</v>
      </c>
      <c r="B105" s="518" t="s">
        <v>192</v>
      </c>
      <c r="C105" s="518" t="s">
        <v>192</v>
      </c>
      <c r="D105" s="518" t="str">
        <f t="shared" si="8"/>
        <v>age_12
age_12</v>
      </c>
      <c r="F105" s="518" t="str">
        <f t="shared" si="4"/>
        <v xml:space="preserve">age_12
</v>
      </c>
      <c r="N105" s="6"/>
      <c r="Q105" s="520" t="s">
        <v>4161</v>
      </c>
    </row>
    <row r="106" spans="1:26" s="518" customFormat="1" ht="47.25" customHeight="1">
      <c r="A106" s="522" t="s">
        <v>58</v>
      </c>
      <c r="B106" s="518" t="s">
        <v>193</v>
      </c>
      <c r="C106" s="518" t="s">
        <v>193</v>
      </c>
      <c r="D106" s="518" t="str">
        <f t="shared" si="8"/>
        <v>age_13
age_13</v>
      </c>
      <c r="F106" s="518" t="str">
        <f t="shared" si="4"/>
        <v xml:space="preserve">age_13
</v>
      </c>
      <c r="N106" s="6"/>
      <c r="Q106" s="520" t="s">
        <v>4162</v>
      </c>
    </row>
    <row r="107" spans="1:26" s="519" customFormat="1" ht="47.25" customHeight="1">
      <c r="A107" s="522" t="s">
        <v>58</v>
      </c>
      <c r="B107" s="518" t="s">
        <v>194</v>
      </c>
      <c r="C107" s="518" t="s">
        <v>194</v>
      </c>
      <c r="D107" s="518" t="str">
        <f t="shared" si="8"/>
        <v>age_14
age_14</v>
      </c>
      <c r="F107" s="518" t="str">
        <f t="shared" si="4"/>
        <v xml:space="preserve">age_14
</v>
      </c>
      <c r="N107" s="6"/>
      <c r="Q107" s="520" t="s">
        <v>4163</v>
      </c>
      <c r="R107" s="521"/>
      <c r="S107" s="521"/>
      <c r="T107" s="521"/>
      <c r="U107" s="521"/>
      <c r="V107" s="521"/>
      <c r="W107" s="521"/>
      <c r="X107" s="521"/>
      <c r="Y107" s="521"/>
      <c r="Z107" s="521"/>
    </row>
    <row r="108" spans="1:26" s="519" customFormat="1" ht="47.25" customHeight="1">
      <c r="A108" s="522" t="s">
        <v>58</v>
      </c>
      <c r="B108" s="518" t="s">
        <v>195</v>
      </c>
      <c r="C108" s="518" t="s">
        <v>195</v>
      </c>
      <c r="D108" s="518" t="str">
        <f t="shared" si="8"/>
        <v>age_15
age_15</v>
      </c>
      <c r="F108" s="518" t="str">
        <f t="shared" si="4"/>
        <v xml:space="preserve">age_15
</v>
      </c>
      <c r="N108" s="6"/>
      <c r="Q108" s="520" t="s">
        <v>4164</v>
      </c>
      <c r="R108" s="521"/>
      <c r="S108" s="521"/>
      <c r="T108" s="521"/>
      <c r="U108" s="521"/>
      <c r="V108" s="521"/>
      <c r="W108" s="521"/>
      <c r="X108" s="521"/>
      <c r="Y108" s="521"/>
      <c r="Z108" s="521"/>
    </row>
    <row r="109" spans="1:26" s="519" customFormat="1" ht="47.25" customHeight="1">
      <c r="A109" s="522" t="s">
        <v>58</v>
      </c>
      <c r="B109" s="518" t="s">
        <v>196</v>
      </c>
      <c r="C109" s="518" t="s">
        <v>196</v>
      </c>
      <c r="D109" s="518" t="str">
        <f t="shared" si="8"/>
        <v>age_16
age_16</v>
      </c>
      <c r="F109" s="518" t="str">
        <f t="shared" si="4"/>
        <v xml:space="preserve">age_16
</v>
      </c>
      <c r="N109" s="6"/>
      <c r="Q109" s="520" t="s">
        <v>4165</v>
      </c>
      <c r="R109" s="521"/>
      <c r="S109" s="521"/>
      <c r="T109" s="521"/>
      <c r="U109" s="521"/>
      <c r="V109" s="521"/>
      <c r="W109" s="521"/>
      <c r="X109" s="521"/>
      <c r="Y109" s="521"/>
      <c r="Z109" s="521"/>
    </row>
    <row r="110" spans="1:26" s="518" customFormat="1" ht="47.25" customHeight="1">
      <c r="A110" s="522" t="s">
        <v>58</v>
      </c>
      <c r="B110" s="518" t="s">
        <v>4462</v>
      </c>
      <c r="C110" s="518" t="s">
        <v>4462</v>
      </c>
      <c r="D110" s="518" t="str">
        <f t="shared" si="8"/>
        <v>sex_1
sex_1</v>
      </c>
      <c r="F110" s="518" t="str">
        <f t="shared" si="4"/>
        <v xml:space="preserve">sex_1
</v>
      </c>
      <c r="N110" s="6"/>
      <c r="Q110" s="520" t="s">
        <v>4478</v>
      </c>
    </row>
    <row r="111" spans="1:26" s="518" customFormat="1" ht="47.25" customHeight="1">
      <c r="A111" s="522" t="s">
        <v>58</v>
      </c>
      <c r="B111" s="518" t="s">
        <v>4463</v>
      </c>
      <c r="C111" s="518" t="s">
        <v>4463</v>
      </c>
      <c r="D111" s="518" t="str">
        <f t="shared" si="8"/>
        <v>sex_2
sex_2</v>
      </c>
      <c r="F111" s="518" t="str">
        <f t="shared" si="4"/>
        <v xml:space="preserve">sex_2
</v>
      </c>
      <c r="N111" s="6"/>
      <c r="Q111" s="520" t="s">
        <v>4479</v>
      </c>
    </row>
    <row r="112" spans="1:26" s="518" customFormat="1" ht="47.25" customHeight="1">
      <c r="A112" s="522" t="s">
        <v>58</v>
      </c>
      <c r="B112" s="518" t="s">
        <v>4464</v>
      </c>
      <c r="C112" s="518" t="s">
        <v>4464</v>
      </c>
      <c r="D112" s="518" t="str">
        <f t="shared" si="8"/>
        <v>sex_3
sex_3</v>
      </c>
      <c r="F112" s="518" t="str">
        <f t="shared" si="4"/>
        <v xml:space="preserve">sex_3
</v>
      </c>
      <c r="N112" s="6"/>
      <c r="Q112" s="520" t="s">
        <v>4480</v>
      </c>
    </row>
    <row r="113" spans="1:26" s="518" customFormat="1" ht="47.25" customHeight="1">
      <c r="A113" s="522" t="s">
        <v>58</v>
      </c>
      <c r="B113" s="518" t="s">
        <v>4465</v>
      </c>
      <c r="C113" s="518" t="s">
        <v>4465</v>
      </c>
      <c r="D113" s="518" t="str">
        <f t="shared" si="8"/>
        <v>sex_4
sex_4</v>
      </c>
      <c r="F113" s="518" t="str">
        <f t="shared" si="4"/>
        <v xml:space="preserve">sex_4
</v>
      </c>
      <c r="N113" s="6"/>
      <c r="Q113" s="520" t="s">
        <v>4481</v>
      </c>
    </row>
    <row r="114" spans="1:26" s="518" customFormat="1" ht="47.25" customHeight="1">
      <c r="A114" s="522" t="s">
        <v>58</v>
      </c>
      <c r="B114" s="518" t="s">
        <v>4466</v>
      </c>
      <c r="C114" s="518" t="s">
        <v>4466</v>
      </c>
      <c r="D114" s="518" t="str">
        <f t="shared" si="8"/>
        <v>sex_5
sex_5</v>
      </c>
      <c r="F114" s="518" t="str">
        <f t="shared" si="4"/>
        <v xml:space="preserve">sex_5
</v>
      </c>
      <c r="N114" s="6"/>
      <c r="Q114" s="520" t="s">
        <v>4482</v>
      </c>
    </row>
    <row r="115" spans="1:26" s="518" customFormat="1" ht="47.25" customHeight="1">
      <c r="A115" s="522" t="s">
        <v>58</v>
      </c>
      <c r="B115" s="518" t="s">
        <v>4467</v>
      </c>
      <c r="C115" s="518" t="s">
        <v>4467</v>
      </c>
      <c r="D115" s="518" t="str">
        <f t="shared" si="8"/>
        <v>sex_6
sex_6</v>
      </c>
      <c r="F115" s="518" t="str">
        <f t="shared" si="4"/>
        <v xml:space="preserve">sex_6
</v>
      </c>
      <c r="N115" s="6"/>
      <c r="Q115" s="520" t="s">
        <v>4483</v>
      </c>
    </row>
    <row r="116" spans="1:26" s="518" customFormat="1" ht="47.25" customHeight="1">
      <c r="A116" s="522" t="s">
        <v>58</v>
      </c>
      <c r="B116" s="518" t="s">
        <v>4468</v>
      </c>
      <c r="C116" s="518" t="s">
        <v>4468</v>
      </c>
      <c r="D116" s="518" t="str">
        <f t="shared" si="8"/>
        <v>sex_7
sex_7</v>
      </c>
      <c r="F116" s="518" t="str">
        <f t="shared" si="4"/>
        <v xml:space="preserve">sex_7
</v>
      </c>
      <c r="N116" s="6"/>
      <c r="Q116" s="520" t="s">
        <v>4484</v>
      </c>
    </row>
    <row r="117" spans="1:26" s="518" customFormat="1" ht="47.25" customHeight="1">
      <c r="A117" s="522" t="s">
        <v>58</v>
      </c>
      <c r="B117" s="518" t="s">
        <v>4469</v>
      </c>
      <c r="C117" s="518" t="s">
        <v>4469</v>
      </c>
      <c r="D117" s="518" t="str">
        <f t="shared" si="8"/>
        <v>sex_8
sex_8</v>
      </c>
      <c r="F117" s="518" t="str">
        <f t="shared" si="4"/>
        <v xml:space="preserve">sex_8
</v>
      </c>
      <c r="N117" s="6"/>
      <c r="Q117" s="520" t="s">
        <v>4485</v>
      </c>
    </row>
    <row r="118" spans="1:26" s="518" customFormat="1" ht="47.25" customHeight="1">
      <c r="A118" s="522" t="s">
        <v>58</v>
      </c>
      <c r="B118" s="518" t="s">
        <v>4470</v>
      </c>
      <c r="C118" s="518" t="s">
        <v>4470</v>
      </c>
      <c r="D118" s="518" t="str">
        <f t="shared" si="8"/>
        <v>sex_9
sex_9</v>
      </c>
      <c r="F118" s="518" t="str">
        <f t="shared" si="4"/>
        <v xml:space="preserve">sex_9
</v>
      </c>
      <c r="N118" s="6"/>
      <c r="Q118" s="520" t="s">
        <v>4486</v>
      </c>
    </row>
    <row r="119" spans="1:26" s="518" customFormat="1" ht="47.25" customHeight="1">
      <c r="A119" s="522" t="s">
        <v>58</v>
      </c>
      <c r="B119" s="518" t="s">
        <v>4471</v>
      </c>
      <c r="C119" s="518" t="s">
        <v>4471</v>
      </c>
      <c r="D119" s="518" t="str">
        <f t="shared" si="8"/>
        <v>sex_10
sex_10</v>
      </c>
      <c r="F119" s="518" t="str">
        <f t="shared" si="4"/>
        <v xml:space="preserve">sex_10
</v>
      </c>
      <c r="N119" s="6"/>
      <c r="Q119" s="520" t="s">
        <v>4487</v>
      </c>
    </row>
    <row r="120" spans="1:26" s="518" customFormat="1" ht="47.25" customHeight="1">
      <c r="A120" s="522" t="s">
        <v>58</v>
      </c>
      <c r="B120" s="518" t="s">
        <v>4472</v>
      </c>
      <c r="C120" s="518" t="s">
        <v>4472</v>
      </c>
      <c r="D120" s="518" t="str">
        <f t="shared" si="8"/>
        <v>sex_11
sex_11</v>
      </c>
      <c r="F120" s="518" t="str">
        <f t="shared" si="4"/>
        <v xml:space="preserve">sex_11
</v>
      </c>
      <c r="N120" s="6"/>
      <c r="Q120" s="520" t="s">
        <v>4488</v>
      </c>
    </row>
    <row r="121" spans="1:26" s="518" customFormat="1" ht="47.25" customHeight="1">
      <c r="A121" s="522" t="s">
        <v>58</v>
      </c>
      <c r="B121" s="518" t="s">
        <v>4473</v>
      </c>
      <c r="C121" s="518" t="s">
        <v>4473</v>
      </c>
      <c r="D121" s="518" t="str">
        <f t="shared" si="8"/>
        <v>sex_12
sex_12</v>
      </c>
      <c r="F121" s="518" t="str">
        <f t="shared" si="4"/>
        <v xml:space="preserve">sex_12
</v>
      </c>
      <c r="N121" s="6"/>
      <c r="Q121" s="520" t="s">
        <v>4489</v>
      </c>
    </row>
    <row r="122" spans="1:26" s="518" customFormat="1" ht="47.25" customHeight="1">
      <c r="A122" s="522" t="s">
        <v>58</v>
      </c>
      <c r="B122" s="518" t="s">
        <v>4474</v>
      </c>
      <c r="C122" s="518" t="s">
        <v>4474</v>
      </c>
      <c r="D122" s="518" t="str">
        <f t="shared" si="8"/>
        <v>sex_13
sex_13</v>
      </c>
      <c r="F122" s="518" t="str">
        <f t="shared" si="4"/>
        <v xml:space="preserve">sex_13
</v>
      </c>
      <c r="N122" s="6"/>
      <c r="Q122" s="520" t="s">
        <v>4490</v>
      </c>
    </row>
    <row r="123" spans="1:26" s="519" customFormat="1" ht="47.25" customHeight="1">
      <c r="A123" s="522" t="s">
        <v>58</v>
      </c>
      <c r="B123" s="518" t="s">
        <v>4475</v>
      </c>
      <c r="C123" s="518" t="s">
        <v>4475</v>
      </c>
      <c r="D123" s="518" t="str">
        <f t="shared" si="8"/>
        <v>sex_14
sex_14</v>
      </c>
      <c r="F123" s="518" t="str">
        <f t="shared" si="4"/>
        <v xml:space="preserve">sex_14
</v>
      </c>
      <c r="N123" s="6"/>
      <c r="Q123" s="520" t="s">
        <v>4491</v>
      </c>
      <c r="R123" s="521"/>
      <c r="S123" s="521"/>
      <c r="T123" s="521"/>
      <c r="U123" s="521"/>
      <c r="V123" s="521"/>
      <c r="W123" s="521"/>
      <c r="X123" s="521"/>
      <c r="Y123" s="521"/>
      <c r="Z123" s="521"/>
    </row>
    <row r="124" spans="1:26" s="519" customFormat="1" ht="47.25" customHeight="1">
      <c r="A124" s="522" t="s">
        <v>58</v>
      </c>
      <c r="B124" s="518" t="s">
        <v>4476</v>
      </c>
      <c r="C124" s="518" t="s">
        <v>4476</v>
      </c>
      <c r="D124" s="518" t="str">
        <f t="shared" si="8"/>
        <v>sex_15
sex_15</v>
      </c>
      <c r="F124" s="518" t="str">
        <f t="shared" si="4"/>
        <v xml:space="preserve">sex_15
</v>
      </c>
      <c r="N124" s="6"/>
      <c r="Q124" s="520" t="s">
        <v>4492</v>
      </c>
      <c r="R124" s="521"/>
      <c r="S124" s="521"/>
      <c r="T124" s="521"/>
      <c r="U124" s="521"/>
      <c r="V124" s="521"/>
      <c r="W124" s="521"/>
      <c r="X124" s="521"/>
      <c r="Y124" s="521"/>
      <c r="Z124" s="521"/>
    </row>
    <row r="125" spans="1:26" s="519" customFormat="1" ht="47.25" customHeight="1">
      <c r="A125" s="522" t="s">
        <v>58</v>
      </c>
      <c r="B125" s="518" t="s">
        <v>4477</v>
      </c>
      <c r="C125" s="518" t="s">
        <v>4477</v>
      </c>
      <c r="D125" s="518" t="str">
        <f t="shared" si="8"/>
        <v>sex_16
sex_16</v>
      </c>
      <c r="F125" s="518" t="str">
        <f t="shared" si="4"/>
        <v xml:space="preserve">sex_16
</v>
      </c>
      <c r="N125" s="6"/>
      <c r="Q125" s="520" t="s">
        <v>4493</v>
      </c>
      <c r="R125" s="521"/>
      <c r="S125" s="521"/>
      <c r="T125" s="521"/>
      <c r="U125" s="521"/>
      <c r="V125" s="521"/>
      <c r="W125" s="521"/>
      <c r="X125" s="521"/>
      <c r="Y125" s="521"/>
      <c r="Z125" s="521"/>
    </row>
    <row r="126" spans="1:26" s="519" customFormat="1" ht="51.75" customHeight="1">
      <c r="A126" s="518" t="s">
        <v>58</v>
      </c>
      <c r="B126" s="518" t="s">
        <v>3219</v>
      </c>
      <c r="C126" s="518" t="s">
        <v>3219</v>
      </c>
      <c r="D126" s="518" t="str">
        <f t="shared" ref="D126:D257" si="9">$B126&amp;"
"&amp;$C126</f>
        <v>member_present_1
member_present_1</v>
      </c>
      <c r="F126" s="518" t="str">
        <f t="shared" si="4"/>
        <v xml:space="preserve">member_present_1
</v>
      </c>
      <c r="N126" s="6"/>
      <c r="Q126" s="520" t="s">
        <v>3235</v>
      </c>
    </row>
    <row r="127" spans="1:26" s="519" customFormat="1" ht="51.75" customHeight="1">
      <c r="A127" s="518" t="s">
        <v>58</v>
      </c>
      <c r="B127" s="518" t="s">
        <v>3220</v>
      </c>
      <c r="C127" s="518" t="s">
        <v>3220</v>
      </c>
      <c r="D127" s="518" t="str">
        <f t="shared" si="9"/>
        <v>member_present_2
member_present_2</v>
      </c>
      <c r="F127" s="518" t="str">
        <f t="shared" si="4"/>
        <v xml:space="preserve">member_present_2
</v>
      </c>
      <c r="N127" s="6"/>
      <c r="Q127" s="520" t="s">
        <v>3236</v>
      </c>
    </row>
    <row r="128" spans="1:26" s="519" customFormat="1" ht="51.75" customHeight="1">
      <c r="A128" s="518" t="s">
        <v>58</v>
      </c>
      <c r="B128" s="518" t="s">
        <v>3221</v>
      </c>
      <c r="C128" s="518" t="s">
        <v>3221</v>
      </c>
      <c r="D128" s="518" t="str">
        <f t="shared" si="9"/>
        <v>member_present_3
member_present_3</v>
      </c>
      <c r="F128" s="518" t="str">
        <f t="shared" si="4"/>
        <v xml:space="preserve">member_present_3
</v>
      </c>
      <c r="N128" s="6"/>
      <c r="Q128" s="520" t="s">
        <v>3237</v>
      </c>
    </row>
    <row r="129" spans="1:26" s="519" customFormat="1" ht="51.75" customHeight="1">
      <c r="A129" s="518" t="s">
        <v>58</v>
      </c>
      <c r="B129" s="518" t="s">
        <v>3222</v>
      </c>
      <c r="C129" s="518" t="s">
        <v>3222</v>
      </c>
      <c r="D129" s="518" t="str">
        <f t="shared" si="9"/>
        <v>member_present_4
member_present_4</v>
      </c>
      <c r="F129" s="518" t="str">
        <f t="shared" si="4"/>
        <v xml:space="preserve">member_present_4
</v>
      </c>
      <c r="N129" s="6"/>
      <c r="Q129" s="520" t="s">
        <v>3238</v>
      </c>
    </row>
    <row r="130" spans="1:26" s="519" customFormat="1" ht="51.75" customHeight="1">
      <c r="A130" s="518" t="s">
        <v>58</v>
      </c>
      <c r="B130" s="518" t="s">
        <v>3223</v>
      </c>
      <c r="C130" s="518" t="s">
        <v>3223</v>
      </c>
      <c r="D130" s="518" t="str">
        <f t="shared" si="9"/>
        <v>member_present_5
member_present_5</v>
      </c>
      <c r="F130" s="518" t="str">
        <f t="shared" si="4"/>
        <v xml:space="preserve">member_present_5
</v>
      </c>
      <c r="N130" s="6"/>
      <c r="Q130" s="520" t="s">
        <v>3239</v>
      </c>
    </row>
    <row r="131" spans="1:26" s="519" customFormat="1" ht="51.75" customHeight="1">
      <c r="A131" s="518" t="s">
        <v>58</v>
      </c>
      <c r="B131" s="518" t="s">
        <v>3224</v>
      </c>
      <c r="C131" s="518" t="s">
        <v>3224</v>
      </c>
      <c r="D131" s="518" t="str">
        <f t="shared" si="9"/>
        <v>member_present_6
member_present_6</v>
      </c>
      <c r="F131" s="518" t="str">
        <f t="shared" si="4"/>
        <v xml:space="preserve">member_present_6
</v>
      </c>
      <c r="N131" s="6"/>
      <c r="Q131" s="520" t="s">
        <v>3240</v>
      </c>
    </row>
    <row r="132" spans="1:26" s="519" customFormat="1" ht="51.75" customHeight="1">
      <c r="A132" s="518" t="s">
        <v>58</v>
      </c>
      <c r="B132" s="518" t="s">
        <v>3225</v>
      </c>
      <c r="C132" s="518" t="s">
        <v>3225</v>
      </c>
      <c r="D132" s="518" t="str">
        <f t="shared" si="9"/>
        <v>member_present_7
member_present_7</v>
      </c>
      <c r="F132" s="518" t="str">
        <f t="shared" si="4"/>
        <v xml:space="preserve">member_present_7
</v>
      </c>
      <c r="N132" s="6"/>
      <c r="Q132" s="520" t="s">
        <v>3241</v>
      </c>
    </row>
    <row r="133" spans="1:26" s="519" customFormat="1" ht="51.75" customHeight="1">
      <c r="A133" s="518" t="s">
        <v>58</v>
      </c>
      <c r="B133" s="518" t="s">
        <v>3226</v>
      </c>
      <c r="C133" s="518" t="s">
        <v>3226</v>
      </c>
      <c r="D133" s="518" t="str">
        <f t="shared" si="9"/>
        <v>member_present_8
member_present_8</v>
      </c>
      <c r="F133" s="518" t="str">
        <f t="shared" si="4"/>
        <v xml:space="preserve">member_present_8
</v>
      </c>
      <c r="N133" s="6"/>
      <c r="Q133" s="520" t="s">
        <v>3242</v>
      </c>
    </row>
    <row r="134" spans="1:26" s="519" customFormat="1" ht="51.75" customHeight="1">
      <c r="A134" s="518" t="s">
        <v>58</v>
      </c>
      <c r="B134" s="518" t="s">
        <v>3227</v>
      </c>
      <c r="C134" s="518" t="s">
        <v>3227</v>
      </c>
      <c r="D134" s="518" t="str">
        <f t="shared" si="9"/>
        <v>member_present_9
member_present_9</v>
      </c>
      <c r="F134" s="518" t="str">
        <f t="shared" si="4"/>
        <v xml:space="preserve">member_present_9
</v>
      </c>
      <c r="N134" s="6"/>
      <c r="Q134" s="520" t="s">
        <v>3243</v>
      </c>
    </row>
    <row r="135" spans="1:26" s="519" customFormat="1" ht="51.75" customHeight="1">
      <c r="A135" s="518" t="s">
        <v>58</v>
      </c>
      <c r="B135" s="518" t="s">
        <v>3228</v>
      </c>
      <c r="C135" s="518" t="s">
        <v>3228</v>
      </c>
      <c r="D135" s="518" t="str">
        <f t="shared" si="9"/>
        <v>member_present_10
member_present_10</v>
      </c>
      <c r="F135" s="518" t="str">
        <f t="shared" si="4"/>
        <v xml:space="preserve">member_present_10
</v>
      </c>
      <c r="N135" s="6"/>
      <c r="Q135" s="520" t="s">
        <v>3244</v>
      </c>
    </row>
    <row r="136" spans="1:26" s="519" customFormat="1" ht="51.75" customHeight="1">
      <c r="A136" s="518" t="s">
        <v>58</v>
      </c>
      <c r="B136" s="518" t="s">
        <v>3229</v>
      </c>
      <c r="C136" s="518" t="s">
        <v>3229</v>
      </c>
      <c r="D136" s="518" t="str">
        <f t="shared" si="9"/>
        <v>member_present_11
member_present_11</v>
      </c>
      <c r="F136" s="518" t="str">
        <f t="shared" si="4"/>
        <v xml:space="preserve">member_present_11
</v>
      </c>
      <c r="N136" s="6"/>
      <c r="Q136" s="520" t="s">
        <v>3245</v>
      </c>
    </row>
    <row r="137" spans="1:26" s="519" customFormat="1" ht="51.75" customHeight="1">
      <c r="A137" s="518" t="s">
        <v>58</v>
      </c>
      <c r="B137" s="518" t="s">
        <v>3230</v>
      </c>
      <c r="C137" s="518" t="s">
        <v>3230</v>
      </c>
      <c r="D137" s="518" t="str">
        <f t="shared" si="9"/>
        <v>member_present_12
member_present_12</v>
      </c>
      <c r="F137" s="518" t="str">
        <f t="shared" si="4"/>
        <v xml:space="preserve">member_present_12
</v>
      </c>
      <c r="N137" s="6"/>
      <c r="Q137" s="520" t="s">
        <v>3246</v>
      </c>
    </row>
    <row r="138" spans="1:26" s="519" customFormat="1" ht="51.75" customHeight="1">
      <c r="A138" s="518" t="s">
        <v>58</v>
      </c>
      <c r="B138" s="518" t="s">
        <v>3231</v>
      </c>
      <c r="C138" s="518" t="s">
        <v>3231</v>
      </c>
      <c r="D138" s="518" t="str">
        <f t="shared" si="9"/>
        <v>member_present_13
member_present_13</v>
      </c>
      <c r="F138" s="518" t="str">
        <f t="shared" si="4"/>
        <v xml:space="preserve">member_present_13
</v>
      </c>
      <c r="N138" s="6"/>
      <c r="Q138" s="520" t="s">
        <v>3247</v>
      </c>
    </row>
    <row r="139" spans="1:26" s="519" customFormat="1" ht="51.75" customHeight="1">
      <c r="A139" s="518" t="s">
        <v>58</v>
      </c>
      <c r="B139" s="518" t="s">
        <v>3232</v>
      </c>
      <c r="C139" s="518" t="s">
        <v>3232</v>
      </c>
      <c r="D139" s="518" t="str">
        <f t="shared" si="9"/>
        <v>member_present_14
member_present_14</v>
      </c>
      <c r="F139" s="518" t="str">
        <f t="shared" si="4"/>
        <v xml:space="preserve">member_present_14
</v>
      </c>
      <c r="N139" s="6"/>
      <c r="Q139" s="520" t="s">
        <v>3248</v>
      </c>
      <c r="R139" s="521"/>
      <c r="S139" s="521"/>
      <c r="T139" s="521"/>
      <c r="U139" s="521"/>
      <c r="V139" s="521"/>
      <c r="W139" s="521"/>
      <c r="X139" s="521"/>
      <c r="Y139" s="521"/>
      <c r="Z139" s="521"/>
    </row>
    <row r="140" spans="1:26" s="519" customFormat="1" ht="51.75" customHeight="1">
      <c r="A140" s="518" t="s">
        <v>58</v>
      </c>
      <c r="B140" s="518" t="s">
        <v>3233</v>
      </c>
      <c r="C140" s="518" t="s">
        <v>3233</v>
      </c>
      <c r="D140" s="518" t="str">
        <f t="shared" si="9"/>
        <v>member_present_15
member_present_15</v>
      </c>
      <c r="F140" s="518" t="str">
        <f t="shared" si="4"/>
        <v xml:space="preserve">member_present_15
</v>
      </c>
      <c r="N140" s="6"/>
      <c r="Q140" s="520" t="s">
        <v>3249</v>
      </c>
      <c r="R140" s="521"/>
      <c r="S140" s="521"/>
      <c r="T140" s="521"/>
      <c r="U140" s="521"/>
      <c r="V140" s="521"/>
      <c r="W140" s="521"/>
      <c r="X140" s="521"/>
      <c r="Y140" s="521"/>
      <c r="Z140" s="521"/>
    </row>
    <row r="141" spans="1:26" s="519" customFormat="1" ht="51.75" customHeight="1">
      <c r="A141" s="518" t="s">
        <v>58</v>
      </c>
      <c r="B141" s="518" t="s">
        <v>3234</v>
      </c>
      <c r="C141" s="518" t="s">
        <v>3234</v>
      </c>
      <c r="D141" s="518" t="str">
        <f t="shared" si="9"/>
        <v>member_present_16
member_present_16</v>
      </c>
      <c r="F141" s="518" t="str">
        <f t="shared" si="4"/>
        <v xml:space="preserve">member_present_16
</v>
      </c>
      <c r="N141" s="6"/>
      <c r="Q141" s="520" t="s">
        <v>3250</v>
      </c>
      <c r="R141" s="521"/>
      <c r="S141" s="521"/>
      <c r="T141" s="521"/>
      <c r="U141" s="521"/>
      <c r="V141" s="521"/>
      <c r="W141" s="521"/>
      <c r="X141" s="521"/>
      <c r="Y141" s="521"/>
      <c r="Z141" s="521"/>
    </row>
    <row r="142" spans="1:26" s="417" customFormat="1" ht="217.5" customHeight="1">
      <c r="A142" s="416" t="s">
        <v>58</v>
      </c>
      <c r="B142" s="416" t="s">
        <v>3271</v>
      </c>
      <c r="C142" s="416"/>
      <c r="D142" s="416"/>
      <c r="F142" s="416" t="str">
        <f t="shared" si="4"/>
        <v xml:space="preserve">old_membpresent
</v>
      </c>
      <c r="N142" s="6"/>
      <c r="Q142" s="540" t="s">
        <v>3270</v>
      </c>
      <c r="R142" s="424"/>
      <c r="S142" s="424"/>
      <c r="T142" s="424"/>
      <c r="U142" s="424"/>
      <c r="V142" s="424"/>
      <c r="W142" s="424"/>
      <c r="X142" s="424"/>
      <c r="Y142" s="424"/>
      <c r="Z142" s="424"/>
    </row>
    <row r="143" spans="1:26" s="417" customFormat="1" ht="47.25" customHeight="1">
      <c r="A143" s="416" t="s">
        <v>35</v>
      </c>
      <c r="B143" s="416" t="s">
        <v>2576</v>
      </c>
      <c r="C143" s="416" t="s">
        <v>2576</v>
      </c>
      <c r="D143" s="416" t="str">
        <f t="shared" si="9"/>
        <v>start_mod_B1
start_mod_B1</v>
      </c>
      <c r="E143" s="416" t="s">
        <v>2576</v>
      </c>
      <c r="F143" s="416" t="str">
        <f t="shared" si="4"/>
        <v>start_mod_B1
start_mod_B1</v>
      </c>
      <c r="N143" s="6"/>
      <c r="Q143" s="416" t="s">
        <v>37</v>
      </c>
    </row>
    <row r="144" spans="1:26" s="417" customFormat="1" ht="15.75" customHeight="1">
      <c r="A144" s="416" t="s">
        <v>2693</v>
      </c>
      <c r="B144" s="416" t="s">
        <v>2694</v>
      </c>
      <c r="C144" s="416" t="s">
        <v>2694</v>
      </c>
      <c r="D144" s="416" t="s">
        <v>2694</v>
      </c>
      <c r="E144" s="416" t="s">
        <v>2694</v>
      </c>
      <c r="F144" s="416" t="s">
        <v>2694</v>
      </c>
      <c r="L144" s="417" t="s">
        <v>2577</v>
      </c>
      <c r="N144" s="6"/>
      <c r="Q144" s="416"/>
    </row>
    <row r="145" spans="1:26" s="417" customFormat="1" ht="94.5" customHeight="1">
      <c r="A145" s="416" t="s">
        <v>21</v>
      </c>
      <c r="B145" s="416" t="s">
        <v>2692</v>
      </c>
      <c r="C145" s="416" t="s">
        <v>2689</v>
      </c>
      <c r="D145" s="416" t="str">
        <f t="shared" si="9"/>
        <v>hhrosternew_note
Enumerator: Please list all additional household members, from the oldest to the youngest.</v>
      </c>
      <c r="E145" s="416" t="s">
        <v>2691</v>
      </c>
      <c r="F145" s="416" t="str">
        <f t="shared" si="4"/>
        <v>hhrosternew_note
Ubaza: Andika urutonde rw'abantu biyongereye mu rugo uhereye ku mukuru ujya ku muto.</v>
      </c>
      <c r="N145" s="6"/>
      <c r="Q145" s="416"/>
    </row>
    <row r="146" spans="1:26" ht="110.25">
      <c r="A146" s="6" t="s">
        <v>47</v>
      </c>
      <c r="B146" s="419" t="s">
        <v>1827</v>
      </c>
      <c r="C146" s="6" t="s">
        <v>200</v>
      </c>
      <c r="D146" s="6" t="str">
        <f t="shared" si="9"/>
        <v>B1HH_14A
How many people joined the HH?</v>
      </c>
      <c r="E146" s="6" t="s">
        <v>201</v>
      </c>
      <c r="F146" s="6" t="str">
        <f t="shared" si="4"/>
        <v>B1HH_14A
Ni abantu bangahe biyongereye ku bagize urugo rwanyu?</v>
      </c>
      <c r="G146" s="6" t="s">
        <v>144</v>
      </c>
      <c r="H146"/>
      <c r="I146"/>
      <c r="J146" s="19" t="s">
        <v>198</v>
      </c>
      <c r="K146"/>
      <c r="L146" s="413"/>
      <c r="M146"/>
      <c r="N146" s="6" t="s">
        <v>42</v>
      </c>
      <c r="O146"/>
      <c r="P146"/>
      <c r="Q146"/>
      <c r="R146"/>
      <c r="S146"/>
      <c r="T146"/>
      <c r="U146"/>
      <c r="V146"/>
      <c r="W146"/>
      <c r="X146"/>
      <c r="Y146"/>
      <c r="Z146"/>
    </row>
    <row r="147" spans="1:26" s="415" customFormat="1" ht="47.25" customHeight="1">
      <c r="A147" s="412" t="s">
        <v>2832</v>
      </c>
      <c r="B147" s="413" t="s">
        <v>2595</v>
      </c>
      <c r="C147" s="413" t="s">
        <v>2628</v>
      </c>
      <c r="D147" s="412" t="str">
        <f t="shared" si="9"/>
        <v>B1HH_02
NEW HH roster</v>
      </c>
      <c r="E147" s="412" t="s">
        <v>115</v>
      </c>
      <c r="F147" s="412" t="str">
        <f t="shared" si="4"/>
        <v>B1HH_02
HH roster</v>
      </c>
      <c r="N147" s="6"/>
      <c r="R147" s="413" t="s">
        <v>2629</v>
      </c>
    </row>
    <row r="148" spans="1:26" s="415" customFormat="1" ht="47.25" customHeight="1">
      <c r="A148" s="412" t="s">
        <v>58</v>
      </c>
      <c r="B148" s="413" t="s">
        <v>3273</v>
      </c>
      <c r="C148" s="413" t="s">
        <v>3274</v>
      </c>
      <c r="D148" s="412" t="str">
        <f t="shared" si="9"/>
        <v>B1HH_02pos
NEW Roster Number</v>
      </c>
      <c r="F148" s="412" t="str">
        <f t="shared" si="4"/>
        <v xml:space="preserve">B1HH_02pos
</v>
      </c>
      <c r="N148" s="6"/>
      <c r="Q148" s="412" t="s">
        <v>4103</v>
      </c>
    </row>
    <row r="149" spans="1:26" s="415" customFormat="1" ht="15.75" customHeight="1">
      <c r="A149" s="412" t="s">
        <v>2693</v>
      </c>
      <c r="B149" s="413" t="s">
        <v>4386</v>
      </c>
      <c r="C149" s="413" t="s">
        <v>4386</v>
      </c>
      <c r="D149" s="413" t="s">
        <v>4386</v>
      </c>
      <c r="E149" s="413" t="s">
        <v>4386</v>
      </c>
      <c r="F149" s="413" t="s">
        <v>4386</v>
      </c>
      <c r="I149" s="415" t="s">
        <v>3611</v>
      </c>
      <c r="N149" s="6"/>
      <c r="Q149" s="504"/>
    </row>
    <row r="150" spans="1:26" ht="47.25" customHeight="1">
      <c r="A150" s="6" t="s">
        <v>79</v>
      </c>
      <c r="B150" s="413" t="s">
        <v>1828</v>
      </c>
      <c r="C150" s="6" t="s">
        <v>116</v>
      </c>
      <c r="D150" s="6" t="str">
        <f t="shared" si="9"/>
        <v>B1HH_03
Given name</v>
      </c>
      <c r="E150" s="6" t="s">
        <v>117</v>
      </c>
      <c r="F150" s="6" t="str">
        <f t="shared" si="4"/>
        <v>B1HH_03
Izina yahawe n'idini</v>
      </c>
      <c r="G150"/>
      <c r="H150"/>
      <c r="I150"/>
      <c r="J150"/>
      <c r="K150"/>
      <c r="L150"/>
      <c r="M150"/>
      <c r="N150" s="6" t="s">
        <v>42</v>
      </c>
      <c r="O150"/>
      <c r="P150"/>
      <c r="Q150"/>
      <c r="R150"/>
      <c r="S150"/>
      <c r="T150"/>
      <c r="U150"/>
      <c r="V150"/>
      <c r="W150"/>
      <c r="X150"/>
      <c r="Y150"/>
      <c r="Z150"/>
    </row>
    <row r="151" spans="1:26" ht="47.25" customHeight="1">
      <c r="A151" s="6" t="s">
        <v>79</v>
      </c>
      <c r="B151" s="413" t="s">
        <v>1830</v>
      </c>
      <c r="C151" s="6" t="s">
        <v>118</v>
      </c>
      <c r="D151" s="6" t="str">
        <f t="shared" si="9"/>
        <v>B1HH_04
Surname</v>
      </c>
      <c r="E151" s="6" t="s">
        <v>119</v>
      </c>
      <c r="F151" s="6" t="str">
        <f t="shared" si="4"/>
        <v>B1HH_04
Izina yahawe n'ababyeyi</v>
      </c>
      <c r="G151"/>
      <c r="H151"/>
      <c r="I151"/>
      <c r="J151"/>
      <c r="K151"/>
      <c r="L151"/>
      <c r="M151"/>
      <c r="N151" s="6" t="s">
        <v>42</v>
      </c>
      <c r="O151"/>
      <c r="P151"/>
      <c r="Q151"/>
      <c r="R151"/>
      <c r="S151"/>
      <c r="T151"/>
      <c r="U151"/>
      <c r="V151"/>
      <c r="W151"/>
      <c r="X151"/>
      <c r="Y151"/>
      <c r="Z151"/>
    </row>
    <row r="152" spans="1:26" ht="47.25" customHeight="1">
      <c r="A152" s="6" t="s">
        <v>58</v>
      </c>
      <c r="B152" s="413" t="s">
        <v>4605</v>
      </c>
      <c r="C152" s="413" t="s">
        <v>4606</v>
      </c>
      <c r="D152" s="413" t="s">
        <v>4606</v>
      </c>
      <c r="E152" s="413" t="s">
        <v>4606</v>
      </c>
      <c r="F152" s="413" t="s">
        <v>4606</v>
      </c>
      <c r="G152"/>
      <c r="H152"/>
      <c r="I152"/>
      <c r="J152"/>
      <c r="K152"/>
      <c r="L152"/>
      <c r="M152"/>
      <c r="N152" s="6"/>
      <c r="O152"/>
      <c r="P152"/>
      <c r="Q152" t="s">
        <v>4604</v>
      </c>
      <c r="R152"/>
      <c r="S152"/>
      <c r="T152"/>
      <c r="U152"/>
      <c r="V152"/>
      <c r="W152"/>
      <c r="X152"/>
      <c r="Y152"/>
      <c r="Z152"/>
    </row>
    <row r="153" spans="1:26" ht="15.75" customHeight="1">
      <c r="A153" s="6" t="s">
        <v>2695</v>
      </c>
      <c r="B153" s="413"/>
      <c r="C153" s="6"/>
      <c r="D153" s="6"/>
      <c r="E153" s="6"/>
      <c r="F153" s="6"/>
      <c r="G153"/>
      <c r="H153"/>
      <c r="I153"/>
      <c r="J153"/>
      <c r="K153"/>
      <c r="L153"/>
      <c r="M153"/>
      <c r="N153" s="6"/>
      <c r="O153"/>
      <c r="P153"/>
      <c r="Q153"/>
      <c r="R153"/>
      <c r="S153"/>
      <c r="T153"/>
      <c r="U153"/>
      <c r="V153"/>
      <c r="W153"/>
      <c r="X153"/>
      <c r="Y153"/>
      <c r="Z153"/>
    </row>
    <row r="154" spans="1:26" ht="63">
      <c r="A154" s="6" t="s">
        <v>120</v>
      </c>
      <c r="B154" s="413" t="s">
        <v>1832</v>
      </c>
      <c r="C154" s="6" t="s">
        <v>121</v>
      </c>
      <c r="D154" s="6" t="str">
        <f t="shared" si="9"/>
        <v>B1HH_05
Relationship to HH Head</v>
      </c>
      <c r="E154" s="6" t="s">
        <v>122</v>
      </c>
      <c r="F154" s="6" t="str">
        <f t="shared" si="4"/>
        <v>B1HH_05
Isano afitanye n'umukuru w'urugo</v>
      </c>
      <c r="G154"/>
      <c r="H154"/>
      <c r="I154"/>
      <c r="J154"/>
      <c r="K154"/>
      <c r="L154"/>
      <c r="M154"/>
      <c r="N154" s="6" t="s">
        <v>42</v>
      </c>
      <c r="O154"/>
      <c r="P154"/>
      <c r="Q154"/>
      <c r="R154"/>
      <c r="S154"/>
      <c r="T154"/>
      <c r="U154"/>
      <c r="V154"/>
      <c r="W154"/>
      <c r="X154"/>
      <c r="Y154"/>
      <c r="Z154"/>
    </row>
    <row r="155" spans="1:26" ht="157.5" customHeight="1">
      <c r="A155" s="6" t="s">
        <v>79</v>
      </c>
      <c r="B155" s="413" t="s">
        <v>1833</v>
      </c>
      <c r="C155" s="6" t="s">
        <v>123</v>
      </c>
      <c r="D155" s="6" t="str">
        <f t="shared" si="9"/>
        <v>B1HH_05A
National ID</v>
      </c>
      <c r="E155" s="6" t="s">
        <v>124</v>
      </c>
      <c r="F155" s="6" t="str">
        <f t="shared" si="4"/>
        <v>B1HH_05A
Inomero y'indangamuntu</v>
      </c>
      <c r="G155" s="6" t="s">
        <v>125</v>
      </c>
      <c r="H155"/>
      <c r="I155"/>
      <c r="J155" s="6" t="s">
        <v>126</v>
      </c>
      <c r="K155" s="6" t="s">
        <v>127</v>
      </c>
      <c r="L155" s="413" t="s">
        <v>2579</v>
      </c>
      <c r="M155"/>
      <c r="N155" s="6" t="s">
        <v>42</v>
      </c>
      <c r="O155"/>
      <c r="P155"/>
      <c r="Q155"/>
      <c r="R155"/>
      <c r="S155"/>
      <c r="T155"/>
      <c r="U155"/>
      <c r="V155"/>
      <c r="W155"/>
      <c r="X155"/>
      <c r="Y155"/>
      <c r="Z155"/>
    </row>
    <row r="156" spans="1:26" ht="141.75">
      <c r="A156" s="6" t="s">
        <v>128</v>
      </c>
      <c r="B156" s="413" t="s">
        <v>2578</v>
      </c>
      <c r="C156" s="16" t="s">
        <v>129</v>
      </c>
      <c r="D156" s="6" t="str">
        <f t="shared" si="9"/>
        <v>B1HH_05A_alert
Alert! Gathering the National ID is very important for the study.  Please confirm that the household ID is unavailable to be entered.</v>
      </c>
      <c r="E156" s="16" t="s">
        <v>129</v>
      </c>
      <c r="F156" s="6" t="str">
        <f t="shared" si="4"/>
        <v>B1HH_05A_alert
Alert! Gathering the National ID is very important for the study.  Please confirm that the household ID is unavailable to be entered.</v>
      </c>
      <c r="G156"/>
      <c r="H156"/>
      <c r="I156"/>
      <c r="J156"/>
      <c r="K156"/>
      <c r="L156" s="413" t="s">
        <v>2591</v>
      </c>
      <c r="M156"/>
      <c r="N156" s="6" t="s">
        <v>42</v>
      </c>
      <c r="O156"/>
      <c r="P156"/>
      <c r="Q156"/>
      <c r="R156"/>
      <c r="S156"/>
      <c r="T156"/>
      <c r="U156"/>
      <c r="V156"/>
      <c r="W156"/>
      <c r="X156"/>
      <c r="Y156"/>
      <c r="Z156"/>
    </row>
    <row r="157" spans="1:26" ht="47.25">
      <c r="A157" s="6" t="s">
        <v>130</v>
      </c>
      <c r="B157" s="413" t="s">
        <v>1837</v>
      </c>
      <c r="C157" s="6" t="s">
        <v>131</v>
      </c>
      <c r="D157" s="6" t="str">
        <f t="shared" si="9"/>
        <v>B1HH_06
Sex</v>
      </c>
      <c r="E157" s="6" t="s">
        <v>132</v>
      </c>
      <c r="F157" s="6" t="str">
        <f t="shared" si="4"/>
        <v>B1HH_06
Igitsina</v>
      </c>
      <c r="G157"/>
      <c r="H157"/>
      <c r="I157"/>
      <c r="J157"/>
      <c r="K157"/>
      <c r="L157"/>
      <c r="M157"/>
      <c r="N157" s="6" t="s">
        <v>42</v>
      </c>
      <c r="O157"/>
      <c r="P157"/>
      <c r="Q157"/>
      <c r="R157"/>
      <c r="S157"/>
      <c r="T157"/>
      <c r="U157"/>
      <c r="V157"/>
      <c r="W157"/>
      <c r="X157"/>
      <c r="Y157"/>
      <c r="Z157"/>
    </row>
    <row r="158" spans="1:26" ht="78.75">
      <c r="A158" s="6" t="s">
        <v>47</v>
      </c>
      <c r="B158" s="413" t="s">
        <v>1840</v>
      </c>
      <c r="C158" s="6" t="s">
        <v>133</v>
      </c>
      <c r="D158" s="6" t="str">
        <f t="shared" si="9"/>
        <v>B1HH_07
Age</v>
      </c>
      <c r="E158" s="6" t="s">
        <v>134</v>
      </c>
      <c r="F158" s="6" t="str">
        <f t="shared" si="4"/>
        <v>B1HH_07
Imyaka yujuje</v>
      </c>
      <c r="G158"/>
      <c r="H158"/>
      <c r="I158"/>
      <c r="J158" s="6" t="s">
        <v>135</v>
      </c>
      <c r="K158" s="6" t="s">
        <v>136</v>
      </c>
      <c r="L158"/>
      <c r="M158"/>
      <c r="N158" s="6" t="s">
        <v>42</v>
      </c>
      <c r="O158"/>
      <c r="P158"/>
      <c r="Q158"/>
      <c r="R158"/>
      <c r="S158"/>
      <c r="T158"/>
      <c r="U158"/>
      <c r="V158"/>
      <c r="W158"/>
      <c r="X158"/>
      <c r="Y158"/>
      <c r="Z158"/>
    </row>
    <row r="159" spans="1:26" s="417" customFormat="1" ht="15.75" customHeight="1">
      <c r="A159" s="416" t="s">
        <v>58</v>
      </c>
      <c r="B159" s="416" t="s">
        <v>3824</v>
      </c>
      <c r="C159" s="416" t="s">
        <v>3824</v>
      </c>
      <c r="D159" s="416" t="s">
        <v>3824</v>
      </c>
      <c r="E159" s="416" t="s">
        <v>3824</v>
      </c>
      <c r="F159" s="416" t="s">
        <v>3824</v>
      </c>
      <c r="J159" s="418"/>
      <c r="K159" s="418"/>
      <c r="N159" s="6"/>
      <c r="Q159" s="417" t="s">
        <v>3823</v>
      </c>
    </row>
    <row r="160" spans="1:26" ht="63">
      <c r="A160" s="6" t="s">
        <v>137</v>
      </c>
      <c r="B160" s="413" t="s">
        <v>1841</v>
      </c>
      <c r="C160" s="6" t="s">
        <v>138</v>
      </c>
      <c r="D160" s="6" t="str">
        <f t="shared" si="9"/>
        <v>B1HH_08
Highest Level of Education Completed</v>
      </c>
      <c r="E160" s="6" t="s">
        <v>139</v>
      </c>
      <c r="F160" s="6" t="str">
        <f t="shared" si="4"/>
        <v>B1HH_08
Amashuri yize?</v>
      </c>
      <c r="G160"/>
      <c r="H160"/>
      <c r="I160"/>
      <c r="J160"/>
      <c r="K160"/>
      <c r="L160" s="413" t="s">
        <v>2592</v>
      </c>
      <c r="M160"/>
      <c r="N160" s="6" t="s">
        <v>42</v>
      </c>
      <c r="O160"/>
      <c r="P160"/>
      <c r="Q160"/>
      <c r="R160"/>
      <c r="S160"/>
      <c r="T160"/>
      <c r="U160"/>
      <c r="V160"/>
      <c r="W160"/>
      <c r="X160"/>
      <c r="Y160"/>
      <c r="Z160"/>
    </row>
    <row r="161" spans="1:26" ht="63">
      <c r="A161" s="6" t="s">
        <v>61</v>
      </c>
      <c r="B161" s="419" t="s">
        <v>1845</v>
      </c>
      <c r="C161" s="413" t="s">
        <v>2593</v>
      </c>
      <c r="D161" s="6" t="str">
        <f t="shared" si="9"/>
        <v>B1HH_09
Is this ${B1HH_03} currently in school?</v>
      </c>
      <c r="E161" s="6" t="s">
        <v>2851</v>
      </c>
      <c r="F161" s="6" t="str">
        <f t="shared" si="4"/>
        <v>B1HH_09
Ese ${B1HH_03} yaba acyiga?</v>
      </c>
      <c r="G161"/>
      <c r="H161" s="6"/>
      <c r="I161" s="6"/>
      <c r="J161"/>
      <c r="K161"/>
      <c r="L161" s="413" t="s">
        <v>2594</v>
      </c>
      <c r="M161" s="6"/>
      <c r="N161" s="6" t="s">
        <v>42</v>
      </c>
      <c r="O161"/>
      <c r="P161"/>
      <c r="Q161"/>
      <c r="R161"/>
      <c r="S161"/>
      <c r="T161"/>
      <c r="U161"/>
      <c r="V161"/>
      <c r="W161"/>
      <c r="X161"/>
      <c r="Y161"/>
      <c r="Z161"/>
    </row>
    <row r="162" spans="1:26" ht="15.75" customHeight="1">
      <c r="A162" s="6" t="s">
        <v>2693</v>
      </c>
      <c r="B162" s="419" t="s">
        <v>4233</v>
      </c>
      <c r="C162" s="419" t="s">
        <v>4233</v>
      </c>
      <c r="D162" s="419" t="s">
        <v>4233</v>
      </c>
      <c r="E162" s="419" t="s">
        <v>4233</v>
      </c>
      <c r="F162" s="419" t="s">
        <v>4233</v>
      </c>
      <c r="G162"/>
      <c r="H162" s="6"/>
      <c r="I162" s="6"/>
      <c r="J162"/>
      <c r="K162"/>
      <c r="L162" s="515" t="s">
        <v>4234</v>
      </c>
      <c r="M162" s="6"/>
      <c r="N162" s="6"/>
      <c r="O162"/>
      <c r="P162"/>
      <c r="Q162"/>
      <c r="R162"/>
      <c r="S162"/>
      <c r="T162"/>
      <c r="U162"/>
      <c r="V162"/>
      <c r="W162"/>
      <c r="X162"/>
      <c r="Y162"/>
      <c r="Z162"/>
    </row>
    <row r="163" spans="1:26" ht="110.25">
      <c r="A163" s="6" t="s">
        <v>2700</v>
      </c>
      <c r="B163" s="419" t="s">
        <v>1847</v>
      </c>
      <c r="C163" s="413" t="s">
        <v>5898</v>
      </c>
      <c r="D163" s="6" t="str">
        <f t="shared" si="9"/>
        <v>B1HH_10
What was ${B1HH_03}'s primary activity from June to November 2017?</v>
      </c>
      <c r="E163" s="6" t="s">
        <v>5899</v>
      </c>
      <c r="F163" s="6" t="str">
        <f t="shared" si="4"/>
        <v>B1HH_10
Ese ni ikihe gikorwa cy'ibanze cya ${B1HH_03} kuva muri Kamena kugeza mu Ugushyingo 2017?</v>
      </c>
      <c r="G163"/>
      <c r="H163" s="6"/>
      <c r="I163" s="6"/>
      <c r="J163"/>
      <c r="K163"/>
      <c r="L163"/>
      <c r="M163" s="6"/>
      <c r="N163" s="6" t="s">
        <v>42</v>
      </c>
      <c r="O163"/>
      <c r="P163"/>
      <c r="Q163"/>
      <c r="R163"/>
      <c r="S163"/>
      <c r="T163"/>
      <c r="U163"/>
      <c r="V163"/>
      <c r="W163"/>
      <c r="X163"/>
      <c r="Y163"/>
      <c r="Z163"/>
    </row>
    <row r="164" spans="1:26" s="417" customFormat="1" ht="47.25" customHeight="1">
      <c r="A164" s="416" t="s">
        <v>79</v>
      </c>
      <c r="B164" s="420" t="s">
        <v>3882</v>
      </c>
      <c r="C164" s="505" t="s">
        <v>2697</v>
      </c>
      <c r="D164" s="6" t="s">
        <v>2697</v>
      </c>
      <c r="E164" s="505" t="s">
        <v>2698</v>
      </c>
      <c r="F164" s="6" t="str">
        <f t="shared" si="4"/>
        <v>B1HH_10_other
Vuga ibindi:</v>
      </c>
      <c r="G164" s="418"/>
      <c r="H164" s="416"/>
      <c r="I164" s="416"/>
      <c r="L164" s="418" t="s">
        <v>3883</v>
      </c>
      <c r="N164" s="6" t="s">
        <v>42</v>
      </c>
    </row>
    <row r="165" spans="1:26" ht="141.75">
      <c r="A165" s="6" t="s">
        <v>47</v>
      </c>
      <c r="B165" s="419" t="s">
        <v>1848</v>
      </c>
      <c r="C165" s="413" t="s">
        <v>5903</v>
      </c>
      <c r="D165" s="6" t="str">
        <f t="shared" si="9"/>
        <v>B1HH_10A
Please tell us ${B1HH_03} earnings from this source from June to November 2017?</v>
      </c>
      <c r="E165" s="6" t="s">
        <v>5900</v>
      </c>
      <c r="F165" s="6" t="str">
        <f t="shared" si="4"/>
        <v>B1HH_10A
Watubwira umubare w'amafaranga ${B1HH_03} yinjije muri icyo gikorwa kuva muri Kamena kugeza mu Ugushyingo 2017?</v>
      </c>
      <c r="G165" s="6" t="s">
        <v>144</v>
      </c>
      <c r="H165" s="6"/>
      <c r="I165" s="6"/>
      <c r="J165" s="6" t="s">
        <v>145</v>
      </c>
      <c r="K165"/>
      <c r="L165" s="413" t="s">
        <v>2582</v>
      </c>
      <c r="M165"/>
      <c r="N165" s="6" t="s">
        <v>42</v>
      </c>
      <c r="O165"/>
      <c r="P165"/>
      <c r="Q165"/>
      <c r="R165"/>
      <c r="S165"/>
      <c r="T165"/>
      <c r="U165"/>
      <c r="V165"/>
      <c r="W165"/>
      <c r="X165"/>
      <c r="Y165"/>
      <c r="Z165"/>
    </row>
    <row r="166" spans="1:26" ht="141.75">
      <c r="A166" s="6" t="s">
        <v>61</v>
      </c>
      <c r="B166" s="419" t="s">
        <v>2583</v>
      </c>
      <c r="C166" s="12" t="s">
        <v>148</v>
      </c>
      <c r="D166" s="6" t="str">
        <f t="shared" si="9"/>
        <v>B1HH_10A_alert
Alert! The respondent has said that this individual earned more than 100,0000 RWF from primary activity. This number is high. Are you sure this is correct?</v>
      </c>
      <c r="E166" s="12" t="s">
        <v>148</v>
      </c>
      <c r="F166" s="6" t="str">
        <f t="shared" si="4"/>
        <v>B1HH_10A_alert
Alert! The respondent has said that this individual earned more than 100,0000 RWF from primary activity. This number is high. Are you sure this is correct?</v>
      </c>
      <c r="G166" s="6"/>
      <c r="H166" s="6"/>
      <c r="I166" s="6"/>
      <c r="J166"/>
      <c r="K166"/>
      <c r="L166" s="413" t="s">
        <v>2584</v>
      </c>
      <c r="M166"/>
      <c r="N166" s="6" t="s">
        <v>42</v>
      </c>
      <c r="O166"/>
      <c r="P166"/>
      <c r="Q166"/>
      <c r="R166"/>
      <c r="S166"/>
      <c r="T166"/>
      <c r="U166"/>
      <c r="V166"/>
      <c r="W166"/>
      <c r="X166"/>
      <c r="Y166"/>
      <c r="Z166"/>
    </row>
    <row r="167" spans="1:26" s="417" customFormat="1" ht="110.25">
      <c r="A167" s="416" t="s">
        <v>2700</v>
      </c>
      <c r="B167" s="420" t="s">
        <v>4734</v>
      </c>
      <c r="C167" s="505" t="s">
        <v>5884</v>
      </c>
      <c r="D167" s="6" t="str">
        <f t="shared" si="9"/>
        <v>B1HH_10_17c
What was ${B1HH_03}'s primary activity during Season 17 C (June - August/September)?</v>
      </c>
      <c r="E167" s="505" t="s">
        <v>4739</v>
      </c>
      <c r="F167" s="6" t="str">
        <f t="shared" si="4"/>
        <v>B1HH_10_17c
Ni ikihe gikorwa cy'ibanze ${B1HH_03} yakoraga mu gihembwe cya 2017 C? (Kamena-Kanama/Nzeri)?</v>
      </c>
      <c r="G167" s="418"/>
      <c r="H167" s="416"/>
      <c r="I167" s="416"/>
      <c r="L167" s="418"/>
      <c r="N167" s="6" t="s">
        <v>42</v>
      </c>
    </row>
    <row r="168" spans="1:26" s="417" customFormat="1" ht="47.25" customHeight="1">
      <c r="A168" s="416" t="s">
        <v>79</v>
      </c>
      <c r="B168" s="420" t="s">
        <v>4735</v>
      </c>
      <c r="C168" s="505" t="s">
        <v>2697</v>
      </c>
      <c r="D168" s="6" t="s">
        <v>2697</v>
      </c>
      <c r="E168" s="505" t="s">
        <v>2698</v>
      </c>
      <c r="F168" s="6" t="str">
        <f t="shared" si="4"/>
        <v>B1HH_10_17c_other
Vuga ibindi:</v>
      </c>
      <c r="G168" s="418"/>
      <c r="H168" s="416"/>
      <c r="I168" s="416"/>
      <c r="L168" s="418" t="s">
        <v>4740</v>
      </c>
      <c r="N168" s="6" t="s">
        <v>42</v>
      </c>
    </row>
    <row r="169" spans="1:26" s="417" customFormat="1" ht="141.75">
      <c r="A169" s="416" t="s">
        <v>47</v>
      </c>
      <c r="B169" s="420" t="s">
        <v>2862</v>
      </c>
      <c r="C169" s="505" t="s">
        <v>5885</v>
      </c>
      <c r="D169" s="6" t="str">
        <f t="shared" si="9"/>
        <v>B1HH_10C
Please tell us ${B1HH_03} earnings from this source in season C 2017 (June - August/September)?</v>
      </c>
      <c r="E169" s="505" t="s">
        <v>4738</v>
      </c>
      <c r="F169" s="6" t="str">
        <f t="shared" si="4"/>
        <v>B1HH_10C
Watubwira umubare w'amafaranga ${B1HH_03} yinjije muri icyo gikorwa mu gihembwe cya 2017 C? (Kamena-Kanama/Nzeri)?</v>
      </c>
      <c r="G169" s="418"/>
      <c r="H169" s="416"/>
      <c r="I169" s="416"/>
      <c r="J169" s="6" t="s">
        <v>145</v>
      </c>
      <c r="L169" s="418" t="s">
        <v>4741</v>
      </c>
      <c r="N169" s="6" t="s">
        <v>42</v>
      </c>
    </row>
    <row r="170" spans="1:26" ht="257.25">
      <c r="A170" s="412" t="s">
        <v>4447</v>
      </c>
      <c r="B170" s="419" t="s">
        <v>1849</v>
      </c>
      <c r="C170" s="413" t="s">
        <v>5904</v>
      </c>
      <c r="D170" s="413" t="str">
        <f t="shared" si="9"/>
        <v>B1HH_11
What was ${B1HH_03}'s secondary activity from June to November 2017?</v>
      </c>
      <c r="E170" s="6" t="s">
        <v>5901</v>
      </c>
      <c r="F170" s="6" t="str">
        <f t="shared" si="4"/>
        <v>B1HH_11
Ese ni ikihe gikorwa kindi cya ${B1HH_03} kuva muri Kamena kugeza mu Ugushyingo 2017?</v>
      </c>
      <c r="G170"/>
      <c r="H170" s="6"/>
      <c r="I170" s="6"/>
      <c r="J170" s="6" t="s">
        <v>2696</v>
      </c>
      <c r="K170" s="16" t="s">
        <v>152</v>
      </c>
      <c r="L170"/>
      <c r="M170"/>
      <c r="N170" s="6" t="s">
        <v>42</v>
      </c>
      <c r="O170"/>
      <c r="P170"/>
      <c r="Q170"/>
      <c r="R170"/>
      <c r="S170"/>
      <c r="T170"/>
      <c r="U170"/>
      <c r="V170"/>
      <c r="W170"/>
      <c r="X170"/>
      <c r="Y170"/>
      <c r="Z170"/>
    </row>
    <row r="171" spans="1:26" ht="47.25">
      <c r="A171" s="412" t="s">
        <v>79</v>
      </c>
      <c r="B171" s="419" t="s">
        <v>4561</v>
      </c>
      <c r="C171" s="413" t="s">
        <v>2958</v>
      </c>
      <c r="D171" s="413" t="str">
        <f t="shared" si="9"/>
        <v>B1HH_11_other
Specify other:</v>
      </c>
      <c r="E171" s="6" t="s">
        <v>2698</v>
      </c>
      <c r="F171" s="6" t="str">
        <f t="shared" si="4"/>
        <v>B1HH_11_other
Vuga ibindi:</v>
      </c>
      <c r="G171"/>
      <c r="H171" s="20"/>
      <c r="I171" s="20"/>
      <c r="J171" s="6"/>
      <c r="K171" s="16"/>
      <c r="L171" s="418" t="s">
        <v>4562</v>
      </c>
      <c r="M171"/>
      <c r="N171" s="6" t="s">
        <v>42</v>
      </c>
      <c r="O171"/>
      <c r="P171"/>
      <c r="Q171"/>
      <c r="R171"/>
      <c r="S171"/>
      <c r="T171"/>
      <c r="U171"/>
      <c r="V171"/>
      <c r="W171"/>
      <c r="X171"/>
      <c r="Y171"/>
      <c r="Z171"/>
    </row>
    <row r="172" spans="1:26" ht="141.75">
      <c r="A172" s="6" t="s">
        <v>47</v>
      </c>
      <c r="B172" s="419" t="s">
        <v>1851</v>
      </c>
      <c r="C172" s="413" t="s">
        <v>5903</v>
      </c>
      <c r="D172" s="413" t="str">
        <f t="shared" si="9"/>
        <v>B1HH_11A
Please tell us ${B1HH_03} earnings from this source from June to November 2017?</v>
      </c>
      <c r="E172" s="6" t="s">
        <v>5902</v>
      </c>
      <c r="F172" s="6" t="str">
        <f t="shared" si="4"/>
        <v>B1HH_11A
Watubwira umubare w'amafaranga ${B1HH_03} yinjije ayakesha icyo gikorwa kitari icy'ibanze kuva muri Kamena kugeza mu Ugushyingo 2017?</v>
      </c>
      <c r="G172" s="6" t="s">
        <v>144</v>
      </c>
      <c r="H172"/>
      <c r="I172"/>
      <c r="J172" s="6" t="s">
        <v>145</v>
      </c>
      <c r="K172"/>
      <c r="L172" s="413" t="s">
        <v>2586</v>
      </c>
      <c r="M172"/>
      <c r="N172" s="6" t="s">
        <v>42</v>
      </c>
      <c r="O172"/>
      <c r="P172"/>
      <c r="Q172"/>
      <c r="R172"/>
      <c r="S172"/>
      <c r="T172"/>
      <c r="U172"/>
      <c r="V172"/>
      <c r="W172"/>
      <c r="X172"/>
      <c r="Y172"/>
      <c r="Z172"/>
    </row>
    <row r="173" spans="1:26" ht="141.75">
      <c r="A173" s="6" t="s">
        <v>61</v>
      </c>
      <c r="B173" s="419" t="s">
        <v>2587</v>
      </c>
      <c r="C173" s="12" t="s">
        <v>156</v>
      </c>
      <c r="D173" s="6" t="str">
        <f t="shared" si="9"/>
        <v>B1HH_11A_alert
Alert! The respondent has said that this individual earned more than 100,0000 RWF from secondary activity. This number is high. Are you sure this is correct?</v>
      </c>
      <c r="E173" s="12" t="s">
        <v>156</v>
      </c>
      <c r="F173" s="6" t="str">
        <f t="shared" si="4"/>
        <v>B1HH_11A_alert
Alert! The respondent has said that this individual earned more than 100,0000 RWF from secondary activity. This number is high. Are you sure this is correct?</v>
      </c>
      <c r="G173" s="6"/>
      <c r="H173"/>
      <c r="I173"/>
      <c r="J173"/>
      <c r="K173"/>
      <c r="L173" s="413" t="s">
        <v>3217</v>
      </c>
      <c r="M173"/>
      <c r="N173" s="6" t="s">
        <v>42</v>
      </c>
      <c r="O173"/>
      <c r="P173"/>
      <c r="Q173"/>
      <c r="R173"/>
      <c r="S173"/>
      <c r="T173"/>
      <c r="U173"/>
      <c r="V173"/>
      <c r="W173"/>
      <c r="X173"/>
      <c r="Y173"/>
      <c r="Z173"/>
    </row>
    <row r="174" spans="1:26" ht="157.5">
      <c r="A174" s="6" t="s">
        <v>61</v>
      </c>
      <c r="B174" s="419" t="s">
        <v>1852</v>
      </c>
      <c r="C174" s="413" t="s">
        <v>2588</v>
      </c>
      <c r="D174" s="413" t="str">
        <f t="shared" si="9"/>
        <v>B1HH_12
Did ${B1HH_03} migrate outside the village for this opportunity*? (Were they away for a period of 6 weeks or more at a time (consecutive nights away)</v>
      </c>
      <c r="E174" s="6" t="s">
        <v>2856</v>
      </c>
      <c r="F174" s="6" t="str">
        <f t="shared" si="4"/>
        <v>B1HH_12
Ese ${B1HH_03} ajya gukora iyo mirimo, yigeze yimukira hanze y'umudugudu (akaba yaramazeyo ibyumweru 6 cyangwa birenga) (Amajoro akurikirana ararayo)?</v>
      </c>
      <c r="G174"/>
      <c r="H174"/>
      <c r="I174"/>
      <c r="J174"/>
      <c r="K174"/>
      <c r="L174" s="413" t="s">
        <v>4396</v>
      </c>
      <c r="M174"/>
      <c r="N174" s="6" t="s">
        <v>42</v>
      </c>
      <c r="O174"/>
      <c r="P174"/>
      <c r="Q174"/>
      <c r="R174"/>
      <c r="S174"/>
      <c r="T174"/>
      <c r="U174"/>
      <c r="V174"/>
      <c r="W174"/>
      <c r="X174"/>
      <c r="Y174"/>
      <c r="Z174"/>
    </row>
    <row r="175" spans="1:26" ht="78.75">
      <c r="A175" s="6" t="s">
        <v>159</v>
      </c>
      <c r="B175" s="419" t="s">
        <v>1854</v>
      </c>
      <c r="C175" s="413" t="s">
        <v>2589</v>
      </c>
      <c r="D175" s="413" t="str">
        <f t="shared" si="9"/>
        <v>B1HH_12A
Which month and year did ${B1HH_03} leave the household?</v>
      </c>
      <c r="E175" s="6" t="s">
        <v>2857</v>
      </c>
      <c r="F175" s="6" t="str">
        <f t="shared" si="4"/>
        <v>B1HH_12A
Watubwira ukwezi n'umwaka ${B1HH_03} yagiyemo?</v>
      </c>
      <c r="G175"/>
      <c r="H175"/>
      <c r="I175"/>
      <c r="J175"/>
      <c r="K175"/>
      <c r="L175" s="413" t="s">
        <v>2590</v>
      </c>
      <c r="M175"/>
      <c r="N175" s="6" t="s">
        <v>42</v>
      </c>
      <c r="O175"/>
      <c r="P175"/>
      <c r="Q175"/>
      <c r="R175"/>
      <c r="S175"/>
      <c r="T175"/>
      <c r="U175"/>
      <c r="V175"/>
      <c r="W175"/>
      <c r="X175"/>
      <c r="Y175"/>
      <c r="Z175"/>
    </row>
    <row r="176" spans="1:26" ht="126">
      <c r="A176" s="6" t="s">
        <v>162</v>
      </c>
      <c r="B176" s="419" t="s">
        <v>1855</v>
      </c>
      <c r="C176" s="413" t="s">
        <v>2863</v>
      </c>
      <c r="D176" s="413" t="str">
        <f t="shared" si="9"/>
        <v>B1HH_12B
Which month and year did ${B1HH_03} return back to the household</v>
      </c>
      <c r="E176" s="6" t="s">
        <v>2858</v>
      </c>
      <c r="F176" s="6" t="str">
        <f t="shared" si="4"/>
        <v>B1HH_12B
Watubwira ukwezi n'umwaka ${B1HH_03} yagarukiyemo?</v>
      </c>
      <c r="G176"/>
      <c r="H176"/>
      <c r="I176"/>
      <c r="J176" s="413" t="s">
        <v>4111</v>
      </c>
      <c r="K176" s="6" t="s">
        <v>164</v>
      </c>
      <c r="L176" s="413" t="s">
        <v>2590</v>
      </c>
      <c r="M176"/>
      <c r="N176" s="6" t="s">
        <v>42</v>
      </c>
      <c r="O176"/>
      <c r="P176"/>
      <c r="Q176"/>
      <c r="R176"/>
      <c r="S176"/>
      <c r="T176"/>
      <c r="U176"/>
      <c r="V176"/>
      <c r="W176"/>
      <c r="X176"/>
      <c r="Y176"/>
      <c r="Z176"/>
    </row>
    <row r="177" spans="1:26" ht="15.75" customHeight="1">
      <c r="A177" s="6" t="s">
        <v>2695</v>
      </c>
      <c r="B177" s="419"/>
      <c r="C177" s="515"/>
      <c r="D177" s="413"/>
      <c r="E177" s="20"/>
      <c r="F177" s="6"/>
      <c r="G177"/>
      <c r="H177"/>
      <c r="I177"/>
      <c r="J177" s="515"/>
      <c r="K177" s="20"/>
      <c r="L177" s="515"/>
      <c r="M177"/>
      <c r="N177" s="6"/>
      <c r="O177"/>
      <c r="P177"/>
      <c r="Q177"/>
      <c r="R177"/>
      <c r="S177"/>
      <c r="T177"/>
      <c r="U177"/>
      <c r="V177"/>
      <c r="W177"/>
      <c r="X177"/>
      <c r="Y177"/>
      <c r="Z177"/>
    </row>
    <row r="178" spans="1:26" ht="47.25" customHeight="1">
      <c r="A178" s="6" t="s">
        <v>2836</v>
      </c>
      <c r="B178" s="7"/>
      <c r="C178"/>
      <c r="D178" s="6" t="str">
        <f t="shared" si="9"/>
        <v xml:space="preserve">
</v>
      </c>
      <c r="E178"/>
      <c r="F178" s="6" t="str">
        <f t="shared" si="4"/>
        <v xml:space="preserve">
</v>
      </c>
      <c r="G178"/>
      <c r="H178"/>
      <c r="I178"/>
      <c r="J178"/>
      <c r="K178"/>
      <c r="L178"/>
      <c r="M178"/>
      <c r="N178" s="6"/>
      <c r="O178"/>
      <c r="P178"/>
      <c r="Q178"/>
      <c r="R178"/>
      <c r="S178"/>
      <c r="T178"/>
      <c r="U178"/>
      <c r="V178"/>
      <c r="W178"/>
      <c r="X178"/>
      <c r="Y178"/>
      <c r="Z178"/>
    </row>
    <row r="179" spans="1:26" ht="77.25" customHeight="1">
      <c r="A179" s="6" t="s">
        <v>58</v>
      </c>
      <c r="B179" s="413" t="s">
        <v>2631</v>
      </c>
      <c r="C179" s="413" t="s">
        <v>2631</v>
      </c>
      <c r="D179" s="413" t="str">
        <f t="shared" si="9"/>
        <v>new_hh_member_1
new_hh_member_1</v>
      </c>
      <c r="E179"/>
      <c r="F179" s="6" t="str">
        <f t="shared" si="4"/>
        <v xml:space="preserve">new_hh_member_1
</v>
      </c>
      <c r="G179"/>
      <c r="H179"/>
      <c r="I179"/>
      <c r="J179"/>
      <c r="K179"/>
      <c r="L179"/>
      <c r="M179"/>
      <c r="N179" s="6"/>
      <c r="O179"/>
      <c r="P179"/>
      <c r="Q179" s="422" t="s">
        <v>2596</v>
      </c>
      <c r="R179"/>
      <c r="S179"/>
      <c r="T179"/>
      <c r="U179"/>
      <c r="V179"/>
      <c r="W179"/>
      <c r="X179"/>
      <c r="Y179"/>
      <c r="Z179"/>
    </row>
    <row r="180" spans="1:26" ht="77.25" customHeight="1">
      <c r="A180" s="6" t="s">
        <v>58</v>
      </c>
      <c r="B180" s="413" t="s">
        <v>2632</v>
      </c>
      <c r="C180" s="413" t="s">
        <v>2632</v>
      </c>
      <c r="D180" s="413" t="str">
        <f t="shared" si="9"/>
        <v>new_hh_member_2
new_hh_member_2</v>
      </c>
      <c r="E180"/>
      <c r="F180" s="6" t="str">
        <f t="shared" si="4"/>
        <v xml:space="preserve">new_hh_member_2
</v>
      </c>
      <c r="G180"/>
      <c r="H180"/>
      <c r="I180"/>
      <c r="J180"/>
      <c r="K180"/>
      <c r="L180"/>
      <c r="M180"/>
      <c r="N180" s="6"/>
      <c r="O180"/>
      <c r="P180"/>
      <c r="Q180" s="422" t="s">
        <v>2597</v>
      </c>
      <c r="R180"/>
      <c r="S180"/>
      <c r="T180"/>
      <c r="U180"/>
      <c r="V180"/>
      <c r="W180"/>
      <c r="X180"/>
      <c r="Y180"/>
      <c r="Z180"/>
    </row>
    <row r="181" spans="1:26" ht="77.25" customHeight="1">
      <c r="A181" s="6" t="s">
        <v>58</v>
      </c>
      <c r="B181" s="413" t="s">
        <v>2633</v>
      </c>
      <c r="C181" s="413" t="s">
        <v>2633</v>
      </c>
      <c r="D181" s="413" t="str">
        <f t="shared" si="9"/>
        <v>new_hh_member_3
new_hh_member_3</v>
      </c>
      <c r="E181"/>
      <c r="F181" s="6" t="str">
        <f t="shared" si="4"/>
        <v xml:space="preserve">new_hh_member_3
</v>
      </c>
      <c r="G181"/>
      <c r="H181"/>
      <c r="I181"/>
      <c r="J181"/>
      <c r="K181"/>
      <c r="L181"/>
      <c r="M181"/>
      <c r="N181" s="6"/>
      <c r="O181"/>
      <c r="P181"/>
      <c r="Q181" s="422" t="s">
        <v>2598</v>
      </c>
      <c r="R181"/>
      <c r="S181"/>
      <c r="T181"/>
      <c r="U181"/>
      <c r="V181"/>
      <c r="W181"/>
      <c r="X181"/>
      <c r="Y181"/>
      <c r="Z181"/>
    </row>
    <row r="182" spans="1:26" ht="77.25" customHeight="1">
      <c r="A182" s="6" t="s">
        <v>58</v>
      </c>
      <c r="B182" s="413" t="s">
        <v>2634</v>
      </c>
      <c r="C182" s="413" t="s">
        <v>2634</v>
      </c>
      <c r="D182" s="413" t="str">
        <f t="shared" si="9"/>
        <v>new_hh_member_4
new_hh_member_4</v>
      </c>
      <c r="E182"/>
      <c r="F182" s="6" t="str">
        <f t="shared" si="4"/>
        <v xml:space="preserve">new_hh_member_4
</v>
      </c>
      <c r="G182"/>
      <c r="H182"/>
      <c r="I182"/>
      <c r="J182"/>
      <c r="K182"/>
      <c r="L182"/>
      <c r="M182"/>
      <c r="N182" s="6"/>
      <c r="O182"/>
      <c r="P182"/>
      <c r="Q182" s="422" t="s">
        <v>2599</v>
      </c>
      <c r="R182"/>
      <c r="S182"/>
      <c r="T182"/>
      <c r="U182"/>
      <c r="V182"/>
      <c r="W182"/>
      <c r="X182"/>
      <c r="Y182"/>
      <c r="Z182"/>
    </row>
    <row r="183" spans="1:26" ht="77.25" customHeight="1">
      <c r="A183" s="6" t="s">
        <v>58</v>
      </c>
      <c r="B183" s="413" t="s">
        <v>2635</v>
      </c>
      <c r="C183" s="413" t="s">
        <v>2635</v>
      </c>
      <c r="D183" s="413" t="str">
        <f t="shared" si="9"/>
        <v>new_hh_member_5
new_hh_member_5</v>
      </c>
      <c r="E183"/>
      <c r="F183" s="6" t="str">
        <f t="shared" si="4"/>
        <v xml:space="preserve">new_hh_member_5
</v>
      </c>
      <c r="G183"/>
      <c r="H183"/>
      <c r="I183"/>
      <c r="J183"/>
      <c r="K183"/>
      <c r="L183"/>
      <c r="M183"/>
      <c r="N183" s="6"/>
      <c r="O183"/>
      <c r="P183"/>
      <c r="Q183" s="422" t="s">
        <v>2600</v>
      </c>
      <c r="R183"/>
      <c r="S183"/>
      <c r="T183"/>
      <c r="U183"/>
      <c r="V183"/>
      <c r="W183"/>
      <c r="X183"/>
      <c r="Y183"/>
      <c r="Z183"/>
    </row>
    <row r="184" spans="1:26" ht="77.25" customHeight="1">
      <c r="A184" s="6" t="s">
        <v>58</v>
      </c>
      <c r="B184" s="413" t="s">
        <v>2636</v>
      </c>
      <c r="C184" s="413" t="s">
        <v>2636</v>
      </c>
      <c r="D184" s="413" t="str">
        <f t="shared" si="9"/>
        <v>new_hh_member_6
new_hh_member_6</v>
      </c>
      <c r="E184"/>
      <c r="F184" s="6" t="str">
        <f t="shared" si="4"/>
        <v xml:space="preserve">new_hh_member_6
</v>
      </c>
      <c r="G184"/>
      <c r="H184"/>
      <c r="I184"/>
      <c r="J184"/>
      <c r="K184"/>
      <c r="L184"/>
      <c r="M184"/>
      <c r="N184" s="6"/>
      <c r="O184"/>
      <c r="P184"/>
      <c r="Q184" s="422" t="s">
        <v>2601</v>
      </c>
      <c r="R184"/>
      <c r="S184"/>
      <c r="T184"/>
      <c r="U184"/>
      <c r="V184"/>
      <c r="W184"/>
      <c r="X184"/>
      <c r="Y184"/>
      <c r="Z184"/>
    </row>
    <row r="185" spans="1:26" ht="77.25" customHeight="1">
      <c r="A185" s="6" t="s">
        <v>58</v>
      </c>
      <c r="B185" s="413" t="s">
        <v>2637</v>
      </c>
      <c r="C185" s="413" t="s">
        <v>2637</v>
      </c>
      <c r="D185" s="413" t="str">
        <f t="shared" si="9"/>
        <v>new_hh_member_7
new_hh_member_7</v>
      </c>
      <c r="E185"/>
      <c r="F185" s="6" t="str">
        <f t="shared" si="4"/>
        <v xml:space="preserve">new_hh_member_7
</v>
      </c>
      <c r="G185"/>
      <c r="H185"/>
      <c r="I185"/>
      <c r="J185"/>
      <c r="K185"/>
      <c r="L185"/>
      <c r="M185"/>
      <c r="N185" s="6"/>
      <c r="O185"/>
      <c r="P185"/>
      <c r="Q185" s="422" t="s">
        <v>2602</v>
      </c>
      <c r="R185"/>
      <c r="S185"/>
      <c r="T185"/>
      <c r="U185"/>
      <c r="V185"/>
      <c r="W185"/>
      <c r="X185"/>
      <c r="Y185"/>
      <c r="Z185"/>
    </row>
    <row r="186" spans="1:26" ht="77.25" customHeight="1">
      <c r="A186" s="6" t="s">
        <v>58</v>
      </c>
      <c r="B186" s="413" t="s">
        <v>2638</v>
      </c>
      <c r="C186" s="413" t="s">
        <v>2638</v>
      </c>
      <c r="D186" s="413" t="str">
        <f t="shared" si="9"/>
        <v>new_hh_member_8
new_hh_member_8</v>
      </c>
      <c r="E186"/>
      <c r="F186" s="6" t="str">
        <f t="shared" si="4"/>
        <v xml:space="preserve">new_hh_member_8
</v>
      </c>
      <c r="G186"/>
      <c r="H186"/>
      <c r="I186"/>
      <c r="J186"/>
      <c r="K186"/>
      <c r="L186"/>
      <c r="M186"/>
      <c r="N186" s="6"/>
      <c r="O186"/>
      <c r="P186"/>
      <c r="Q186" s="422" t="s">
        <v>2603</v>
      </c>
      <c r="R186"/>
      <c r="S186"/>
      <c r="T186"/>
      <c r="U186"/>
      <c r="V186"/>
      <c r="W186"/>
      <c r="X186"/>
      <c r="Y186"/>
      <c r="Z186"/>
    </row>
    <row r="187" spans="1:26" ht="77.25" customHeight="1">
      <c r="A187" s="6" t="s">
        <v>58</v>
      </c>
      <c r="B187" s="413" t="s">
        <v>2639</v>
      </c>
      <c r="C187" s="413" t="s">
        <v>2639</v>
      </c>
      <c r="D187" s="413" t="str">
        <f t="shared" si="9"/>
        <v>new_hh_member_9
new_hh_member_9</v>
      </c>
      <c r="E187"/>
      <c r="F187" s="6" t="str">
        <f t="shared" si="4"/>
        <v xml:space="preserve">new_hh_member_9
</v>
      </c>
      <c r="G187"/>
      <c r="H187"/>
      <c r="I187"/>
      <c r="J187"/>
      <c r="K187"/>
      <c r="L187"/>
      <c r="M187"/>
      <c r="N187" s="6"/>
      <c r="O187"/>
      <c r="P187"/>
      <c r="Q187" s="422" t="s">
        <v>2604</v>
      </c>
      <c r="R187"/>
      <c r="S187"/>
      <c r="T187"/>
      <c r="U187"/>
      <c r="V187"/>
      <c r="W187"/>
      <c r="X187"/>
      <c r="Y187"/>
      <c r="Z187"/>
    </row>
    <row r="188" spans="1:26" ht="77.25" customHeight="1">
      <c r="A188" s="6" t="s">
        <v>58</v>
      </c>
      <c r="B188" s="413" t="s">
        <v>2640</v>
      </c>
      <c r="C188" s="413" t="s">
        <v>2640</v>
      </c>
      <c r="D188" s="413" t="str">
        <f t="shared" si="9"/>
        <v>new_hh_member_10
new_hh_member_10</v>
      </c>
      <c r="E188"/>
      <c r="F188" s="6" t="str">
        <f t="shared" si="4"/>
        <v xml:space="preserve">new_hh_member_10
</v>
      </c>
      <c r="G188"/>
      <c r="H188"/>
      <c r="I188"/>
      <c r="J188"/>
      <c r="K188"/>
      <c r="L188"/>
      <c r="M188"/>
      <c r="N188" s="6"/>
      <c r="O188"/>
      <c r="P188"/>
      <c r="Q188" s="422" t="s">
        <v>2605</v>
      </c>
      <c r="R188"/>
      <c r="S188"/>
      <c r="T188"/>
      <c r="U188"/>
      <c r="V188"/>
      <c r="W188"/>
      <c r="X188"/>
      <c r="Y188"/>
      <c r="Z188"/>
    </row>
    <row r="189" spans="1:26" ht="77.25" customHeight="1">
      <c r="A189" s="6" t="s">
        <v>58</v>
      </c>
      <c r="B189" s="413" t="s">
        <v>2641</v>
      </c>
      <c r="C189" s="413" t="s">
        <v>2641</v>
      </c>
      <c r="D189" s="413" t="str">
        <f t="shared" si="9"/>
        <v>new_hh_member_11
new_hh_member_11</v>
      </c>
      <c r="E189"/>
      <c r="F189" s="6" t="str">
        <f t="shared" si="4"/>
        <v xml:space="preserve">new_hh_member_11
</v>
      </c>
      <c r="G189"/>
      <c r="H189"/>
      <c r="I189"/>
      <c r="J189"/>
      <c r="K189"/>
      <c r="L189"/>
      <c r="M189"/>
      <c r="N189" s="6"/>
      <c r="O189"/>
      <c r="P189"/>
      <c r="Q189" s="422" t="s">
        <v>2606</v>
      </c>
      <c r="R189"/>
      <c r="S189"/>
      <c r="T189"/>
      <c r="U189"/>
      <c r="V189"/>
      <c r="W189"/>
      <c r="X189"/>
      <c r="Y189"/>
      <c r="Z189"/>
    </row>
    <row r="190" spans="1:26" ht="77.25" customHeight="1">
      <c r="A190" s="6" t="s">
        <v>58</v>
      </c>
      <c r="B190" s="413" t="s">
        <v>2642</v>
      </c>
      <c r="C190" s="413" t="s">
        <v>2642</v>
      </c>
      <c r="D190" s="413" t="str">
        <f t="shared" si="9"/>
        <v>new_hh_member_12
new_hh_member_12</v>
      </c>
      <c r="E190"/>
      <c r="F190" s="6" t="str">
        <f t="shared" si="4"/>
        <v xml:space="preserve">new_hh_member_12
</v>
      </c>
      <c r="G190"/>
      <c r="H190"/>
      <c r="I190"/>
      <c r="J190"/>
      <c r="K190"/>
      <c r="L190"/>
      <c r="M190"/>
      <c r="N190" s="6"/>
      <c r="O190"/>
      <c r="P190"/>
      <c r="Q190" s="422" t="s">
        <v>2607</v>
      </c>
      <c r="R190"/>
      <c r="S190"/>
      <c r="T190"/>
      <c r="U190"/>
      <c r="V190"/>
      <c r="W190"/>
      <c r="X190"/>
      <c r="Y190"/>
      <c r="Z190"/>
    </row>
    <row r="191" spans="1:26" ht="77.25" customHeight="1">
      <c r="A191" s="6" t="s">
        <v>58</v>
      </c>
      <c r="B191" s="413" t="s">
        <v>2643</v>
      </c>
      <c r="C191" s="413" t="s">
        <v>2643</v>
      </c>
      <c r="D191" s="413" t="str">
        <f t="shared" si="9"/>
        <v>new_hh_member_13
new_hh_member_13</v>
      </c>
      <c r="E191"/>
      <c r="F191" s="6" t="str">
        <f t="shared" si="4"/>
        <v xml:space="preserve">new_hh_member_13
</v>
      </c>
      <c r="G191"/>
      <c r="H191"/>
      <c r="I191"/>
      <c r="J191"/>
      <c r="K191"/>
      <c r="L191"/>
      <c r="M191"/>
      <c r="N191" s="6"/>
      <c r="O191"/>
      <c r="P191"/>
      <c r="Q191" s="422" t="s">
        <v>2608</v>
      </c>
      <c r="R191"/>
      <c r="S191"/>
      <c r="T191"/>
      <c r="U191"/>
      <c r="V191"/>
      <c r="W191"/>
      <c r="X191"/>
      <c r="Y191"/>
      <c r="Z191"/>
    </row>
    <row r="192" spans="1:26" ht="77.25" customHeight="1">
      <c r="A192" s="6" t="s">
        <v>58</v>
      </c>
      <c r="B192" s="413" t="s">
        <v>2644</v>
      </c>
      <c r="C192" s="413" t="s">
        <v>2644</v>
      </c>
      <c r="D192" s="413" t="str">
        <f t="shared" si="9"/>
        <v>new_hh_member_14
new_hh_member_14</v>
      </c>
      <c r="E192"/>
      <c r="F192" s="6" t="str">
        <f t="shared" si="4"/>
        <v xml:space="preserve">new_hh_member_14
</v>
      </c>
      <c r="G192"/>
      <c r="H192"/>
      <c r="I192"/>
      <c r="J192"/>
      <c r="K192"/>
      <c r="L192"/>
      <c r="M192"/>
      <c r="N192" s="6"/>
      <c r="O192"/>
      <c r="P192"/>
      <c r="Q192" s="422" t="s">
        <v>2609</v>
      </c>
      <c r="R192" s="17"/>
      <c r="S192" s="17"/>
      <c r="T192" s="17"/>
      <c r="U192" s="17"/>
      <c r="V192" s="17"/>
      <c r="W192" s="17"/>
      <c r="X192" s="17"/>
      <c r="Y192" s="17"/>
      <c r="Z192" s="17"/>
    </row>
    <row r="193" spans="1:26" ht="77.25" customHeight="1">
      <c r="A193" s="6" t="s">
        <v>58</v>
      </c>
      <c r="B193" s="413" t="s">
        <v>2645</v>
      </c>
      <c r="C193" s="413" t="s">
        <v>2645</v>
      </c>
      <c r="D193" s="413" t="str">
        <f t="shared" si="9"/>
        <v>new_hh_member_15
new_hh_member_15</v>
      </c>
      <c r="E193"/>
      <c r="F193" s="6" t="str">
        <f t="shared" si="4"/>
        <v xml:space="preserve">new_hh_member_15
</v>
      </c>
      <c r="G193"/>
      <c r="H193"/>
      <c r="I193"/>
      <c r="J193"/>
      <c r="K193"/>
      <c r="L193"/>
      <c r="M193"/>
      <c r="N193" s="6"/>
      <c r="O193"/>
      <c r="P193"/>
      <c r="Q193" s="422" t="s">
        <v>2610</v>
      </c>
      <c r="R193" s="17"/>
      <c r="S193" s="17"/>
      <c r="T193" s="17"/>
      <c r="U193" s="17"/>
      <c r="V193" s="17"/>
      <c r="W193" s="17"/>
      <c r="X193" s="17"/>
      <c r="Y193" s="17"/>
      <c r="Z193" s="17"/>
    </row>
    <row r="194" spans="1:26" ht="77.25" customHeight="1">
      <c r="A194" s="6" t="s">
        <v>58</v>
      </c>
      <c r="B194" s="413" t="s">
        <v>2646</v>
      </c>
      <c r="C194" s="413" t="s">
        <v>2646</v>
      </c>
      <c r="D194" s="413" t="str">
        <f t="shared" si="9"/>
        <v>new_hh_member_16
new_hh_member_16</v>
      </c>
      <c r="E194"/>
      <c r="F194" s="6" t="str">
        <f t="shared" si="4"/>
        <v xml:space="preserve">new_hh_member_16
</v>
      </c>
      <c r="G194"/>
      <c r="H194"/>
      <c r="I194"/>
      <c r="J194"/>
      <c r="K194"/>
      <c r="L194"/>
      <c r="M194"/>
      <c r="N194" s="6"/>
      <c r="O194"/>
      <c r="P194"/>
      <c r="Q194" s="422" t="s">
        <v>2611</v>
      </c>
      <c r="R194" s="17"/>
      <c r="S194" s="17"/>
      <c r="T194" s="17"/>
      <c r="U194" s="17"/>
      <c r="V194" s="17"/>
      <c r="W194" s="17"/>
      <c r="X194" s="17"/>
      <c r="Y194" s="17"/>
      <c r="Z194" s="17"/>
    </row>
    <row r="195" spans="1:26" s="6" customFormat="1" ht="47.25" customHeight="1">
      <c r="A195" s="18" t="s">
        <v>58</v>
      </c>
      <c r="B195" s="413" t="s">
        <v>2647</v>
      </c>
      <c r="C195" s="413" t="s">
        <v>2647</v>
      </c>
      <c r="D195" s="413" t="str">
        <f t="shared" si="9"/>
        <v>new_age_1
new_age_1</v>
      </c>
      <c r="F195" s="6" t="str">
        <f t="shared" si="4"/>
        <v xml:space="preserve">new_age_1
</v>
      </c>
      <c r="Q195" s="422" t="s">
        <v>2612</v>
      </c>
    </row>
    <row r="196" spans="1:26" s="6" customFormat="1" ht="47.25" customHeight="1">
      <c r="A196" s="18" t="s">
        <v>58</v>
      </c>
      <c r="B196" s="413" t="s">
        <v>2648</v>
      </c>
      <c r="C196" s="413" t="s">
        <v>2648</v>
      </c>
      <c r="D196" s="413" t="str">
        <f t="shared" si="9"/>
        <v>new_age_2
new_age_2</v>
      </c>
      <c r="F196" s="6" t="str">
        <f t="shared" si="4"/>
        <v xml:space="preserve">new_age_2
</v>
      </c>
      <c r="Q196" s="422" t="s">
        <v>2613</v>
      </c>
    </row>
    <row r="197" spans="1:26" s="6" customFormat="1" ht="47.25" customHeight="1">
      <c r="A197" s="18" t="s">
        <v>58</v>
      </c>
      <c r="B197" s="413" t="s">
        <v>2649</v>
      </c>
      <c r="C197" s="413" t="s">
        <v>2649</v>
      </c>
      <c r="D197" s="413" t="str">
        <f t="shared" si="9"/>
        <v>new_age_3
new_age_3</v>
      </c>
      <c r="F197" s="6" t="str">
        <f t="shared" si="4"/>
        <v xml:space="preserve">new_age_3
</v>
      </c>
      <c r="Q197" s="422" t="s">
        <v>2614</v>
      </c>
    </row>
    <row r="198" spans="1:26" s="6" customFormat="1" ht="47.25" customHeight="1">
      <c r="A198" s="18" t="s">
        <v>58</v>
      </c>
      <c r="B198" s="413" t="s">
        <v>2650</v>
      </c>
      <c r="C198" s="413" t="s">
        <v>2650</v>
      </c>
      <c r="D198" s="413" t="str">
        <f t="shared" si="9"/>
        <v>new_age_4
new_age_4</v>
      </c>
      <c r="F198" s="6" t="str">
        <f t="shared" si="4"/>
        <v xml:space="preserve">new_age_4
</v>
      </c>
      <c r="Q198" s="422" t="s">
        <v>2615</v>
      </c>
    </row>
    <row r="199" spans="1:26" s="6" customFormat="1" ht="47.25" customHeight="1">
      <c r="A199" s="18" t="s">
        <v>58</v>
      </c>
      <c r="B199" s="413" t="s">
        <v>2651</v>
      </c>
      <c r="C199" s="413" t="s">
        <v>2651</v>
      </c>
      <c r="D199" s="413" t="str">
        <f t="shared" si="9"/>
        <v>new_age_5
new_age_5</v>
      </c>
      <c r="F199" s="6" t="str">
        <f t="shared" si="4"/>
        <v xml:space="preserve">new_age_5
</v>
      </c>
      <c r="Q199" s="422" t="s">
        <v>2616</v>
      </c>
    </row>
    <row r="200" spans="1:26" s="6" customFormat="1" ht="47.25" customHeight="1">
      <c r="A200" s="18" t="s">
        <v>58</v>
      </c>
      <c r="B200" s="413" t="s">
        <v>2652</v>
      </c>
      <c r="C200" s="413" t="s">
        <v>2652</v>
      </c>
      <c r="D200" s="413" t="str">
        <f t="shared" si="9"/>
        <v>new_age_6
new_age_6</v>
      </c>
      <c r="F200" s="6" t="str">
        <f t="shared" si="4"/>
        <v xml:space="preserve">new_age_6
</v>
      </c>
      <c r="Q200" s="422" t="s">
        <v>2617</v>
      </c>
    </row>
    <row r="201" spans="1:26" s="6" customFormat="1" ht="47.25" customHeight="1">
      <c r="A201" s="18" t="s">
        <v>58</v>
      </c>
      <c r="B201" s="413" t="s">
        <v>2653</v>
      </c>
      <c r="C201" s="413" t="s">
        <v>2653</v>
      </c>
      <c r="D201" s="413" t="str">
        <f t="shared" si="9"/>
        <v>new_age_7
new_age_7</v>
      </c>
      <c r="F201" s="6" t="str">
        <f t="shared" si="4"/>
        <v xml:space="preserve">new_age_7
</v>
      </c>
      <c r="Q201" s="422" t="s">
        <v>2618</v>
      </c>
    </row>
    <row r="202" spans="1:26" s="6" customFormat="1" ht="47.25" customHeight="1">
      <c r="A202" s="18" t="s">
        <v>58</v>
      </c>
      <c r="B202" s="413" t="s">
        <v>2654</v>
      </c>
      <c r="C202" s="413" t="s">
        <v>2654</v>
      </c>
      <c r="D202" s="413" t="str">
        <f t="shared" si="9"/>
        <v>new_age_8
new_age_8</v>
      </c>
      <c r="F202" s="6" t="str">
        <f t="shared" si="4"/>
        <v xml:space="preserve">new_age_8
</v>
      </c>
      <c r="Q202" s="422" t="s">
        <v>2619</v>
      </c>
    </row>
    <row r="203" spans="1:26" s="6" customFormat="1" ht="47.25" customHeight="1">
      <c r="A203" s="18" t="s">
        <v>58</v>
      </c>
      <c r="B203" s="413" t="s">
        <v>2655</v>
      </c>
      <c r="C203" s="413" t="s">
        <v>2655</v>
      </c>
      <c r="D203" s="413" t="str">
        <f t="shared" si="9"/>
        <v>new_age_9
new_age_9</v>
      </c>
      <c r="F203" s="6" t="str">
        <f t="shared" si="4"/>
        <v xml:space="preserve">new_age_9
</v>
      </c>
      <c r="Q203" s="422" t="s">
        <v>2620</v>
      </c>
    </row>
    <row r="204" spans="1:26" s="6" customFormat="1" ht="47.25" customHeight="1">
      <c r="A204" s="18" t="s">
        <v>58</v>
      </c>
      <c r="B204" s="413" t="s">
        <v>2656</v>
      </c>
      <c r="C204" s="413" t="s">
        <v>2656</v>
      </c>
      <c r="D204" s="413" t="str">
        <f t="shared" si="9"/>
        <v>new_age_10
new_age_10</v>
      </c>
      <c r="F204" s="6" t="str">
        <f t="shared" si="4"/>
        <v xml:space="preserve">new_age_10
</v>
      </c>
      <c r="Q204" s="422" t="s">
        <v>2621</v>
      </c>
    </row>
    <row r="205" spans="1:26" s="6" customFormat="1" ht="47.25" customHeight="1">
      <c r="A205" s="18" t="s">
        <v>58</v>
      </c>
      <c r="B205" s="413" t="s">
        <v>2657</v>
      </c>
      <c r="C205" s="413" t="s">
        <v>2657</v>
      </c>
      <c r="D205" s="413" t="str">
        <f t="shared" si="9"/>
        <v>new_age_11
new_age_11</v>
      </c>
      <c r="F205" s="6" t="str">
        <f t="shared" si="4"/>
        <v xml:space="preserve">new_age_11
</v>
      </c>
      <c r="Q205" s="422" t="s">
        <v>2622</v>
      </c>
    </row>
    <row r="206" spans="1:26" s="6" customFormat="1" ht="47.25" customHeight="1">
      <c r="A206" s="18" t="s">
        <v>58</v>
      </c>
      <c r="B206" s="413" t="s">
        <v>2658</v>
      </c>
      <c r="C206" s="413" t="s">
        <v>2658</v>
      </c>
      <c r="D206" s="413" t="str">
        <f t="shared" si="9"/>
        <v>new_age_12
new_age_12</v>
      </c>
      <c r="F206" s="6" t="str">
        <f t="shared" si="4"/>
        <v xml:space="preserve">new_age_12
</v>
      </c>
      <c r="Q206" s="422" t="s">
        <v>2623</v>
      </c>
    </row>
    <row r="207" spans="1:26" s="6" customFormat="1" ht="47.25" customHeight="1">
      <c r="A207" s="18" t="s">
        <v>58</v>
      </c>
      <c r="B207" s="413" t="s">
        <v>2659</v>
      </c>
      <c r="C207" s="413" t="s">
        <v>2659</v>
      </c>
      <c r="D207" s="413" t="str">
        <f t="shared" si="9"/>
        <v>new_age_13
new_age_13</v>
      </c>
      <c r="F207" s="6" t="str">
        <f t="shared" si="4"/>
        <v xml:space="preserve">new_age_13
</v>
      </c>
      <c r="Q207" s="422" t="s">
        <v>2624</v>
      </c>
    </row>
    <row r="208" spans="1:26" ht="47.25" customHeight="1">
      <c r="A208" s="18" t="s">
        <v>58</v>
      </c>
      <c r="B208" s="413" t="s">
        <v>2660</v>
      </c>
      <c r="C208" s="413" t="s">
        <v>2660</v>
      </c>
      <c r="D208" s="413" t="str">
        <f t="shared" si="9"/>
        <v>new_age_14
new_age_14</v>
      </c>
      <c r="E208"/>
      <c r="F208" s="6" t="str">
        <f t="shared" si="4"/>
        <v xml:space="preserve">new_age_14
</v>
      </c>
      <c r="G208"/>
      <c r="H208"/>
      <c r="I208"/>
      <c r="J208"/>
      <c r="K208"/>
      <c r="L208"/>
      <c r="M208"/>
      <c r="N208" s="6"/>
      <c r="O208"/>
      <c r="P208"/>
      <c r="Q208" s="422" t="s">
        <v>2625</v>
      </c>
      <c r="R208" s="17"/>
      <c r="S208" s="17"/>
      <c r="T208" s="17"/>
      <c r="U208" s="17"/>
      <c r="V208" s="17"/>
      <c r="W208" s="17"/>
      <c r="X208" s="17"/>
      <c r="Y208" s="17"/>
      <c r="Z208" s="17"/>
    </row>
    <row r="209" spans="1:26" ht="47.25" customHeight="1">
      <c r="A209" s="18" t="s">
        <v>58</v>
      </c>
      <c r="B209" s="413" t="s">
        <v>2661</v>
      </c>
      <c r="C209" s="413" t="s">
        <v>2661</v>
      </c>
      <c r="D209" s="413" t="str">
        <f t="shared" si="9"/>
        <v>new_age_15
new_age_15</v>
      </c>
      <c r="E209"/>
      <c r="F209" s="6" t="str">
        <f t="shared" si="4"/>
        <v xml:space="preserve">new_age_15
</v>
      </c>
      <c r="G209"/>
      <c r="H209"/>
      <c r="I209"/>
      <c r="J209"/>
      <c r="K209"/>
      <c r="L209"/>
      <c r="M209"/>
      <c r="N209" s="6"/>
      <c r="O209"/>
      <c r="P209"/>
      <c r="Q209" s="422" t="s">
        <v>2626</v>
      </c>
      <c r="R209" s="17"/>
      <c r="S209" s="17"/>
      <c r="T209" s="17"/>
      <c r="U209" s="17"/>
      <c r="V209" s="17"/>
      <c r="W209" s="17"/>
      <c r="X209" s="17"/>
      <c r="Y209" s="17"/>
      <c r="Z209" s="17"/>
    </row>
    <row r="210" spans="1:26" ht="47.25" customHeight="1">
      <c r="A210" s="18" t="s">
        <v>58</v>
      </c>
      <c r="B210" s="413" t="s">
        <v>2662</v>
      </c>
      <c r="C210" s="413" t="s">
        <v>2662</v>
      </c>
      <c r="D210" s="413" t="str">
        <f t="shared" si="9"/>
        <v>new_age_16
new_age_16</v>
      </c>
      <c r="E210"/>
      <c r="F210" s="6" t="str">
        <f t="shared" si="4"/>
        <v xml:space="preserve">new_age_16
</v>
      </c>
      <c r="G210"/>
      <c r="H210"/>
      <c r="I210"/>
      <c r="J210"/>
      <c r="K210"/>
      <c r="L210"/>
      <c r="M210"/>
      <c r="N210" s="6"/>
      <c r="O210"/>
      <c r="P210"/>
      <c r="Q210" s="422" t="s">
        <v>2627</v>
      </c>
      <c r="R210" s="17"/>
      <c r="S210" s="17"/>
      <c r="T210" s="17"/>
      <c r="U210" s="17"/>
      <c r="V210" s="17"/>
      <c r="W210" s="17"/>
      <c r="X210" s="17"/>
      <c r="Y210" s="17"/>
      <c r="Z210" s="17"/>
    </row>
    <row r="211" spans="1:26" s="6" customFormat="1" ht="47.25" customHeight="1">
      <c r="A211" s="18" t="s">
        <v>58</v>
      </c>
      <c r="B211" s="413" t="s">
        <v>4494</v>
      </c>
      <c r="C211" s="413" t="s">
        <v>4494</v>
      </c>
      <c r="D211" s="413" t="str">
        <f t="shared" si="9"/>
        <v>new_sex_1
new_sex_1</v>
      </c>
      <c r="F211" s="6" t="str">
        <f t="shared" si="4"/>
        <v xml:space="preserve">new_sex_1
</v>
      </c>
      <c r="Q211" s="422" t="s">
        <v>4510</v>
      </c>
    </row>
    <row r="212" spans="1:26" s="6" customFormat="1" ht="47.25" customHeight="1">
      <c r="A212" s="18" t="s">
        <v>58</v>
      </c>
      <c r="B212" s="413" t="s">
        <v>4495</v>
      </c>
      <c r="C212" s="413" t="s">
        <v>4495</v>
      </c>
      <c r="D212" s="413" t="str">
        <f t="shared" si="9"/>
        <v>new_sex_2
new_sex_2</v>
      </c>
      <c r="F212" s="6" t="str">
        <f t="shared" si="4"/>
        <v xml:space="preserve">new_sex_2
</v>
      </c>
      <c r="Q212" s="422" t="s">
        <v>4511</v>
      </c>
    </row>
    <row r="213" spans="1:26" s="6" customFormat="1" ht="47.25" customHeight="1">
      <c r="A213" s="18" t="s">
        <v>58</v>
      </c>
      <c r="B213" s="413" t="s">
        <v>4496</v>
      </c>
      <c r="C213" s="413" t="s">
        <v>4496</v>
      </c>
      <c r="D213" s="413" t="str">
        <f t="shared" si="9"/>
        <v>new_sex_3
new_sex_3</v>
      </c>
      <c r="F213" s="6" t="str">
        <f t="shared" si="4"/>
        <v xml:space="preserve">new_sex_3
</v>
      </c>
      <c r="Q213" s="422" t="s">
        <v>4512</v>
      </c>
    </row>
    <row r="214" spans="1:26" s="6" customFormat="1" ht="47.25" customHeight="1">
      <c r="A214" s="18" t="s">
        <v>58</v>
      </c>
      <c r="B214" s="413" t="s">
        <v>4497</v>
      </c>
      <c r="C214" s="413" t="s">
        <v>4497</v>
      </c>
      <c r="D214" s="413" t="str">
        <f t="shared" si="9"/>
        <v>new_sex_4
new_sex_4</v>
      </c>
      <c r="F214" s="6" t="str">
        <f t="shared" si="4"/>
        <v xml:space="preserve">new_sex_4
</v>
      </c>
      <c r="Q214" s="422" t="s">
        <v>4513</v>
      </c>
    </row>
    <row r="215" spans="1:26" s="6" customFormat="1" ht="47.25" customHeight="1">
      <c r="A215" s="18" t="s">
        <v>58</v>
      </c>
      <c r="B215" s="413" t="s">
        <v>4498</v>
      </c>
      <c r="C215" s="413" t="s">
        <v>4498</v>
      </c>
      <c r="D215" s="413" t="str">
        <f t="shared" si="9"/>
        <v>new_sex_5
new_sex_5</v>
      </c>
      <c r="F215" s="6" t="str">
        <f t="shared" si="4"/>
        <v xml:space="preserve">new_sex_5
</v>
      </c>
      <c r="Q215" s="422" t="s">
        <v>4514</v>
      </c>
    </row>
    <row r="216" spans="1:26" s="6" customFormat="1" ht="47.25" customHeight="1">
      <c r="A216" s="18" t="s">
        <v>58</v>
      </c>
      <c r="B216" s="413" t="s">
        <v>4499</v>
      </c>
      <c r="C216" s="413" t="s">
        <v>4499</v>
      </c>
      <c r="D216" s="413" t="str">
        <f t="shared" si="9"/>
        <v>new_sex_6
new_sex_6</v>
      </c>
      <c r="F216" s="6" t="str">
        <f t="shared" si="4"/>
        <v xml:space="preserve">new_sex_6
</v>
      </c>
      <c r="Q216" s="422" t="s">
        <v>4515</v>
      </c>
    </row>
    <row r="217" spans="1:26" s="6" customFormat="1" ht="47.25" customHeight="1">
      <c r="A217" s="18" t="s">
        <v>58</v>
      </c>
      <c r="B217" s="413" t="s">
        <v>4500</v>
      </c>
      <c r="C217" s="413" t="s">
        <v>4500</v>
      </c>
      <c r="D217" s="413" t="str">
        <f t="shared" si="9"/>
        <v>new_sex_7
new_sex_7</v>
      </c>
      <c r="F217" s="6" t="str">
        <f t="shared" si="4"/>
        <v xml:space="preserve">new_sex_7
</v>
      </c>
      <c r="Q217" s="422" t="s">
        <v>4516</v>
      </c>
    </row>
    <row r="218" spans="1:26" s="6" customFormat="1" ht="47.25" customHeight="1">
      <c r="A218" s="18" t="s">
        <v>58</v>
      </c>
      <c r="B218" s="413" t="s">
        <v>4501</v>
      </c>
      <c r="C218" s="413" t="s">
        <v>4501</v>
      </c>
      <c r="D218" s="413" t="str">
        <f t="shared" si="9"/>
        <v>new_sex_8
new_sex_8</v>
      </c>
      <c r="F218" s="6" t="str">
        <f t="shared" si="4"/>
        <v xml:space="preserve">new_sex_8
</v>
      </c>
      <c r="Q218" s="422" t="s">
        <v>4517</v>
      </c>
    </row>
    <row r="219" spans="1:26" s="6" customFormat="1" ht="47.25" customHeight="1">
      <c r="A219" s="18" t="s">
        <v>58</v>
      </c>
      <c r="B219" s="413" t="s">
        <v>4502</v>
      </c>
      <c r="C219" s="413" t="s">
        <v>4502</v>
      </c>
      <c r="D219" s="413" t="str">
        <f t="shared" si="9"/>
        <v>new_sex_9
new_sex_9</v>
      </c>
      <c r="F219" s="6" t="str">
        <f t="shared" si="4"/>
        <v xml:space="preserve">new_sex_9
</v>
      </c>
      <c r="Q219" s="422" t="s">
        <v>4518</v>
      </c>
    </row>
    <row r="220" spans="1:26" s="6" customFormat="1" ht="47.25" customHeight="1">
      <c r="A220" s="18" t="s">
        <v>58</v>
      </c>
      <c r="B220" s="413" t="s">
        <v>4503</v>
      </c>
      <c r="C220" s="413" t="s">
        <v>4503</v>
      </c>
      <c r="D220" s="413" t="str">
        <f t="shared" si="9"/>
        <v>new_sex_10
new_sex_10</v>
      </c>
      <c r="F220" s="6" t="str">
        <f t="shared" si="4"/>
        <v xml:space="preserve">new_sex_10
</v>
      </c>
      <c r="Q220" s="422" t="s">
        <v>4519</v>
      </c>
    </row>
    <row r="221" spans="1:26" s="6" customFormat="1" ht="47.25" customHeight="1">
      <c r="A221" s="18" t="s">
        <v>58</v>
      </c>
      <c r="B221" s="413" t="s">
        <v>4504</v>
      </c>
      <c r="C221" s="413" t="s">
        <v>4504</v>
      </c>
      <c r="D221" s="413" t="str">
        <f t="shared" si="9"/>
        <v>new_sex_11
new_sex_11</v>
      </c>
      <c r="F221" s="6" t="str">
        <f t="shared" si="4"/>
        <v xml:space="preserve">new_sex_11
</v>
      </c>
      <c r="Q221" s="422" t="s">
        <v>4520</v>
      </c>
    </row>
    <row r="222" spans="1:26" s="6" customFormat="1" ht="47.25" customHeight="1">
      <c r="A222" s="18" t="s">
        <v>58</v>
      </c>
      <c r="B222" s="413" t="s">
        <v>4505</v>
      </c>
      <c r="C222" s="413" t="s">
        <v>4505</v>
      </c>
      <c r="D222" s="413" t="str">
        <f t="shared" si="9"/>
        <v>new_sex_12
new_sex_12</v>
      </c>
      <c r="F222" s="6" t="str">
        <f t="shared" si="4"/>
        <v xml:space="preserve">new_sex_12
</v>
      </c>
      <c r="Q222" s="422" t="s">
        <v>4521</v>
      </c>
    </row>
    <row r="223" spans="1:26" s="6" customFormat="1" ht="47.25" customHeight="1">
      <c r="A223" s="18" t="s">
        <v>58</v>
      </c>
      <c r="B223" s="413" t="s">
        <v>4506</v>
      </c>
      <c r="C223" s="413" t="s">
        <v>4506</v>
      </c>
      <c r="D223" s="413" t="str">
        <f t="shared" si="9"/>
        <v>new_sex_13
new_sex_13</v>
      </c>
      <c r="F223" s="6" t="str">
        <f t="shared" si="4"/>
        <v xml:space="preserve">new_sex_13
</v>
      </c>
      <c r="Q223" s="422" t="s">
        <v>4522</v>
      </c>
    </row>
    <row r="224" spans="1:26" ht="47.25" customHeight="1">
      <c r="A224" s="18" t="s">
        <v>58</v>
      </c>
      <c r="B224" s="413" t="s">
        <v>4507</v>
      </c>
      <c r="C224" s="413" t="s">
        <v>4507</v>
      </c>
      <c r="D224" s="413" t="str">
        <f t="shared" si="9"/>
        <v>new_sex_14
new_sex_14</v>
      </c>
      <c r="E224"/>
      <c r="F224" s="6" t="str">
        <f t="shared" si="4"/>
        <v xml:space="preserve">new_sex_14
</v>
      </c>
      <c r="G224"/>
      <c r="H224"/>
      <c r="I224"/>
      <c r="J224"/>
      <c r="K224"/>
      <c r="L224"/>
      <c r="M224"/>
      <c r="N224" s="6"/>
      <c r="O224"/>
      <c r="P224"/>
      <c r="Q224" s="422" t="s">
        <v>4523</v>
      </c>
      <c r="R224" s="17"/>
      <c r="S224" s="17"/>
      <c r="T224" s="17"/>
      <c r="U224" s="17"/>
      <c r="V224" s="17"/>
      <c r="W224" s="17"/>
      <c r="X224" s="17"/>
      <c r="Y224" s="17"/>
      <c r="Z224" s="17"/>
    </row>
    <row r="225" spans="1:26" ht="47.25" customHeight="1">
      <c r="A225" s="18" t="s">
        <v>58</v>
      </c>
      <c r="B225" s="413" t="s">
        <v>4508</v>
      </c>
      <c r="C225" s="413" t="s">
        <v>4508</v>
      </c>
      <c r="D225" s="413" t="str">
        <f t="shared" si="9"/>
        <v>new_sex_15
new_sex_15</v>
      </c>
      <c r="E225"/>
      <c r="F225" s="6" t="str">
        <f t="shared" si="4"/>
        <v xml:space="preserve">new_sex_15
</v>
      </c>
      <c r="G225"/>
      <c r="H225"/>
      <c r="I225"/>
      <c r="J225"/>
      <c r="K225"/>
      <c r="L225"/>
      <c r="M225"/>
      <c r="N225" s="6"/>
      <c r="O225"/>
      <c r="P225"/>
      <c r="Q225" s="422" t="s">
        <v>4524</v>
      </c>
      <c r="R225" s="17"/>
      <c r="S225" s="17"/>
      <c r="T225" s="17"/>
      <c r="U225" s="17"/>
      <c r="V225" s="17"/>
      <c r="W225" s="17"/>
      <c r="X225" s="17"/>
      <c r="Y225" s="17"/>
      <c r="Z225" s="17"/>
    </row>
    <row r="226" spans="1:26" ht="47.25" customHeight="1">
      <c r="A226" s="18" t="s">
        <v>58</v>
      </c>
      <c r="B226" s="413" t="s">
        <v>4509</v>
      </c>
      <c r="C226" s="413" t="s">
        <v>4509</v>
      </c>
      <c r="D226" s="413" t="str">
        <f t="shared" si="9"/>
        <v>new_sex_16
new_sex_16</v>
      </c>
      <c r="E226"/>
      <c r="F226" s="6" t="str">
        <f t="shared" si="4"/>
        <v xml:space="preserve">new_sex_16
</v>
      </c>
      <c r="G226"/>
      <c r="H226"/>
      <c r="I226"/>
      <c r="J226"/>
      <c r="K226"/>
      <c r="L226"/>
      <c r="M226"/>
      <c r="N226" s="6"/>
      <c r="O226"/>
      <c r="P226"/>
      <c r="Q226" s="422" t="s">
        <v>4525</v>
      </c>
      <c r="R226" s="17"/>
      <c r="S226" s="17"/>
      <c r="T226" s="17"/>
      <c r="U226" s="17"/>
      <c r="V226" s="17"/>
      <c r="W226" s="17"/>
      <c r="X226" s="17"/>
      <c r="Y226" s="17"/>
      <c r="Z226" s="17"/>
    </row>
    <row r="227" spans="1:26" s="417" customFormat="1" ht="47.25" customHeight="1">
      <c r="A227" s="538" t="s">
        <v>58</v>
      </c>
      <c r="B227" s="416" t="s">
        <v>3218</v>
      </c>
      <c r="C227" s="416" t="s">
        <v>3252</v>
      </c>
      <c r="D227" s="416" t="str">
        <f t="shared" si="9"/>
        <v>HH_01
all present members</v>
      </c>
      <c r="E227" s="539" t="s">
        <v>3251</v>
      </c>
      <c r="F227" s="416" t="str">
        <f t="shared" si="4"/>
        <v>HH_01
All present members</v>
      </c>
      <c r="N227" s="6"/>
      <c r="Q227" s="540" t="s">
        <v>3280</v>
      </c>
      <c r="R227" s="424"/>
      <c r="S227" s="424"/>
      <c r="T227" s="424"/>
      <c r="U227" s="424"/>
      <c r="V227" s="424"/>
      <c r="W227" s="424"/>
      <c r="X227" s="424"/>
      <c r="Y227" s="424"/>
      <c r="Z227" s="424"/>
    </row>
    <row r="228" spans="1:26" s="512" customFormat="1" ht="38.25" customHeight="1">
      <c r="A228" s="512" t="s">
        <v>58</v>
      </c>
      <c r="B228" s="512" t="s">
        <v>3279</v>
      </c>
      <c r="C228" s="512" t="s">
        <v>3279</v>
      </c>
      <c r="D228" s="512" t="s">
        <v>3279</v>
      </c>
      <c r="E228" s="512" t="s">
        <v>3279</v>
      </c>
      <c r="F228" s="512" t="s">
        <v>3279</v>
      </c>
      <c r="H228" s="513"/>
      <c r="M228" s="514"/>
      <c r="N228" s="6"/>
      <c r="Q228" s="514" t="s">
        <v>4102</v>
      </c>
    </row>
    <row r="229" spans="1:26" s="418" customFormat="1" ht="15.75" customHeight="1">
      <c r="A229" s="416" t="s">
        <v>2695</v>
      </c>
      <c r="B229" s="420"/>
      <c r="C229" s="416"/>
      <c r="D229" s="416"/>
      <c r="E229" s="416"/>
      <c r="F229" s="416"/>
      <c r="G229" s="416"/>
      <c r="H229" s="416"/>
      <c r="I229" s="416"/>
      <c r="J229" s="483"/>
      <c r="K229" s="416"/>
      <c r="L229" s="416"/>
      <c r="M229" s="416"/>
      <c r="N229" s="6"/>
      <c r="O229" s="416"/>
      <c r="P229" s="416"/>
      <c r="Q229" s="416"/>
      <c r="R229" s="416"/>
    </row>
    <row r="230" spans="1:26" ht="409.6">
      <c r="A230" s="6" t="s">
        <v>202</v>
      </c>
      <c r="B230" s="7" t="s">
        <v>203</v>
      </c>
      <c r="C230" s="6" t="s">
        <v>204</v>
      </c>
      <c r="D230" s="6" t="str">
        <f t="shared" ref="D230" si="10">$B230&amp;"
"&amp;$C230</f>
        <v>HH_15
Who is primarily responsible for making decisions and most knowledgeable about the household farm?</v>
      </c>
      <c r="E230" s="6" t="s">
        <v>2771</v>
      </c>
      <c r="F230" s="6" t="str">
        <f t="shared" ref="F230" si="11">$B230&amp;"
"&amp;$E230</f>
        <v>HH_15
Ni nde ufata ibyemezo birebana n'ubuhinzi kandi uzi neza ibijyanye n'imirima y'uru rugo?</v>
      </c>
      <c r="G230"/>
      <c r="H230"/>
      <c r="I230"/>
      <c r="J230" s="421" t="s">
        <v>3825</v>
      </c>
      <c r="K230" s="416" t="s">
        <v>4173</v>
      </c>
      <c r="L230"/>
      <c r="M230"/>
      <c r="N230" s="6" t="s">
        <v>42</v>
      </c>
      <c r="O230"/>
      <c r="P230"/>
      <c r="Q230"/>
      <c r="R230"/>
      <c r="S230"/>
      <c r="T230"/>
      <c r="U230"/>
      <c r="V230" s="6" t="s">
        <v>4171</v>
      </c>
      <c r="W230"/>
      <c r="X230"/>
      <c r="Y230"/>
      <c r="Z230"/>
    </row>
    <row r="231" spans="1:26" s="20" customFormat="1" ht="409.6">
      <c r="A231" s="6" t="s">
        <v>202</v>
      </c>
      <c r="B231" s="7" t="s">
        <v>205</v>
      </c>
      <c r="C231" s="6" t="s">
        <v>2630</v>
      </c>
      <c r="D231" s="6" t="str">
        <f t="shared" si="9"/>
        <v>HH_15A
Please select the respondent from the HH roster below</v>
      </c>
      <c r="E231" s="6" t="s">
        <v>207</v>
      </c>
      <c r="F231" s="6" t="str">
        <f t="shared" si="4"/>
        <v>HH_15A
Hitamo usubiza ku rutonde rw'abagize urugo bakurikira</v>
      </c>
      <c r="G231" s="6"/>
      <c r="H231" s="6"/>
      <c r="I231" s="6"/>
      <c r="J231" s="421" t="s">
        <v>3825</v>
      </c>
      <c r="K231" s="416" t="s">
        <v>4174</v>
      </c>
      <c r="L231" s="6"/>
      <c r="M231" s="6"/>
      <c r="N231" s="6" t="s">
        <v>42</v>
      </c>
      <c r="O231" s="6"/>
      <c r="P231" s="6"/>
      <c r="Q231" s="6"/>
      <c r="R231" s="6"/>
      <c r="V231" s="6" t="s">
        <v>4171</v>
      </c>
    </row>
    <row r="232" spans="1:26" s="512" customFormat="1" ht="63" customHeight="1">
      <c r="A232" s="512" t="s">
        <v>58</v>
      </c>
      <c r="B232" s="512" t="s">
        <v>4036</v>
      </c>
      <c r="C232" s="512" t="s">
        <v>4037</v>
      </c>
      <c r="D232" s="416" t="str">
        <f>$B232&amp;"
"&amp;$C232</f>
        <v>pl_HHH
preload: Name of the head of the household</v>
      </c>
      <c r="E232" s="512" t="s">
        <v>4037</v>
      </c>
      <c r="F232" s="416" t="str">
        <f>$B232&amp;"
"&amp;$E232</f>
        <v>pl_HHH
preload: Name of the head of the household</v>
      </c>
      <c r="H232" s="513"/>
      <c r="M232" s="514"/>
      <c r="N232" s="6"/>
      <c r="Q232" s="514" t="s">
        <v>4040</v>
      </c>
    </row>
    <row r="233" spans="1:26" s="512" customFormat="1" ht="63" customHeight="1">
      <c r="A233" s="512" t="s">
        <v>58</v>
      </c>
      <c r="B233" s="512" t="s">
        <v>4038</v>
      </c>
      <c r="C233" s="512" t="s">
        <v>4039</v>
      </c>
      <c r="D233" s="416" t="str">
        <f>$B233&amp;"
"&amp;$C233</f>
        <v>pl_HHHID
preload: Natinal ID of the head of the household</v>
      </c>
      <c r="E233" s="512" t="s">
        <v>4039</v>
      </c>
      <c r="F233" s="416" t="str">
        <f>$B233&amp;"
"&amp;$E233</f>
        <v>pl_HHHID
preload: Natinal ID of the head of the household</v>
      </c>
      <c r="H233" s="513"/>
      <c r="M233" s="514"/>
      <c r="N233" s="6"/>
      <c r="Q233" s="514" t="s">
        <v>4041</v>
      </c>
    </row>
    <row r="234" spans="1:26" s="418" customFormat="1" ht="126">
      <c r="A234" s="416" t="s">
        <v>61</v>
      </c>
      <c r="B234" s="420" t="s">
        <v>4026</v>
      </c>
      <c r="C234" s="416" t="s">
        <v>4027</v>
      </c>
      <c r="D234" s="6" t="str">
        <f t="shared" si="9"/>
        <v>HH_15B
According to our records, [${pl_HHH}] was the head of the household and [${pl_HHHID}] was his national ID. Is this correct?</v>
      </c>
      <c r="E234" s="416" t="s">
        <v>4028</v>
      </c>
      <c r="F234" s="416" t="str">
        <f>$B234&amp;"
"&amp;$E234</f>
        <v>HH_15B
Dukurikije amakuru dufite, [${pl_HHH}] niwe mukuru w'urugo, kandi nomero indangamuntu ye ni [${pl_HHHID}] Ibi nibyo?</v>
      </c>
      <c r="G234" s="416"/>
      <c r="H234" s="416"/>
      <c r="I234" s="416"/>
      <c r="J234" s="607"/>
      <c r="K234" s="416"/>
      <c r="L234" s="416"/>
      <c r="M234" s="416"/>
      <c r="N234" s="6" t="s">
        <v>42</v>
      </c>
      <c r="O234" s="416"/>
      <c r="P234" s="416"/>
      <c r="Q234" s="416"/>
      <c r="R234" s="416"/>
    </row>
    <row r="235" spans="1:26" s="418" customFormat="1" ht="409.6">
      <c r="A235" s="416" t="s">
        <v>202</v>
      </c>
      <c r="B235" s="420" t="s">
        <v>4029</v>
      </c>
      <c r="C235" s="416" t="s">
        <v>4030</v>
      </c>
      <c r="D235" s="416" t="str">
        <f t="shared" si="9"/>
        <v>HH_15C
Who is the new head of the household?</v>
      </c>
      <c r="E235" s="416" t="s">
        <v>4031</v>
      </c>
      <c r="F235" s="416" t="str">
        <f t="shared" si="4"/>
        <v>HH_15C
Ni nde mukuru w'urugo ubu ngubu?</v>
      </c>
      <c r="G235" s="416"/>
      <c r="H235" s="416"/>
      <c r="I235" s="416"/>
      <c r="J235" s="607" t="s">
        <v>3825</v>
      </c>
      <c r="K235" s="416" t="s">
        <v>4172</v>
      </c>
      <c r="L235" s="416" t="s">
        <v>4032</v>
      </c>
      <c r="M235" s="416"/>
      <c r="N235" s="6" t="s">
        <v>42</v>
      </c>
      <c r="O235" s="416"/>
      <c r="P235" s="416"/>
      <c r="Q235" s="416"/>
      <c r="R235" s="416"/>
      <c r="V235" s="416" t="s">
        <v>4171</v>
      </c>
    </row>
    <row r="236" spans="1:26" s="418" customFormat="1" ht="157.5" customHeight="1">
      <c r="A236" s="416" t="s">
        <v>79</v>
      </c>
      <c r="B236" s="420" t="s">
        <v>4033</v>
      </c>
      <c r="C236" s="416" t="s">
        <v>4035</v>
      </c>
      <c r="D236" s="416" t="str">
        <f t="shared" si="9"/>
        <v>HH_15D
Correct HHH National ID</v>
      </c>
      <c r="E236" s="416" t="s">
        <v>4034</v>
      </c>
      <c r="F236" s="416" t="str">
        <f t="shared" si="4"/>
        <v>HH_15D
Inomero y'indangamuntu y'umukuru w'urugo</v>
      </c>
      <c r="G236" s="416" t="s">
        <v>125</v>
      </c>
      <c r="H236" s="417"/>
      <c r="I236" s="417"/>
      <c r="J236" s="416" t="s">
        <v>126</v>
      </c>
      <c r="K236" s="416" t="s">
        <v>127</v>
      </c>
      <c r="L236" s="416" t="s">
        <v>4032</v>
      </c>
      <c r="M236" s="417"/>
      <c r="N236" s="6" t="s">
        <v>42</v>
      </c>
      <c r="O236" s="417"/>
      <c r="P236" s="417"/>
      <c r="Q236" s="417"/>
      <c r="R236" s="417"/>
      <c r="S236" s="417"/>
      <c r="T236" s="417"/>
      <c r="U236" s="417"/>
      <c r="V236" s="417"/>
      <c r="W236" s="417"/>
      <c r="X236" s="417"/>
      <c r="Y236" s="417"/>
    </row>
    <row r="237" spans="1:26" s="20" customFormat="1" ht="126">
      <c r="A237" s="6" t="s">
        <v>208</v>
      </c>
      <c r="B237" s="7" t="s">
        <v>209</v>
      </c>
      <c r="C237" s="6" t="s">
        <v>210</v>
      </c>
      <c r="D237" s="6" t="str">
        <f t="shared" si="9"/>
        <v>HH_15A_check
The respondent should be the person they said is primarily responsible for making decisions and most knowledgeable about the household farm. Why is he different?</v>
      </c>
      <c r="E237" s="6" t="s">
        <v>211</v>
      </c>
      <c r="F237" s="6" t="str">
        <f t="shared" si="4"/>
        <v>HH_15A_check
Usubiza agomba kuba ahuye n'uwo wahisemo ufata ibyemezo birebana n'ubuhinzi kandi uzi neza ibijyanye n'imirima y'uru rugo. Kuki atari we?</v>
      </c>
      <c r="G237" s="6"/>
      <c r="H237" s="6"/>
      <c r="I237" s="6"/>
      <c r="J237" s="12"/>
      <c r="K237" s="6"/>
      <c r="L237" s="6" t="s">
        <v>212</v>
      </c>
      <c r="M237" s="6"/>
      <c r="N237" s="6" t="s">
        <v>42</v>
      </c>
      <c r="O237" s="6"/>
      <c r="P237" s="6"/>
      <c r="Q237" s="6"/>
      <c r="R237" s="6"/>
    </row>
    <row r="238" spans="1:26" ht="47.25" customHeight="1">
      <c r="A238" s="6" t="s">
        <v>35</v>
      </c>
      <c r="B238" s="7" t="s">
        <v>213</v>
      </c>
      <c r="C238" s="7" t="s">
        <v>213</v>
      </c>
      <c r="D238" s="6" t="str">
        <f t="shared" si="9"/>
        <v>start_mod_C_parcel
start_mod_C_parcel</v>
      </c>
      <c r="E238" s="7" t="s">
        <v>213</v>
      </c>
      <c r="F238" s="6" t="str">
        <f t="shared" si="4"/>
        <v>start_mod_C_parcel
start_mod_C_parcel</v>
      </c>
      <c r="G238" s="6"/>
      <c r="H238" s="6"/>
      <c r="I238" s="6"/>
      <c r="J238" s="12"/>
      <c r="K238" s="6"/>
      <c r="L238" s="6"/>
      <c r="M238" s="6"/>
      <c r="N238" s="6"/>
      <c r="O238" s="6"/>
      <c r="P238" s="6"/>
      <c r="Q238" s="6" t="s">
        <v>37</v>
      </c>
      <c r="R238" s="6"/>
      <c r="S238"/>
      <c r="T238"/>
      <c r="U238"/>
      <c r="V238"/>
      <c r="W238"/>
      <c r="X238"/>
      <c r="Y238"/>
      <c r="Z238"/>
    </row>
    <row r="239" spans="1:26" ht="236.25" customHeight="1">
      <c r="A239" s="6" t="s">
        <v>21</v>
      </c>
      <c r="B239" s="7" t="s">
        <v>214</v>
      </c>
      <c r="C239" s="413" t="s">
        <v>2670</v>
      </c>
      <c r="D239" s="413" t="str">
        <f t="shared" si="9"/>
        <v>c_0_note
This section asks the household about both land ownership as well as units under cultivation from the baseline</v>
      </c>
      <c r="E239" s="413" t="s">
        <v>215</v>
      </c>
      <c r="F239" s="413" t="str">
        <f t="shared" ref="F239:F257" si="12">$B239&amp;"
"&amp;$E239</f>
        <v>c_0_note
Iki gika kiribanda ku bijyana n'ubutaka/amasambu urugo rwanyu rufite ndetse n'ingano y'ubuhinzweho. Ugomba kwita ku itandukaniro hagati y'isambu, ubutaka umuntu atunze buherereye ahantu hamwe, n'murima, ahantu hahingwa hafatanye.</v>
      </c>
      <c r="G239" s="6"/>
      <c r="H239" s="6"/>
      <c r="I239" s="6"/>
      <c r="J239" s="6"/>
      <c r="K239" s="6"/>
      <c r="L239" s="6"/>
      <c r="M239" s="6"/>
      <c r="N239" s="6"/>
      <c r="O239" s="6"/>
      <c r="P239" s="6"/>
      <c r="Q239" s="6"/>
      <c r="R239" s="6"/>
      <c r="S239"/>
      <c r="T239"/>
      <c r="U239"/>
      <c r="V239"/>
      <c r="W239"/>
      <c r="X239"/>
      <c r="Y239"/>
      <c r="Z239"/>
    </row>
    <row r="240" spans="1:26" ht="157.5" customHeight="1">
      <c r="A240" s="6" t="s">
        <v>21</v>
      </c>
      <c r="B240" s="7" t="s">
        <v>216</v>
      </c>
      <c r="C240" s="413" t="s">
        <v>2671</v>
      </c>
      <c r="D240" s="413" t="str">
        <f t="shared" si="9"/>
        <v>parcel_note
Enumerator Note: We are now going to ask the household about the parcels that they told us they own. Please ask the respondent about parcels that they own. If they have new parcels or plots, we will ask about them in the following section.</v>
      </c>
      <c r="E240" s="413" t="s">
        <v>217</v>
      </c>
      <c r="F240" s="413" t="str">
        <f t="shared" si="12"/>
        <v>parcel_note
Ubaza: Ubu tugiye kubaza ku masambu yose urugo rutunze. Baza uwo muganira uhereye ku isambu nini ujya ku ntoya.</v>
      </c>
      <c r="G240" s="6"/>
      <c r="H240" s="6"/>
      <c r="I240" s="6"/>
      <c r="J240" s="6"/>
      <c r="K240" s="6"/>
      <c r="L240" s="6"/>
      <c r="M240" s="6"/>
      <c r="N240" s="6"/>
      <c r="O240" s="6"/>
      <c r="P240" s="6"/>
      <c r="Q240" s="6"/>
      <c r="R240" s="6"/>
      <c r="S240"/>
      <c r="T240"/>
      <c r="U240"/>
      <c r="V240"/>
      <c r="W240"/>
      <c r="X240"/>
      <c r="Y240"/>
      <c r="Z240"/>
    </row>
    <row r="241" spans="1:26" s="512" customFormat="1" ht="63" customHeight="1">
      <c r="A241" s="512" t="s">
        <v>58</v>
      </c>
      <c r="B241" s="512" t="s">
        <v>2881</v>
      </c>
      <c r="C241" s="512" t="s">
        <v>2880</v>
      </c>
      <c r="D241" s="416" t="str">
        <f>$B241&amp;"
"&amp;$C241</f>
        <v>nparcels_old
preload: Number of old parcels</v>
      </c>
      <c r="E241" s="512" t="s">
        <v>2880</v>
      </c>
      <c r="F241" s="416" t="str">
        <f>$B241&amp;"
"&amp;$E241</f>
        <v>nparcels_old
preload: Number of old parcels</v>
      </c>
      <c r="H241" s="513"/>
      <c r="M241" s="514"/>
      <c r="N241" s="6"/>
      <c r="Q241" s="514" t="s">
        <v>3254</v>
      </c>
    </row>
    <row r="242" spans="1:26" s="417" customFormat="1" ht="15.75" customHeight="1">
      <c r="A242" s="523" t="s">
        <v>2832</v>
      </c>
      <c r="B242" s="416" t="s">
        <v>4237</v>
      </c>
      <c r="C242" s="416" t="s">
        <v>4237</v>
      </c>
      <c r="D242" s="416" t="s">
        <v>4237</v>
      </c>
      <c r="E242" s="416" t="s">
        <v>4237</v>
      </c>
      <c r="F242" s="416" t="s">
        <v>4237</v>
      </c>
      <c r="N242" s="6"/>
      <c r="R242" s="417" t="s">
        <v>4297</v>
      </c>
      <c r="S242" s="424"/>
      <c r="T242" s="424"/>
      <c r="U242" s="424"/>
      <c r="V242" s="424"/>
      <c r="W242" s="424"/>
      <c r="X242" s="424"/>
      <c r="Y242" s="424"/>
      <c r="Z242" s="424"/>
    </row>
    <row r="243" spans="1:26" s="417" customFormat="1" ht="47.25" customHeight="1">
      <c r="A243" s="523" t="s">
        <v>58</v>
      </c>
      <c r="B243" s="416" t="s">
        <v>4235</v>
      </c>
      <c r="C243" s="416" t="s">
        <v>4235</v>
      </c>
      <c r="D243" s="416" t="s">
        <v>4235</v>
      </c>
      <c r="E243" s="416" t="s">
        <v>4235</v>
      </c>
      <c r="F243" s="416" t="str">
        <f>$B243&amp;"
"&amp;$E243</f>
        <v>oldpaarc_pos
oldpaarc_pos</v>
      </c>
      <c r="N243" s="6"/>
      <c r="Q243" s="417" t="s">
        <v>4103</v>
      </c>
      <c r="S243" s="424"/>
      <c r="T243" s="424"/>
      <c r="U243" s="424"/>
      <c r="V243" s="424"/>
      <c r="W243" s="424"/>
      <c r="X243" s="424"/>
      <c r="Y243" s="424"/>
      <c r="Z243" s="424"/>
    </row>
    <row r="244" spans="1:26" s="417" customFormat="1" ht="51">
      <c r="A244" s="416" t="s">
        <v>58</v>
      </c>
      <c r="B244" s="416" t="s">
        <v>5577</v>
      </c>
      <c r="C244" s="416"/>
      <c r="D244" s="416"/>
      <c r="E244" s="416"/>
      <c r="F244" s="416"/>
      <c r="N244" s="6"/>
      <c r="Q244" s="514" t="s">
        <v>5578</v>
      </c>
      <c r="S244" s="424"/>
      <c r="T244" s="424"/>
      <c r="U244" s="424"/>
      <c r="V244" s="424"/>
      <c r="W244" s="424"/>
      <c r="X244" s="424"/>
      <c r="Y244" s="424"/>
      <c r="Z244" s="424"/>
    </row>
    <row r="245" spans="1:26" s="512" customFormat="1" ht="63" customHeight="1">
      <c r="A245" s="512" t="s">
        <v>58</v>
      </c>
      <c r="B245" s="512" t="s">
        <v>4236</v>
      </c>
      <c r="C245" s="512" t="s">
        <v>4239</v>
      </c>
      <c r="D245" s="416" t="str">
        <f>$B245&amp;"
"&amp;$C245</f>
        <v>pl_parc_des
preload: Old parcel descriptions</v>
      </c>
      <c r="E245" s="512" t="s">
        <v>4239</v>
      </c>
      <c r="F245" s="416" t="str">
        <f t="shared" ref="F245:F246" si="13">$B245&amp;"
"&amp;$E245</f>
        <v>pl_parc_des
preload: Old parcel descriptions</v>
      </c>
      <c r="H245" s="513"/>
      <c r="M245" s="514"/>
      <c r="N245" s="6"/>
      <c r="Q245" s="514" t="s">
        <v>4238</v>
      </c>
    </row>
    <row r="246" spans="1:26" s="512" customFormat="1" ht="51" customHeight="1">
      <c r="A246" s="512" t="s">
        <v>58</v>
      </c>
      <c r="B246" s="512" t="s">
        <v>4455</v>
      </c>
      <c r="C246" s="512" t="s">
        <v>4456</v>
      </c>
      <c r="D246" s="416" t="str">
        <f>$B246&amp;"
"&amp;$C246</f>
        <v>pl_parc_area
preload: Old parcel area</v>
      </c>
      <c r="E246" s="512" t="s">
        <v>4456</v>
      </c>
      <c r="F246" s="416" t="str">
        <f t="shared" si="13"/>
        <v>pl_parc_area
preload: Old parcel area</v>
      </c>
      <c r="H246" s="513"/>
      <c r="M246" s="514"/>
      <c r="N246" s="6"/>
      <c r="Q246" s="514" t="s">
        <v>4457</v>
      </c>
    </row>
    <row r="247" spans="1:26" s="512" customFormat="1" ht="63" customHeight="1">
      <c r="A247" s="512" t="s">
        <v>58</v>
      </c>
      <c r="B247" s="512" t="s">
        <v>220</v>
      </c>
      <c r="C247" s="512" t="s">
        <v>2882</v>
      </c>
      <c r="D247" s="416" t="str">
        <f t="shared" si="9"/>
        <v>c_p1
preload: Old parcel description 1</v>
      </c>
      <c r="E247" s="512" t="s">
        <v>2882</v>
      </c>
      <c r="F247" s="416" t="str">
        <f t="shared" si="12"/>
        <v>c_p1
preload: Old parcel description 1</v>
      </c>
      <c r="H247" s="513"/>
      <c r="M247" s="514"/>
      <c r="N247" s="6"/>
      <c r="Q247" s="514" t="s">
        <v>3255</v>
      </c>
    </row>
    <row r="248" spans="1:26" s="512" customFormat="1" ht="63" customHeight="1">
      <c r="A248" s="512" t="s">
        <v>58</v>
      </c>
      <c r="B248" s="512" t="s">
        <v>225</v>
      </c>
      <c r="C248" s="512" t="s">
        <v>2883</v>
      </c>
      <c r="D248" s="416" t="str">
        <f t="shared" si="9"/>
        <v>c_p2
preload: Old parcel description 2</v>
      </c>
      <c r="E248" s="512" t="s">
        <v>2883</v>
      </c>
      <c r="F248" s="416" t="str">
        <f t="shared" si="12"/>
        <v>c_p2
preload: Old parcel description 2</v>
      </c>
      <c r="H248" s="513"/>
      <c r="M248" s="514"/>
      <c r="N248" s="6"/>
      <c r="Q248" s="514" t="s">
        <v>3256</v>
      </c>
    </row>
    <row r="249" spans="1:26" s="512" customFormat="1" ht="63" customHeight="1">
      <c r="A249" s="512" t="s">
        <v>58</v>
      </c>
      <c r="B249" s="512" t="s">
        <v>228</v>
      </c>
      <c r="C249" s="512" t="s">
        <v>2884</v>
      </c>
      <c r="D249" s="416" t="str">
        <f t="shared" si="9"/>
        <v>c_p3
preload: Old parcel description 3</v>
      </c>
      <c r="E249" s="512" t="s">
        <v>2884</v>
      </c>
      <c r="F249" s="416" t="str">
        <f t="shared" si="12"/>
        <v>c_p3
preload: Old parcel description 3</v>
      </c>
      <c r="H249" s="513"/>
      <c r="M249" s="514"/>
      <c r="N249" s="6"/>
      <c r="Q249" s="514" t="s">
        <v>3257</v>
      </c>
    </row>
    <row r="250" spans="1:26" s="512" customFormat="1" ht="63" customHeight="1">
      <c r="A250" s="512" t="s">
        <v>58</v>
      </c>
      <c r="B250" s="512" t="s">
        <v>231</v>
      </c>
      <c r="C250" s="512" t="s">
        <v>2885</v>
      </c>
      <c r="D250" s="416" t="str">
        <f t="shared" si="9"/>
        <v>c_p4
preload: Old parcel description 4</v>
      </c>
      <c r="E250" s="512" t="s">
        <v>2885</v>
      </c>
      <c r="F250" s="416" t="str">
        <f t="shared" si="12"/>
        <v>c_p4
preload: Old parcel description 4</v>
      </c>
      <c r="H250" s="513"/>
      <c r="M250" s="514"/>
      <c r="N250" s="6"/>
      <c r="Q250" s="514" t="s">
        <v>3258</v>
      </c>
    </row>
    <row r="251" spans="1:26" s="512" customFormat="1" ht="63" customHeight="1">
      <c r="A251" s="512" t="s">
        <v>58</v>
      </c>
      <c r="B251" s="512" t="s">
        <v>234</v>
      </c>
      <c r="C251" s="512" t="s">
        <v>2886</v>
      </c>
      <c r="D251" s="416" t="str">
        <f t="shared" si="9"/>
        <v>c_p5
preload: Old parcel description 5</v>
      </c>
      <c r="E251" s="512" t="s">
        <v>2886</v>
      </c>
      <c r="F251" s="416" t="str">
        <f t="shared" si="12"/>
        <v>c_p5
preload: Old parcel description 5</v>
      </c>
      <c r="H251" s="513"/>
      <c r="M251" s="514"/>
      <c r="N251" s="6"/>
      <c r="Q251" s="514" t="s">
        <v>3259</v>
      </c>
    </row>
    <row r="252" spans="1:26" s="417" customFormat="1" ht="157.5">
      <c r="A252" s="416" t="s">
        <v>61</v>
      </c>
      <c r="B252" s="420" t="s">
        <v>1868</v>
      </c>
      <c r="C252" s="416" t="s">
        <v>4458</v>
      </c>
      <c r="D252" s="416" t="str">
        <f t="shared" si="9"/>
        <v>AG_15
[${pl_parc_des}]: According to our records, you owned  this parcel whose area is [${pl_parc_area}] Ares when we last visited you. Do you still own this parcel?</v>
      </c>
      <c r="E252" s="416" t="s">
        <v>4459</v>
      </c>
      <c r="F252" s="416" t="str">
        <f t="shared" si="12"/>
        <v>AG_15
[${pl_parc_des}]: Dukurikije amakuru dufite, ubwo duheruka kubasura mwari mufite iyi sambu ifite ubuso bwa ARI [${pl_parc_area}]. Ese muracyayifite?</v>
      </c>
      <c r="G252" s="416"/>
      <c r="H252" s="416"/>
      <c r="I252" s="416"/>
      <c r="J252" s="416"/>
      <c r="K252" s="416"/>
      <c r="L252" s="417" t="s">
        <v>5579</v>
      </c>
      <c r="M252" s="416"/>
      <c r="N252" s="6" t="s">
        <v>42</v>
      </c>
      <c r="O252" s="416"/>
      <c r="P252" s="416"/>
      <c r="Q252" s="416"/>
      <c r="R252" s="416"/>
    </row>
    <row r="253" spans="1:26" s="417" customFormat="1" ht="78.75">
      <c r="A253" s="416" t="s">
        <v>4240</v>
      </c>
      <c r="B253" s="416" t="s">
        <v>4243</v>
      </c>
      <c r="C253" s="416" t="s">
        <v>4241</v>
      </c>
      <c r="D253" s="416" t="str">
        <f t="shared" si="9"/>
        <v>AG_15_lost
[${pl_parc_des}]: Why don't you still own this parcel ?</v>
      </c>
      <c r="E253" s="416" t="s">
        <v>4242</v>
      </c>
      <c r="F253" s="416" t="str">
        <f t="shared" si="12"/>
        <v>AG_15_lost
[${pl_parc_des}]: Ni ukubera izihe mpamvu mutagifite iyo sambu?</v>
      </c>
      <c r="K253" s="505"/>
      <c r="L253" s="417" t="s">
        <v>4298</v>
      </c>
      <c r="N253" s="6" t="s">
        <v>42</v>
      </c>
      <c r="Q253" s="416"/>
      <c r="R253" s="424"/>
      <c r="S253" s="424"/>
      <c r="T253" s="424"/>
      <c r="U253" s="424"/>
      <c r="V253" s="424"/>
      <c r="W253" s="424"/>
      <c r="X253" s="424"/>
      <c r="Y253" s="424"/>
      <c r="Z253" s="424"/>
    </row>
    <row r="254" spans="1:26" s="417" customFormat="1" ht="47.25" customHeight="1">
      <c r="A254" s="416" t="s">
        <v>79</v>
      </c>
      <c r="B254" s="416" t="s">
        <v>4246</v>
      </c>
      <c r="C254" s="416" t="s">
        <v>2697</v>
      </c>
      <c r="D254" s="416" t="str">
        <f t="shared" si="9"/>
        <v xml:space="preserve">AG_15_lost_other
Specify other: </v>
      </c>
      <c r="E254" s="416" t="s">
        <v>2698</v>
      </c>
      <c r="F254" s="416" t="str">
        <f t="shared" si="12"/>
        <v>AG_15_lost_other
Vuga ibindi:</v>
      </c>
      <c r="K254" s="505"/>
      <c r="L254" s="417" t="s">
        <v>4299</v>
      </c>
      <c r="N254" s="6" t="s">
        <v>42</v>
      </c>
      <c r="Q254" s="416"/>
      <c r="R254" s="424"/>
      <c r="S254" s="424"/>
      <c r="T254" s="424"/>
      <c r="U254" s="424"/>
      <c r="V254" s="424"/>
      <c r="W254" s="424"/>
      <c r="X254" s="424"/>
      <c r="Y254" s="424"/>
      <c r="Z254" s="424"/>
    </row>
    <row r="255" spans="1:26" s="417" customFormat="1" ht="47.25" customHeight="1">
      <c r="A255" s="416" t="s">
        <v>61</v>
      </c>
      <c r="B255" s="416" t="s">
        <v>5580</v>
      </c>
      <c r="C255" s="416" t="s">
        <v>5581</v>
      </c>
      <c r="D255" s="416" t="str">
        <f t="shared" si="9"/>
        <v>AG_15_conf
[${pl_parc_des}]: According to our records, you sold this parcel whose area is [${pl_parc_area}] Ares when we last visited you. Do you confirm?</v>
      </c>
      <c r="E255" s="416" t="s">
        <v>5599</v>
      </c>
      <c r="F255" s="416" t="str">
        <f t="shared" si="12"/>
        <v>AG_15_conf
[${pl_parc_des}]: Dukurikije amakuru dufite, ubwo duheruka kubasura mwatubwiye ko mwagurishije iyi sambu ifite ubuso bwa Ari [${pl_parc_area}]. Ibi nibyo?</v>
      </c>
      <c r="K255" s="505"/>
      <c r="L255" s="417" t="s">
        <v>5582</v>
      </c>
      <c r="N255" s="6" t="s">
        <v>42</v>
      </c>
      <c r="Q255" s="416"/>
      <c r="R255" s="424"/>
      <c r="S255" s="424"/>
      <c r="T255" s="424"/>
      <c r="U255" s="424"/>
      <c r="V255" s="424"/>
      <c r="W255" s="424"/>
      <c r="X255" s="424"/>
      <c r="Y255" s="424"/>
      <c r="Z255" s="424"/>
    </row>
    <row r="256" spans="1:26" s="417" customFormat="1" ht="15.75" customHeight="1">
      <c r="A256" s="416" t="s">
        <v>2836</v>
      </c>
      <c r="B256" s="420"/>
      <c r="C256" s="416"/>
      <c r="D256" s="416"/>
      <c r="E256" s="416"/>
      <c r="F256" s="416"/>
      <c r="G256" s="416"/>
      <c r="H256" s="416"/>
      <c r="I256" s="416"/>
      <c r="J256" s="416"/>
      <c r="K256" s="416"/>
      <c r="L256" s="416"/>
      <c r="M256" s="416"/>
      <c r="N256" s="6"/>
      <c r="O256" s="416"/>
      <c r="P256" s="416"/>
      <c r="Q256" s="416"/>
      <c r="R256" s="416"/>
    </row>
    <row r="257" spans="1:26" s="417" customFormat="1" ht="141.75">
      <c r="A257" s="416" t="s">
        <v>61</v>
      </c>
      <c r="B257" s="420" t="s">
        <v>1865</v>
      </c>
      <c r="C257" s="416" t="s">
        <v>5576</v>
      </c>
      <c r="D257" s="416" t="str">
        <f t="shared" si="9"/>
        <v>AG_14
According to our records, you had ${nparcels_old} parcels. Did you acquire any new parcels after June 2017?</v>
      </c>
      <c r="E257" s="416" t="s">
        <v>5585</v>
      </c>
      <c r="F257" s="416" t="str">
        <f t="shared" si="12"/>
        <v>AG_14
Dukurikije amakuru dufite, mwari mufite amasambu ${nparcels_old}. Hari andi masambu yiyongereyeho nyuma ya Kamena 2017?</v>
      </c>
      <c r="G257" s="416"/>
      <c r="H257" s="416"/>
      <c r="I257" s="416"/>
      <c r="J257" s="416"/>
      <c r="K257" s="416"/>
      <c r="L257" s="416"/>
      <c r="M257" s="416"/>
      <c r="N257" s="6" t="s">
        <v>42</v>
      </c>
      <c r="O257" s="416"/>
      <c r="P257" s="416"/>
      <c r="Q257" s="416"/>
      <c r="R257" s="416"/>
    </row>
    <row r="258" spans="1:26" s="512" customFormat="1" ht="63" customHeight="1">
      <c r="A258" s="512" t="s">
        <v>58</v>
      </c>
      <c r="B258" s="512" t="s">
        <v>2927</v>
      </c>
      <c r="C258" s="512" t="s">
        <v>2928</v>
      </c>
      <c r="D258" s="416" t="str">
        <f>$B258&amp;"
"&amp;$C258</f>
        <v>nplots_old
preload: Number of old plots</v>
      </c>
      <c r="E258" s="512" t="s">
        <v>2928</v>
      </c>
      <c r="F258" s="416" t="str">
        <f>$B258&amp;"
"&amp;$E258</f>
        <v>nplots_old
preload: Number of old plots</v>
      </c>
      <c r="H258" s="513"/>
      <c r="M258" s="514"/>
      <c r="N258" s="6"/>
      <c r="Q258" s="514" t="s">
        <v>3260</v>
      </c>
    </row>
    <row r="259" spans="1:26" s="512" customFormat="1" ht="47.25" customHeight="1">
      <c r="A259" s="512" t="s">
        <v>58</v>
      </c>
      <c r="B259" s="512" t="s">
        <v>285</v>
      </c>
      <c r="C259" s="512" t="s">
        <v>2889</v>
      </c>
      <c r="D259" s="416" t="str">
        <f>$B259&amp;"
"&amp;$C259</f>
        <v>ag_p1
preload: sample plot</v>
      </c>
      <c r="E259" s="512" t="s">
        <v>2889</v>
      </c>
      <c r="F259" s="416" t="str">
        <f>$B259&amp;"
"&amp;$E259</f>
        <v>ag_p1
preload: sample plot</v>
      </c>
      <c r="H259" s="513"/>
      <c r="M259" s="514"/>
      <c r="N259" s="6"/>
      <c r="Q259" s="514" t="s">
        <v>3261</v>
      </c>
    </row>
    <row r="260" spans="1:26" s="512" customFormat="1" ht="63" customHeight="1">
      <c r="A260" s="512" t="s">
        <v>58</v>
      </c>
      <c r="B260" s="512" t="s">
        <v>288</v>
      </c>
      <c r="C260" s="512" t="s">
        <v>2890</v>
      </c>
      <c r="D260" s="416" t="str">
        <f>$B260&amp;"
"&amp;$C260</f>
        <v>ag_p2
preload: most important plot</v>
      </c>
      <c r="E260" s="512" t="s">
        <v>2890</v>
      </c>
      <c r="F260" s="416" t="str">
        <f>$B260&amp;"
"&amp;$E260</f>
        <v>ag_p2
preload: most important plot</v>
      </c>
      <c r="H260" s="513"/>
      <c r="M260" s="514"/>
      <c r="N260" s="6"/>
      <c r="Q260" s="514" t="s">
        <v>3262</v>
      </c>
    </row>
    <row r="261" spans="1:26" s="512" customFormat="1" ht="63" customHeight="1">
      <c r="A261" s="512" t="s">
        <v>58</v>
      </c>
      <c r="B261" s="512" t="s">
        <v>291</v>
      </c>
      <c r="C261" s="512" t="s">
        <v>2887</v>
      </c>
      <c r="D261" s="416" t="str">
        <f>$B261&amp;"
"&amp;$C261</f>
        <v>ag_p3
preload: Old plot description 3</v>
      </c>
      <c r="E261" s="512" t="s">
        <v>2887</v>
      </c>
      <c r="F261" s="416" t="str">
        <f>$B261&amp;"
"&amp;$E261</f>
        <v>ag_p3
preload: Old plot description 3</v>
      </c>
      <c r="H261" s="513"/>
      <c r="M261" s="514"/>
      <c r="N261" s="6"/>
      <c r="Q261" s="514" t="s">
        <v>3263</v>
      </c>
    </row>
    <row r="262" spans="1:26" s="512" customFormat="1" ht="63" customHeight="1">
      <c r="A262" s="512" t="s">
        <v>58</v>
      </c>
      <c r="B262" s="512" t="s">
        <v>294</v>
      </c>
      <c r="C262" s="512" t="s">
        <v>2888</v>
      </c>
      <c r="D262" s="416" t="str">
        <f>$B262&amp;"
"&amp;$C262</f>
        <v>ag_p4
preload: Old plot description 4</v>
      </c>
      <c r="E262" s="512" t="s">
        <v>2888</v>
      </c>
      <c r="F262" s="416" t="str">
        <f>$B262&amp;"
"&amp;$E262</f>
        <v>ag_p4
preload: Old plot description 4</v>
      </c>
      <c r="H262" s="513"/>
      <c r="M262" s="514"/>
      <c r="N262" s="6"/>
      <c r="Q262" s="514" t="s">
        <v>3264</v>
      </c>
    </row>
    <row r="263" spans="1:26" ht="110.25" customHeight="1">
      <c r="A263" s="6" t="s">
        <v>21</v>
      </c>
      <c r="B263" s="6" t="s">
        <v>3887</v>
      </c>
      <c r="C263" s="413" t="s">
        <v>4742</v>
      </c>
      <c r="D263" s="413" t="str">
        <f t="shared" ref="D263:D414" si="14">$B263&amp;"
"&amp;$C263</f>
        <v>c_note_A
Enumerator Note: We are now going to ask the household about the plots that they cultivated in the past two agricultural seasons (17B, 17C).</v>
      </c>
      <c r="E263" s="413" t="s">
        <v>5586</v>
      </c>
      <c r="F263" s="413" t="str">
        <f t="shared" ref="F263:F414" si="15">$B263&amp;"
"&amp;$E263</f>
        <v>c_note_A
Ubaza: Ubu tugiye kubaza ku mirima urugo rwahinze mu bihembwe bibiri by'ihinga bishize (17B, 17C).</v>
      </c>
      <c r="G263"/>
      <c r="H263"/>
      <c r="I263"/>
      <c r="J263"/>
      <c r="K263" s="12"/>
      <c r="L263" t="s">
        <v>3886</v>
      </c>
      <c r="M263"/>
      <c r="N263" s="6"/>
      <c r="O263"/>
      <c r="P263"/>
      <c r="Q263"/>
      <c r="R263" s="17"/>
      <c r="S263" s="17"/>
      <c r="T263" s="17"/>
      <c r="U263" s="17"/>
      <c r="V263" s="17"/>
      <c r="W263" s="17"/>
      <c r="X263" s="17"/>
      <c r="Y263" s="17"/>
      <c r="Z263" s="17"/>
    </row>
    <row r="264" spans="1:26" s="20" customFormat="1" ht="47.25" customHeight="1">
      <c r="A264" s="6" t="s">
        <v>35</v>
      </c>
      <c r="B264" s="7" t="s">
        <v>279</v>
      </c>
      <c r="C264" s="7" t="s">
        <v>279</v>
      </c>
      <c r="D264" s="6" t="str">
        <f t="shared" si="14"/>
        <v>start_mod_C_plot
start_mod_C_plot</v>
      </c>
      <c r="E264" s="7" t="s">
        <v>279</v>
      </c>
      <c r="F264" s="6" t="str">
        <f t="shared" si="15"/>
        <v>start_mod_C_plot
start_mod_C_plot</v>
      </c>
      <c r="G264" s="6"/>
      <c r="H264" s="6"/>
      <c r="I264" s="6"/>
      <c r="J264" s="12"/>
      <c r="K264" s="6"/>
      <c r="L264" s="6"/>
      <c r="M264" s="6"/>
      <c r="N264" s="6"/>
      <c r="O264" s="6"/>
      <c r="P264" s="6"/>
      <c r="Q264" s="6" t="s">
        <v>37</v>
      </c>
      <c r="R264" s="6"/>
    </row>
    <row r="265" spans="1:26" ht="47.25" customHeight="1">
      <c r="A265" s="6" t="s">
        <v>2693</v>
      </c>
      <c r="B265" s="6" t="s">
        <v>280</v>
      </c>
      <c r="C265" s="6" t="s">
        <v>281</v>
      </c>
      <c r="D265" s="6" t="str">
        <f t="shared" si="14"/>
        <v>plot_roster
Plot roster</v>
      </c>
      <c r="E265" s="6" t="s">
        <v>281</v>
      </c>
      <c r="F265" s="6" t="str">
        <f t="shared" si="15"/>
        <v>plot_roster
Plot roster</v>
      </c>
      <c r="G265"/>
      <c r="H265"/>
      <c r="I265"/>
      <c r="J265"/>
      <c r="K265"/>
      <c r="L265"/>
      <c r="M265"/>
      <c r="N265" s="6"/>
      <c r="O265"/>
      <c r="P265"/>
      <c r="Q265"/>
      <c r="R265" s="17"/>
      <c r="S265" s="17"/>
      <c r="T265" s="17"/>
      <c r="U265" s="17"/>
      <c r="V265" s="17"/>
      <c r="W265" s="17"/>
      <c r="X265" s="17"/>
      <c r="Y265" s="17"/>
      <c r="Z265" s="17"/>
    </row>
    <row r="266" spans="1:26" s="512" customFormat="1" ht="47.25" customHeight="1">
      <c r="A266" s="512" t="s">
        <v>58</v>
      </c>
      <c r="B266" s="512" t="s">
        <v>2891</v>
      </c>
      <c r="C266" s="512" t="s">
        <v>2891</v>
      </c>
      <c r="D266" s="416" t="str">
        <f>$B266&amp;"
"&amp;$C266</f>
        <v>pl_plotmap
pl_plotmap</v>
      </c>
      <c r="E266" s="512" t="s">
        <v>2891</v>
      </c>
      <c r="F266" s="416" t="str">
        <f>$B266&amp;"
"&amp;$E266</f>
        <v>pl_plotmap
pl_plotmap</v>
      </c>
      <c r="H266" s="513"/>
      <c r="M266" s="514"/>
      <c r="N266" s="6"/>
      <c r="P266" s="606"/>
      <c r="Q266" s="514" t="s">
        <v>4013</v>
      </c>
    </row>
    <row r="267" spans="1:26" ht="189">
      <c r="A267" s="413" t="s">
        <v>61</v>
      </c>
      <c r="B267" s="6" t="s">
        <v>283</v>
      </c>
      <c r="C267" s="413" t="s">
        <v>4743</v>
      </c>
      <c r="D267" s="413" t="str">
        <f>$B267&amp;"
"&amp;$C267</f>
        <v xml:space="preserve">AG_24
According to our records, this is the map of your parcels and plots in June 2017. Is this correct? 
</v>
      </c>
      <c r="E267" s="413" t="s">
        <v>5421</v>
      </c>
      <c r="F267" s="413" t="str">
        <f>$B267&amp;"
"&amp;$E267</f>
        <v xml:space="preserve">AG_24
Dukurikije amakuru dufite, iyi niyo foto y'amasambu n'imirima mwari mufite muri Kamena 2017. Ibi ni byo? </v>
      </c>
      <c r="G267" s="626" t="s">
        <v>4578</v>
      </c>
      <c r="H267"/>
      <c r="I267"/>
      <c r="J267"/>
      <c r="K267"/>
      <c r="L267"/>
      <c r="M267"/>
      <c r="N267" s="6" t="s">
        <v>42</v>
      </c>
      <c r="O267"/>
      <c r="P267"/>
      <c r="Q267"/>
      <c r="R267"/>
      <c r="S267" s="17" t="s">
        <v>3864</v>
      </c>
      <c r="T267" s="17"/>
      <c r="U267" s="17"/>
      <c r="V267" s="17"/>
      <c r="W267" s="17"/>
      <c r="X267" s="17"/>
      <c r="Y267" s="17"/>
      <c r="Z267" s="17"/>
    </row>
    <row r="268" spans="1:26" s="417" customFormat="1" ht="78.75">
      <c r="A268" s="523" t="s">
        <v>2895</v>
      </c>
      <c r="B268" s="416" t="s">
        <v>2894</v>
      </c>
      <c r="C268" s="416" t="s">
        <v>2892</v>
      </c>
      <c r="D268" s="416" t="str">
        <f>$B268&amp;"
"&amp;$C268</f>
        <v>AG_24_check
Why is the map not correct?</v>
      </c>
      <c r="E268" s="416" t="s">
        <v>2893</v>
      </c>
      <c r="F268" s="416" t="str">
        <f>$B268&amp;"
"&amp;$E268</f>
        <v xml:space="preserve">AG_24_check
Ni ukubera iki igishushanyo/ ikarita atari cyo? </v>
      </c>
      <c r="L268" s="418" t="s">
        <v>3266</v>
      </c>
      <c r="N268" s="6" t="s">
        <v>42</v>
      </c>
      <c r="S268" s="424"/>
      <c r="T268" s="424"/>
      <c r="U268" s="424"/>
      <c r="V268" s="424"/>
      <c r="W268" s="424"/>
      <c r="X268" s="424"/>
      <c r="Y268" s="424"/>
      <c r="Z268" s="424"/>
    </row>
    <row r="269" spans="1:26" ht="204.75">
      <c r="A269" s="6" t="s">
        <v>47</v>
      </c>
      <c r="B269" s="6" t="s">
        <v>282</v>
      </c>
      <c r="C269" s="413" t="s">
        <v>5997</v>
      </c>
      <c r="D269" s="413" t="str">
        <f t="shared" si="14"/>
        <v>AG_22
According to our records, you were cultivating [${nplots_old}] when we last visited you in June 2017. How many plots have you cultivated (includes plots owned by the household and rented in) or rented-out in total over the past two agricultural seasons (17B, 17C)?</v>
      </c>
      <c r="E269" s="413" t="s">
        <v>5996</v>
      </c>
      <c r="F269" s="413" t="str">
        <f t="shared" si="15"/>
        <v xml:space="preserve">AG_22
Dukurikije amakuru dufite, tugusura muri Kamena 2017 wahingaga imirima [${nplots_old}]. Ni imirima ingahe urugo rwawe rwahinze (iyawe n'iyo watiwe n'abandi) cyangwa rwatiye abandi mu bihembwe by'ihinga bibiri bishije (17B and 17C)? </v>
      </c>
      <c r="G269"/>
      <c r="H269"/>
      <c r="I269" s="20"/>
      <c r="J269" s="6" t="s">
        <v>4551</v>
      </c>
      <c r="K269" s="20"/>
      <c r="L269" s="20"/>
      <c r="M269" s="20"/>
      <c r="N269" s="6" t="s">
        <v>42</v>
      </c>
      <c r="O269" s="20"/>
      <c r="P269" s="20"/>
      <c r="Q269" s="20"/>
      <c r="R269" s="17"/>
      <c r="S269" s="17"/>
      <c r="T269" s="17"/>
      <c r="U269" s="17"/>
      <c r="V269" s="17"/>
      <c r="W269" s="17"/>
      <c r="X269" s="17"/>
      <c r="Y269" s="17"/>
      <c r="Z269" s="17"/>
    </row>
    <row r="270" spans="1:26" s="512" customFormat="1" ht="63.75" customHeight="1">
      <c r="A270" s="512" t="s">
        <v>58</v>
      </c>
      <c r="B270" s="512" t="s">
        <v>2929</v>
      </c>
      <c r="C270" s="512" t="s">
        <v>2930</v>
      </c>
      <c r="D270" s="416" t="str">
        <f>$B270&amp;"
"&amp;$C270</f>
        <v>pl_monitor
preload: Monitor name</v>
      </c>
      <c r="E270" s="512" t="s">
        <v>2930</v>
      </c>
      <c r="F270" s="416" t="str">
        <f>$B270&amp;"
"&amp;$E270</f>
        <v>pl_monitor
preload: Monitor name</v>
      </c>
      <c r="H270" s="513"/>
      <c r="M270" s="514"/>
      <c r="N270" s="6"/>
      <c r="Q270" s="514" t="s">
        <v>4684</v>
      </c>
    </row>
    <row r="271" spans="1:26" s="512" customFormat="1" ht="38.25" customHeight="1">
      <c r="A271" s="512" t="s">
        <v>58</v>
      </c>
      <c r="B271" s="512" t="s">
        <v>4126</v>
      </c>
      <c r="C271" s="512" t="s">
        <v>4127</v>
      </c>
      <c r="D271" s="512" t="s">
        <v>4127</v>
      </c>
      <c r="E271" s="512" t="s">
        <v>4127</v>
      </c>
      <c r="F271" s="512" t="s">
        <v>4127</v>
      </c>
      <c r="H271" s="513"/>
      <c r="M271" s="514"/>
      <c r="N271" s="6"/>
      <c r="Q271" s="514" t="s">
        <v>4128</v>
      </c>
    </row>
    <row r="272" spans="1:26" s="417" customFormat="1" ht="15.75" customHeight="1">
      <c r="A272" s="523" t="s">
        <v>2832</v>
      </c>
      <c r="B272" s="416" t="s">
        <v>2926</v>
      </c>
      <c r="C272" s="416" t="s">
        <v>2926</v>
      </c>
      <c r="D272" s="416" t="s">
        <v>2926</v>
      </c>
      <c r="E272" s="416" t="s">
        <v>2926</v>
      </c>
      <c r="F272" s="416" t="s">
        <v>2926</v>
      </c>
      <c r="N272" s="6"/>
      <c r="R272" s="417" t="s">
        <v>4300</v>
      </c>
      <c r="S272" s="424"/>
      <c r="T272" s="424"/>
      <c r="U272" s="424"/>
      <c r="V272" s="424"/>
      <c r="W272" s="424"/>
      <c r="X272" s="424"/>
      <c r="Y272" s="424"/>
      <c r="Z272" s="424"/>
    </row>
    <row r="273" spans="1:26" s="417" customFormat="1" ht="47.25" customHeight="1">
      <c r="A273" s="523" t="s">
        <v>58</v>
      </c>
      <c r="B273" s="416" t="s">
        <v>2951</v>
      </c>
      <c r="C273" s="416" t="s">
        <v>2951</v>
      </c>
      <c r="D273" s="416" t="s">
        <v>2951</v>
      </c>
      <c r="E273" s="416" t="s">
        <v>2951</v>
      </c>
      <c r="F273" s="416" t="str">
        <f>$B273&amp;"
"&amp;$E273</f>
        <v>oldplot_pos
oldplot_pos</v>
      </c>
      <c r="N273" s="6"/>
      <c r="Q273" s="417" t="s">
        <v>4103</v>
      </c>
      <c r="S273" s="424"/>
      <c r="T273" s="424"/>
      <c r="U273" s="424"/>
      <c r="V273" s="424"/>
      <c r="W273" s="424"/>
      <c r="X273" s="424"/>
      <c r="Y273" s="424"/>
      <c r="Z273" s="424"/>
    </row>
    <row r="274" spans="1:26" s="512" customFormat="1" ht="63" customHeight="1">
      <c r="A274" s="512" t="s">
        <v>58</v>
      </c>
      <c r="B274" s="512" t="s">
        <v>2905</v>
      </c>
      <c r="C274" s="512" t="s">
        <v>2925</v>
      </c>
      <c r="D274" s="416" t="str">
        <f>$B274&amp;"
"&amp;$C274</f>
        <v>pl_plot_des
preload: Old plot descriptions</v>
      </c>
      <c r="E274" s="512" t="s">
        <v>2925</v>
      </c>
      <c r="F274" s="416" t="str">
        <f t="shared" ref="F274:F276" si="16">$B274&amp;"
"&amp;$E274</f>
        <v>pl_plot_des
preload: Old plot descriptions</v>
      </c>
      <c r="H274" s="513"/>
      <c r="M274" s="514"/>
      <c r="N274" s="6"/>
      <c r="Q274" s="514" t="s">
        <v>3272</v>
      </c>
    </row>
    <row r="275" spans="1:26" s="512" customFormat="1" ht="51" customHeight="1">
      <c r="A275" s="512" t="s">
        <v>58</v>
      </c>
      <c r="B275" s="512" t="s">
        <v>4450</v>
      </c>
      <c r="C275" s="512" t="s">
        <v>4451</v>
      </c>
      <c r="D275" s="416" t="str">
        <f>$B275&amp;"
"&amp;$C275</f>
        <v>pl_plot_area
preload: Old plot area</v>
      </c>
      <c r="E275" s="512" t="s">
        <v>4451</v>
      </c>
      <c r="F275" s="416" t="str">
        <f t="shared" si="16"/>
        <v>pl_plot_area
preload: Old plot area</v>
      </c>
      <c r="H275" s="513"/>
      <c r="M275" s="514"/>
      <c r="N275" s="6"/>
      <c r="Q275" s="514" t="s">
        <v>4452</v>
      </c>
    </row>
    <row r="276" spans="1:26" s="512" customFormat="1" ht="51" customHeight="1">
      <c r="A276" s="512" t="s">
        <v>58</v>
      </c>
      <c r="B276" s="512" t="s">
        <v>4121</v>
      </c>
      <c r="C276" s="512" t="s">
        <v>4121</v>
      </c>
      <c r="D276" s="512" t="s">
        <v>4121</v>
      </c>
      <c r="E276" s="512" t="s">
        <v>4121</v>
      </c>
      <c r="F276" s="416" t="str">
        <f t="shared" si="16"/>
        <v>pl_plotsowned
pl_plotsowned</v>
      </c>
      <c r="H276" s="513"/>
      <c r="M276" s="514"/>
      <c r="N276" s="6"/>
      <c r="Q276" s="514" t="s">
        <v>5498</v>
      </c>
    </row>
    <row r="277" spans="1:26" s="417" customFormat="1">
      <c r="A277" s="416" t="s">
        <v>58</v>
      </c>
      <c r="B277" s="416" t="s">
        <v>5499</v>
      </c>
      <c r="C277" s="416"/>
      <c r="D277" s="416"/>
      <c r="E277" s="416"/>
      <c r="F277" s="416"/>
      <c r="N277" s="6"/>
      <c r="Q277" s="417" t="s">
        <v>5503</v>
      </c>
      <c r="S277" s="424"/>
      <c r="T277" s="424"/>
      <c r="U277" s="424"/>
      <c r="V277" s="424"/>
      <c r="W277" s="424"/>
      <c r="X277" s="424"/>
      <c r="Y277" s="424"/>
      <c r="Z277" s="424"/>
    </row>
    <row r="278" spans="1:26" s="417" customFormat="1">
      <c r="A278" s="416" t="s">
        <v>58</v>
      </c>
      <c r="B278" s="416" t="s">
        <v>5500</v>
      </c>
      <c r="C278" s="416"/>
      <c r="D278" s="416"/>
      <c r="E278" s="416"/>
      <c r="F278" s="416"/>
      <c r="N278" s="6"/>
      <c r="Q278" s="417" t="s">
        <v>5504</v>
      </c>
      <c r="S278" s="424"/>
      <c r="T278" s="424"/>
      <c r="U278" s="424"/>
      <c r="V278" s="424"/>
      <c r="W278" s="424"/>
      <c r="X278" s="424"/>
      <c r="Y278" s="424"/>
      <c r="Z278" s="424"/>
    </row>
    <row r="279" spans="1:26" s="417" customFormat="1">
      <c r="A279" s="416" t="s">
        <v>58</v>
      </c>
      <c r="B279" s="416" t="s">
        <v>5501</v>
      </c>
      <c r="C279" s="416"/>
      <c r="D279" s="416"/>
      <c r="E279" s="416"/>
      <c r="F279" s="416"/>
      <c r="N279" s="6"/>
      <c r="Q279" s="417" t="s">
        <v>5505</v>
      </c>
      <c r="S279" s="424"/>
      <c r="T279" s="424"/>
      <c r="U279" s="424"/>
      <c r="V279" s="424"/>
      <c r="W279" s="424"/>
      <c r="X279" s="424"/>
      <c r="Y279" s="424"/>
      <c r="Z279" s="424"/>
    </row>
    <row r="280" spans="1:26" s="417" customFormat="1">
      <c r="A280" s="416" t="s">
        <v>58</v>
      </c>
      <c r="B280" s="416" t="s">
        <v>5502</v>
      </c>
      <c r="C280" s="416"/>
      <c r="D280" s="416"/>
      <c r="E280" s="416"/>
      <c r="F280" s="416"/>
      <c r="N280" s="6"/>
      <c r="Q280" s="417" t="s">
        <v>5506</v>
      </c>
      <c r="S280" s="424"/>
      <c r="T280" s="424"/>
      <c r="U280" s="424"/>
      <c r="V280" s="424"/>
      <c r="W280" s="424"/>
      <c r="X280" s="424"/>
      <c r="Y280" s="424"/>
      <c r="Z280" s="424"/>
    </row>
    <row r="281" spans="1:26" ht="141.75">
      <c r="A281" s="413" t="s">
        <v>61</v>
      </c>
      <c r="B281" s="6" t="s">
        <v>284</v>
      </c>
      <c r="C281" s="413" t="s">
        <v>4453</v>
      </c>
      <c r="D281" s="413" t="str">
        <f t="shared" si="14"/>
        <v>AG_23
According to our records, you own [${pl_plot_des}] whose area is [${pl_plot_area}] Ares. Do you still own this plot?</v>
      </c>
      <c r="E281" s="6" t="s">
        <v>4460</v>
      </c>
      <c r="F281" s="6" t="str">
        <f t="shared" si="15"/>
        <v>AG_23
Dukurikije amakuru dufite, ubwo duheruka kubasura mwari mutunze [${pl_plot_des}] ufite ubuso bwa ARI [${pl_plot_area}]. Ese uracyari uwanyu?</v>
      </c>
      <c r="G281"/>
      <c r="H281"/>
      <c r="I281" s="17"/>
      <c r="J281" s="17"/>
      <c r="K281" s="17"/>
      <c r="L281" s="17" t="s">
        <v>5547</v>
      </c>
      <c r="M281" s="17"/>
      <c r="N281" s="6" t="s">
        <v>42</v>
      </c>
      <c r="O281" s="17"/>
      <c r="P281" s="17"/>
      <c r="Q281" s="17"/>
      <c r="R281" s="17"/>
      <c r="S281" s="17"/>
      <c r="T281" s="17"/>
      <c r="U281" s="17"/>
      <c r="V281" s="17"/>
      <c r="W281" s="17"/>
      <c r="X281" s="17"/>
      <c r="Y281" s="17"/>
      <c r="Z281" s="17"/>
    </row>
    <row r="282" spans="1:26" ht="173.25">
      <c r="A282" s="413" t="s">
        <v>61</v>
      </c>
      <c r="B282" s="6" t="s">
        <v>5507</v>
      </c>
      <c r="C282" s="413" t="s">
        <v>5564</v>
      </c>
      <c r="D282" s="413" t="str">
        <f t="shared" si="14"/>
        <v>AG_23_sold
According to our records, this plot [${pl_plot_des}] was sold to [${trackedsold_owner}] from [${trackedsold_village}]? Is this true?</v>
      </c>
      <c r="E282" s="6" t="s">
        <v>5508</v>
      </c>
      <c r="F282" s="6" t="str">
        <f t="shared" si="15"/>
        <v>AG_23_sold
Dukurikije amakuru dufite, ubwo duheruka kubasura wari mwaragurishije [${pl_plot_des}] na [${trackedsold_owner}] uri mu mudugudu wa [${trackedsold_village}]. Ese ibi nibyo?</v>
      </c>
      <c r="G282"/>
      <c r="H282"/>
      <c r="I282" s="17"/>
      <c r="J282" s="17"/>
      <c r="K282" s="17"/>
      <c r="L282" s="17" t="s">
        <v>5560</v>
      </c>
      <c r="M282" s="17"/>
      <c r="N282" s="6" t="s">
        <v>42</v>
      </c>
      <c r="O282" s="17"/>
      <c r="P282" s="17"/>
      <c r="Q282" s="17"/>
      <c r="R282" s="17"/>
      <c r="S282" s="17"/>
      <c r="T282" s="17"/>
      <c r="U282" s="17"/>
      <c r="V282" s="17"/>
      <c r="W282" s="17"/>
      <c r="X282" s="17"/>
      <c r="Y282" s="17"/>
      <c r="Z282" s="17"/>
    </row>
    <row r="283" spans="1:26" ht="94.5">
      <c r="A283" s="413" t="s">
        <v>21</v>
      </c>
      <c r="B283" s="6" t="s">
        <v>5549</v>
      </c>
      <c r="C283" s="413" t="s">
        <v>5555</v>
      </c>
      <c r="D283" s="413" t="str">
        <f t="shared" si="14"/>
        <v>AG_23_flag
Unfortunately, we could not find this person last June. Enumerator, please ask again the details of the buyer</v>
      </c>
      <c r="E283" s="6"/>
      <c r="F283" s="6"/>
      <c r="G283"/>
      <c r="H283"/>
      <c r="I283" s="17"/>
      <c r="J283" s="17"/>
      <c r="K283" s="17"/>
      <c r="L283" s="17" t="s">
        <v>5556</v>
      </c>
      <c r="M283" s="17"/>
      <c r="N283" s="6"/>
      <c r="O283" s="17"/>
      <c r="P283" s="17"/>
      <c r="Q283" s="17"/>
      <c r="R283" s="17"/>
      <c r="S283" s="17"/>
      <c r="T283" s="17"/>
      <c r="U283" s="17"/>
      <c r="V283" s="17"/>
      <c r="W283" s="17"/>
      <c r="X283" s="17"/>
      <c r="Y283" s="17"/>
      <c r="Z283" s="17"/>
    </row>
    <row r="284" spans="1:26" s="417" customFormat="1" ht="75">
      <c r="A284" s="416" t="s">
        <v>2693</v>
      </c>
      <c r="B284" s="416" t="s">
        <v>4016</v>
      </c>
      <c r="C284" s="416" t="s">
        <v>4016</v>
      </c>
      <c r="D284" s="416" t="s">
        <v>4016</v>
      </c>
      <c r="E284" s="416" t="s">
        <v>4016</v>
      </c>
      <c r="F284" s="416" t="s">
        <v>4016</v>
      </c>
      <c r="K284" s="505"/>
      <c r="L284" s="594" t="s">
        <v>5557</v>
      </c>
      <c r="N284" s="6"/>
      <c r="Q284" s="416"/>
      <c r="R284" s="424"/>
      <c r="S284" s="424"/>
      <c r="T284" s="424"/>
      <c r="U284" s="424"/>
      <c r="V284" s="424"/>
      <c r="W284" s="424"/>
      <c r="X284" s="424"/>
      <c r="Y284" s="424"/>
      <c r="Z284" s="424"/>
    </row>
    <row r="285" spans="1:26" s="417" customFormat="1" ht="94.5">
      <c r="A285" s="416" t="s">
        <v>2956</v>
      </c>
      <c r="B285" s="416" t="s">
        <v>2541</v>
      </c>
      <c r="C285" s="416" t="s">
        <v>4017</v>
      </c>
      <c r="D285" s="416" t="str">
        <f t="shared" si="14"/>
        <v>AG_42
[${pl_plot_des}]: How did you lose possession of this plot ?</v>
      </c>
      <c r="E285" s="416" t="s">
        <v>4018</v>
      </c>
      <c r="F285" s="416" t="str">
        <f t="shared" si="15"/>
        <v>AG_42
[${pl_plot_des}]: Ni ukubera izihe mpamvu uwo murima utakikubarurirwaho?</v>
      </c>
      <c r="K285" s="505"/>
      <c r="N285" s="6" t="s">
        <v>42</v>
      </c>
      <c r="Q285" s="416"/>
      <c r="R285" s="424"/>
      <c r="S285" s="424"/>
      <c r="T285" s="424"/>
      <c r="U285" s="424"/>
      <c r="V285" s="424"/>
      <c r="W285" s="424"/>
      <c r="X285" s="424"/>
      <c r="Y285" s="424"/>
      <c r="Z285" s="424"/>
    </row>
    <row r="286" spans="1:26" s="417" customFormat="1" ht="47.25">
      <c r="A286" s="416" t="s">
        <v>79</v>
      </c>
      <c r="B286" s="416" t="s">
        <v>2957</v>
      </c>
      <c r="C286" s="416" t="s">
        <v>2958</v>
      </c>
      <c r="D286" s="416" t="str">
        <f t="shared" si="14"/>
        <v>AG_42_other
Specify other:</v>
      </c>
      <c r="E286" s="416" t="s">
        <v>2698</v>
      </c>
      <c r="F286" s="416" t="str">
        <f t="shared" si="15"/>
        <v>AG_42_other
Vuga ibindi:</v>
      </c>
      <c r="K286" s="505"/>
      <c r="L286" s="417" t="s">
        <v>5565</v>
      </c>
      <c r="N286" s="6" t="s">
        <v>42</v>
      </c>
      <c r="Q286" s="416"/>
      <c r="R286" s="424"/>
      <c r="S286" s="424"/>
      <c r="T286" s="424"/>
      <c r="U286" s="424"/>
      <c r="V286" s="424"/>
      <c r="W286" s="424"/>
      <c r="X286" s="424"/>
      <c r="Y286" s="424"/>
      <c r="Z286" s="424"/>
    </row>
    <row r="287" spans="1:26" s="417" customFormat="1">
      <c r="A287" s="416" t="s">
        <v>2693</v>
      </c>
      <c r="B287" s="416" t="s">
        <v>4118</v>
      </c>
      <c r="C287" s="416" t="s">
        <v>4118</v>
      </c>
      <c r="D287" s="416" t="s">
        <v>4118</v>
      </c>
      <c r="E287" s="416" t="s">
        <v>4118</v>
      </c>
      <c r="F287" s="416" t="s">
        <v>4118</v>
      </c>
      <c r="K287" s="505"/>
      <c r="N287" s="6"/>
      <c r="Q287" s="416"/>
      <c r="R287" s="424"/>
      <c r="S287" s="424"/>
      <c r="T287" s="424"/>
      <c r="U287" s="424"/>
      <c r="V287" s="424"/>
      <c r="W287" s="424"/>
      <c r="X287" s="424"/>
      <c r="Y287" s="424"/>
      <c r="Z287" s="424"/>
    </row>
    <row r="288" spans="1:26" s="417" customFormat="1" ht="78.75">
      <c r="A288" s="416" t="s">
        <v>47</v>
      </c>
      <c r="B288" s="416" t="s">
        <v>2544</v>
      </c>
      <c r="C288" s="416" t="s">
        <v>4019</v>
      </c>
      <c r="D288" s="416" t="str">
        <f t="shared" si="14"/>
        <v>AG_43
[${pl_plot_des}]: At which price was this plot sold?</v>
      </c>
      <c r="E288" s="416" t="s">
        <v>4020</v>
      </c>
      <c r="F288" s="416" t="str">
        <f t="shared" si="15"/>
        <v>AG_43
[${pl_plot_des}]: Uyu murima wawugurishije ku kihe giciro?</v>
      </c>
      <c r="J288" s="417" t="s">
        <v>4554</v>
      </c>
      <c r="K288" s="505"/>
      <c r="L288" s="417" t="s">
        <v>5566</v>
      </c>
      <c r="N288" s="6" t="s">
        <v>42</v>
      </c>
      <c r="Q288" s="416"/>
      <c r="R288" s="424"/>
      <c r="S288" s="424"/>
      <c r="T288" s="424"/>
      <c r="U288" s="424"/>
      <c r="V288" s="424"/>
      <c r="W288" s="424"/>
      <c r="X288" s="424"/>
      <c r="Y288" s="424"/>
      <c r="Z288" s="424"/>
    </row>
    <row r="289" spans="1:26" s="417" customFormat="1" ht="94.5">
      <c r="A289" s="416" t="s">
        <v>79</v>
      </c>
      <c r="B289" s="416" t="s">
        <v>2545</v>
      </c>
      <c r="C289" s="416" t="s">
        <v>4685</v>
      </c>
      <c r="D289" s="416" t="str">
        <f t="shared" si="14"/>
        <v>AG_44
[${pl_plot_des}]: Please give us the first and last name of the new owner of that plot.</v>
      </c>
      <c r="E289" s="416" t="s">
        <v>6016</v>
      </c>
      <c r="F289" s="416" t="str">
        <f t="shared" si="15"/>
        <v>AG_44
[${pl_plot_des}]: Watubwira amazina yombi y'ufite uwo murima?</v>
      </c>
      <c r="K289" s="505"/>
      <c r="N289" s="6" t="s">
        <v>42</v>
      </c>
      <c r="Q289" s="416"/>
      <c r="R289" s="424"/>
      <c r="S289" s="424"/>
      <c r="T289" s="424"/>
      <c r="U289" s="424"/>
      <c r="V289" s="424"/>
      <c r="W289" s="424"/>
      <c r="X289" s="424"/>
      <c r="Y289" s="424"/>
      <c r="Z289" s="424"/>
    </row>
    <row r="290" spans="1:26" s="416" customFormat="1" ht="157.5">
      <c r="A290" s="416" t="s">
        <v>79</v>
      </c>
      <c r="B290" s="416" t="s">
        <v>4628</v>
      </c>
      <c r="C290" s="416" t="s">
        <v>4629</v>
      </c>
      <c r="D290" s="416" t="str">
        <f t="shared" si="14"/>
        <v>AG_44_c
National ID of the buyer</v>
      </c>
      <c r="E290" s="416" t="s">
        <v>4689</v>
      </c>
      <c r="F290" s="416" t="str">
        <f t="shared" si="15"/>
        <v>AG_44_c
Nomero y'indangamuntu</v>
      </c>
      <c r="G290" s="416" t="s">
        <v>125</v>
      </c>
      <c r="J290" s="416" t="s">
        <v>126</v>
      </c>
      <c r="K290" s="416" t="s">
        <v>127</v>
      </c>
      <c r="N290" s="416" t="s">
        <v>42</v>
      </c>
    </row>
    <row r="291" spans="1:26" s="417" customFormat="1" ht="94.5">
      <c r="A291" s="416" t="s">
        <v>79</v>
      </c>
      <c r="B291" s="416" t="s">
        <v>2551</v>
      </c>
      <c r="C291" s="416" t="s">
        <v>4686</v>
      </c>
      <c r="D291" s="416" t="str">
        <f t="shared" si="14"/>
        <v>AG_45
[${pl_plot_des}]: Please give us the mobile number of the new owner of that plot.</v>
      </c>
      <c r="E291" s="416" t="s">
        <v>6107</v>
      </c>
      <c r="F291" s="416" t="str">
        <f t="shared" si="15"/>
        <v>AG_45
[${pl_plot_des}]: Watubwira inomero ya telefoni y'ufite uwo murima?</v>
      </c>
      <c r="K291" s="505"/>
      <c r="N291" s="6" t="s">
        <v>42</v>
      </c>
      <c r="Q291" s="416"/>
      <c r="R291" s="424"/>
      <c r="S291" s="424"/>
      <c r="T291" s="424"/>
      <c r="U291" s="424"/>
      <c r="V291" s="424"/>
      <c r="W291" s="424"/>
      <c r="X291" s="424"/>
      <c r="Y291" s="424"/>
      <c r="Z291" s="424"/>
    </row>
    <row r="292" spans="1:26" s="416" customFormat="1" ht="78.75">
      <c r="A292" s="523" t="s">
        <v>3936</v>
      </c>
      <c r="B292" s="416" t="s">
        <v>2552</v>
      </c>
      <c r="C292" s="416" t="s">
        <v>4021</v>
      </c>
      <c r="D292" s="416" t="str">
        <f t="shared" si="14"/>
        <v>AG_46
[${pl_plot_des}]: In which district does that person live?</v>
      </c>
      <c r="E292" s="416" t="s">
        <v>6108</v>
      </c>
      <c r="F292" s="416" t="str">
        <f t="shared" si="15"/>
        <v>AG_46
[${pl_plot_des}]: Ufite uwo murima atuye mu kahe karere?</v>
      </c>
      <c r="L292" s="418"/>
      <c r="N292" s="6" t="s">
        <v>42</v>
      </c>
    </row>
    <row r="293" spans="1:26" s="416" customFormat="1" ht="47.25">
      <c r="A293" s="523" t="s">
        <v>79</v>
      </c>
      <c r="B293" s="523" t="s">
        <v>3967</v>
      </c>
      <c r="C293" s="523" t="s">
        <v>3957</v>
      </c>
      <c r="D293" s="416" t="str">
        <f t="shared" si="14"/>
        <v xml:space="preserve">AG_46_Other
Specify other district: </v>
      </c>
      <c r="E293" s="523" t="s">
        <v>3958</v>
      </c>
      <c r="F293" s="416" t="str">
        <f t="shared" si="15"/>
        <v>AG_46_Other
Vuga akandi karere</v>
      </c>
      <c r="L293" s="418" t="s">
        <v>3968</v>
      </c>
      <c r="N293" s="6" t="s">
        <v>42</v>
      </c>
    </row>
    <row r="294" spans="1:26" s="416" customFormat="1" ht="78.75">
      <c r="A294" s="523" t="s">
        <v>3937</v>
      </c>
      <c r="B294" s="416" t="s">
        <v>2553</v>
      </c>
      <c r="C294" s="416" t="s">
        <v>4022</v>
      </c>
      <c r="D294" s="416" t="str">
        <f t="shared" si="14"/>
        <v>AG_47
[${pl_plot_des}]: In which sector does that person live?</v>
      </c>
      <c r="E294" s="416" t="s">
        <v>6109</v>
      </c>
      <c r="F294" s="416" t="str">
        <f t="shared" si="15"/>
        <v>AG_47
[${pl_plot_des}]: Ufite uwo murima atuye mu wuhe murenge?</v>
      </c>
      <c r="L294" s="418" t="s">
        <v>3999</v>
      </c>
      <c r="N294" s="6" t="s">
        <v>42</v>
      </c>
      <c r="V294" s="416" t="s">
        <v>3989</v>
      </c>
    </row>
    <row r="295" spans="1:26" s="416" customFormat="1" ht="47.25">
      <c r="A295" s="523" t="s">
        <v>79</v>
      </c>
      <c r="B295" s="523" t="s">
        <v>3965</v>
      </c>
      <c r="C295" s="523" t="s">
        <v>4082</v>
      </c>
      <c r="D295" s="416" t="str">
        <f t="shared" si="14"/>
        <v xml:space="preserve">AG_47_Other
Specify other sector: </v>
      </c>
      <c r="E295" s="523" t="s">
        <v>3955</v>
      </c>
      <c r="F295" s="416" t="str">
        <f t="shared" si="15"/>
        <v>AG_47_Other
Vuga undi murenge</v>
      </c>
      <c r="L295" s="418" t="s">
        <v>3968</v>
      </c>
      <c r="N295" s="6" t="s">
        <v>42</v>
      </c>
    </row>
    <row r="296" spans="1:26" s="416" customFormat="1" ht="78.75">
      <c r="A296" s="523" t="s">
        <v>3938</v>
      </c>
      <c r="B296" s="416" t="s">
        <v>2554</v>
      </c>
      <c r="C296" s="416" t="s">
        <v>4023</v>
      </c>
      <c r="D296" s="416" t="str">
        <f t="shared" si="14"/>
        <v>AG_48
[${pl_plot_des}]: In which cell does that person live?</v>
      </c>
      <c r="E296" s="416" t="s">
        <v>6110</v>
      </c>
      <c r="F296" s="416" t="str">
        <f t="shared" si="15"/>
        <v>AG_48
[${pl_plot_des}]: Ufite uwo murima atuye mu kahe kagali?</v>
      </c>
      <c r="L296" s="418" t="s">
        <v>3999</v>
      </c>
      <c r="N296" s="6" t="s">
        <v>42</v>
      </c>
      <c r="V296" s="416" t="s">
        <v>3990</v>
      </c>
    </row>
    <row r="297" spans="1:26" s="416" customFormat="1" ht="47.25">
      <c r="A297" s="523" t="s">
        <v>79</v>
      </c>
      <c r="B297" s="523" t="s">
        <v>3966</v>
      </c>
      <c r="C297" s="523" t="s">
        <v>4081</v>
      </c>
      <c r="D297" s="416" t="str">
        <f t="shared" si="14"/>
        <v xml:space="preserve">AG_48_Other
Specify other cell: </v>
      </c>
      <c r="E297" s="523" t="s">
        <v>3956</v>
      </c>
      <c r="F297" s="416" t="str">
        <f t="shared" si="15"/>
        <v>AG_48_Other
Vuga akandi kagali</v>
      </c>
      <c r="L297" s="418" t="s">
        <v>3968</v>
      </c>
      <c r="N297" s="6" t="s">
        <v>42</v>
      </c>
    </row>
    <row r="298" spans="1:26" s="416" customFormat="1" ht="78.75">
      <c r="A298" s="523" t="s">
        <v>4648</v>
      </c>
      <c r="B298" s="416" t="s">
        <v>2555</v>
      </c>
      <c r="C298" s="416" t="s">
        <v>4024</v>
      </c>
      <c r="D298" s="416" t="str">
        <f t="shared" si="14"/>
        <v>AG_49
[${pl_plot_des}]: In which village does that person live?</v>
      </c>
      <c r="E298" s="416" t="s">
        <v>6111</v>
      </c>
      <c r="F298" s="416" t="str">
        <f t="shared" si="15"/>
        <v>AG_49
[${pl_plot_des}]: Ufite uwo murima atuye mu wuhe mudugudu?</v>
      </c>
      <c r="L298" s="418" t="s">
        <v>3999</v>
      </c>
      <c r="N298" s="6" t="s">
        <v>42</v>
      </c>
      <c r="V298" s="416" t="s">
        <v>4658</v>
      </c>
    </row>
    <row r="299" spans="1:26" s="418" customFormat="1" ht="47.25">
      <c r="A299" s="523" t="s">
        <v>79</v>
      </c>
      <c r="B299" s="416" t="s">
        <v>4655</v>
      </c>
      <c r="C299" s="416" t="s">
        <v>4656</v>
      </c>
      <c r="D299" s="416" t="str">
        <f t="shared" si="14"/>
        <v>AG_49_other 
Other village:</v>
      </c>
      <c r="E299" s="416" t="s">
        <v>4657</v>
      </c>
      <c r="F299" s="416" t="str">
        <f t="shared" si="15"/>
        <v>AG_49_other 
Vuga undi mudugudu:</v>
      </c>
      <c r="K299" s="416"/>
      <c r="L299" s="418" t="s">
        <v>3968</v>
      </c>
      <c r="N299" s="6" t="s">
        <v>42</v>
      </c>
      <c r="Q299" s="416"/>
    </row>
    <row r="300" spans="1:26" s="417" customFormat="1" ht="78.75">
      <c r="A300" s="416" t="s">
        <v>2959</v>
      </c>
      <c r="B300" s="416" t="s">
        <v>2556</v>
      </c>
      <c r="C300" s="416" t="s">
        <v>4025</v>
      </c>
      <c r="D300" s="416" t="str">
        <f t="shared" si="14"/>
        <v>AG_50
[${pl_plot_des}]: When did you sell that plot?</v>
      </c>
      <c r="E300" s="416" t="s">
        <v>6112</v>
      </c>
      <c r="F300" s="416" t="str">
        <f t="shared" si="15"/>
        <v>AG_50
[${pl_plot_des}]: Watubwira igihe watangiye uwo murima?</v>
      </c>
      <c r="I300" s="417" t="s">
        <v>4274</v>
      </c>
      <c r="J300" s="417" t="s">
        <v>4275</v>
      </c>
      <c r="K300" s="505"/>
      <c r="N300" s="6" t="s">
        <v>42</v>
      </c>
      <c r="Q300" s="416"/>
      <c r="R300" s="424"/>
      <c r="S300" s="424"/>
      <c r="T300" s="424"/>
      <c r="U300" s="424"/>
      <c r="V300" s="424"/>
      <c r="W300" s="424"/>
      <c r="X300" s="424"/>
      <c r="Y300" s="424"/>
      <c r="Z300" s="424"/>
    </row>
    <row r="301" spans="1:26" s="417" customFormat="1">
      <c r="A301" s="416" t="s">
        <v>2695</v>
      </c>
      <c r="B301" s="416"/>
      <c r="C301" s="416"/>
      <c r="D301" s="416"/>
      <c r="E301" s="416"/>
      <c r="F301" s="416"/>
      <c r="K301" s="537"/>
      <c r="N301" s="6"/>
      <c r="Q301" s="418"/>
      <c r="R301" s="424"/>
      <c r="S301" s="424"/>
      <c r="T301" s="424"/>
      <c r="U301" s="424"/>
      <c r="V301" s="424"/>
      <c r="W301" s="424"/>
      <c r="X301" s="424"/>
      <c r="Y301" s="424"/>
      <c r="Z301" s="424"/>
    </row>
    <row r="302" spans="1:26" s="417" customFormat="1">
      <c r="A302" s="416" t="s">
        <v>2695</v>
      </c>
      <c r="B302" s="416"/>
      <c r="C302" s="416"/>
      <c r="D302" s="416"/>
      <c r="E302" s="416"/>
      <c r="F302" s="416"/>
      <c r="K302" s="537"/>
      <c r="N302" s="6"/>
      <c r="Q302" s="418"/>
      <c r="R302" s="424"/>
      <c r="S302" s="424"/>
      <c r="T302" s="424"/>
      <c r="U302" s="424"/>
      <c r="V302" s="424"/>
      <c r="W302" s="424"/>
      <c r="X302" s="424"/>
      <c r="Y302" s="424"/>
      <c r="Z302" s="424"/>
    </row>
    <row r="303" spans="1:26" s="17" customFormat="1" ht="157.5">
      <c r="A303" s="6" t="s">
        <v>61</v>
      </c>
      <c r="B303" s="6" t="s">
        <v>298</v>
      </c>
      <c r="C303" s="6" t="s">
        <v>4454</v>
      </c>
      <c r="D303" s="6" t="str">
        <f t="shared" si="14"/>
        <v>AG_26
According to our record, [${pl_plot_des}] whose area is [${pl_plot_area}] Ares was rented in. Is this plot still rented in?</v>
      </c>
      <c r="E303" s="6" t="s">
        <v>4461</v>
      </c>
      <c r="F303" s="6" t="str">
        <f t="shared" si="15"/>
        <v>AG_26
Dukurikije amakuru dufite, uyu murima [${pl_plot_des}] , ufite ubuso bwa ARI [${pl_plot_area}], warawukodeshaga. Ese waba ukiwukodesha n'undi muntu?</v>
      </c>
      <c r="G303" s="6"/>
      <c r="H303" s="6"/>
      <c r="I303" s="20"/>
      <c r="J303" s="20"/>
      <c r="K303" s="20"/>
      <c r="L303" s="418" t="s">
        <v>4166</v>
      </c>
      <c r="M303" s="20"/>
      <c r="N303" s="6" t="s">
        <v>42</v>
      </c>
      <c r="O303" s="20"/>
      <c r="P303" s="20"/>
      <c r="Q303" s="20"/>
      <c r="R303" s="20"/>
      <c r="S303" s="20"/>
      <c r="T303" s="20"/>
      <c r="U303" s="20"/>
      <c r="V303" s="20"/>
      <c r="W303" s="20"/>
      <c r="X303" s="20"/>
      <c r="Y303" s="20"/>
      <c r="Z303" s="20"/>
    </row>
    <row r="304" spans="1:26" s="17" customFormat="1" ht="78.75">
      <c r="A304" s="20" t="s">
        <v>4566</v>
      </c>
      <c r="B304" s="6" t="s">
        <v>4567</v>
      </c>
      <c r="C304" s="6" t="s">
        <v>4569</v>
      </c>
      <c r="D304" s="6" t="str">
        <f t="shared" si="14"/>
        <v xml:space="preserve">AG_26_A
[${pl_plot_des}]: Why is the plot not rented in now? </v>
      </c>
      <c r="E304" s="6" t="s">
        <v>4568</v>
      </c>
      <c r="F304" s="6" t="str">
        <f t="shared" si="15"/>
        <v xml:space="preserve">AG_26_A
[${pl_plot_des}]: Kubera iki avuze ko atawukodesha? </v>
      </c>
      <c r="G304" s="20"/>
      <c r="H304" s="20"/>
      <c r="I304" s="20"/>
      <c r="J304" s="20"/>
      <c r="K304" s="20"/>
      <c r="L304" s="418" t="s">
        <v>4570</v>
      </c>
      <c r="M304" s="20"/>
      <c r="N304" s="6" t="s">
        <v>42</v>
      </c>
      <c r="O304" s="20"/>
      <c r="P304" s="20"/>
      <c r="Q304" s="20"/>
      <c r="R304" s="20"/>
      <c r="S304" s="20"/>
      <c r="T304" s="20"/>
      <c r="U304" s="20"/>
      <c r="V304" s="20"/>
      <c r="W304" s="20"/>
      <c r="X304" s="20"/>
      <c r="Y304" s="20"/>
      <c r="Z304" s="20"/>
    </row>
    <row r="305" spans="1:26" s="17" customFormat="1" ht="51">
      <c r="A305" s="20" t="s">
        <v>58</v>
      </c>
      <c r="B305" s="6" t="s">
        <v>5470</v>
      </c>
      <c r="C305" s="6" t="s">
        <v>5466</v>
      </c>
      <c r="D305" s="6" t="str">
        <f t="shared" si="14"/>
        <v>pl_loc_code
Preload old plot location</v>
      </c>
      <c r="E305" s="6" t="s">
        <v>5466</v>
      </c>
      <c r="F305" s="6" t="str">
        <f t="shared" si="15"/>
        <v>pl_loc_code
Preload old plot location</v>
      </c>
      <c r="G305" s="20"/>
      <c r="H305" s="20"/>
      <c r="I305" s="20"/>
      <c r="J305" s="20"/>
      <c r="K305" s="20"/>
      <c r="L305" s="418"/>
      <c r="M305" s="20"/>
      <c r="N305" s="6"/>
      <c r="O305" s="20"/>
      <c r="P305" s="20"/>
      <c r="Q305" s="514" t="s">
        <v>5471</v>
      </c>
      <c r="R305" s="20"/>
      <c r="S305" s="20"/>
      <c r="T305" s="20"/>
      <c r="U305" s="20"/>
      <c r="V305" s="20"/>
      <c r="W305" s="20"/>
      <c r="X305" s="20"/>
      <c r="Y305" s="20"/>
      <c r="Z305" s="20"/>
    </row>
    <row r="306" spans="1:26" s="17" customFormat="1" ht="51">
      <c r="A306" s="20" t="s">
        <v>58</v>
      </c>
      <c r="B306" s="6" t="s">
        <v>5465</v>
      </c>
      <c r="C306" s="6" t="s">
        <v>5466</v>
      </c>
      <c r="D306" s="6" t="str">
        <f t="shared" si="14"/>
        <v>pl_loc
Preload old plot location</v>
      </c>
      <c r="E306" s="6" t="s">
        <v>5466</v>
      </c>
      <c r="F306" s="6" t="str">
        <f t="shared" si="15"/>
        <v>pl_loc
Preload old plot location</v>
      </c>
      <c r="G306" s="20"/>
      <c r="H306" s="20"/>
      <c r="I306" s="20"/>
      <c r="J306" s="20"/>
      <c r="K306" s="20"/>
      <c r="L306" s="418"/>
      <c r="M306" s="20"/>
      <c r="N306" s="6"/>
      <c r="O306" s="20"/>
      <c r="P306" s="20"/>
      <c r="Q306" s="514" t="s">
        <v>5467</v>
      </c>
      <c r="R306" s="20"/>
      <c r="S306" s="20"/>
      <c r="T306" s="20"/>
      <c r="U306" s="20"/>
      <c r="V306" s="20"/>
      <c r="W306" s="20"/>
      <c r="X306" s="20"/>
      <c r="Y306" s="20"/>
      <c r="Z306" s="20"/>
    </row>
    <row r="307" spans="1:26" s="17" customFormat="1" ht="157.5">
      <c r="A307" s="20" t="s">
        <v>61</v>
      </c>
      <c r="B307" s="6" t="s">
        <v>5464</v>
      </c>
      <c r="C307" s="6" t="s">
        <v>5584</v>
      </c>
      <c r="D307" s="6" t="str">
        <f t="shared" si="14"/>
        <v>AG_26_B
According to our record, of the CA, CAC, WAC, and Other locations, [${pl_plot_des}] is located in [${pl_loc}]. Is this correct?</v>
      </c>
      <c r="E307" s="6" t="s">
        <v>5598</v>
      </c>
      <c r="F307" s="6" t="str">
        <f t="shared" si="15"/>
        <v>AG_26_B
Dukurikije amakuru dufite, [${pl_plot_des}] uri [${pl_loc}]. Ibi nibyo? 
Ubaza: CA ni ahuhirwa, CAC ni ruguru y'ahuhirwa, WCA ni ruguru y'isoko y'amazi yo kuhira.</v>
      </c>
      <c r="G307" s="20"/>
      <c r="H307" s="20"/>
      <c r="I307" s="20"/>
      <c r="J307" s="20"/>
      <c r="K307" s="20"/>
      <c r="L307" s="418" t="s">
        <v>5563</v>
      </c>
      <c r="M307" s="20"/>
      <c r="N307" s="6" t="s">
        <v>42</v>
      </c>
      <c r="O307" s="20"/>
      <c r="P307" s="20"/>
      <c r="Q307" s="20"/>
      <c r="R307" s="20"/>
      <c r="S307" s="20"/>
      <c r="T307" s="20"/>
      <c r="U307" s="20"/>
      <c r="V307" s="20"/>
      <c r="W307" s="20"/>
      <c r="X307" s="20"/>
      <c r="Y307" s="20"/>
      <c r="Z307" s="20"/>
    </row>
    <row r="308" spans="1:26" s="17" customFormat="1" ht="78.75">
      <c r="A308" s="20" t="s">
        <v>374</v>
      </c>
      <c r="B308" s="6" t="s">
        <v>5468</v>
      </c>
      <c r="C308" s="6" t="s">
        <v>5469</v>
      </c>
      <c r="D308" s="6" t="str">
        <f t="shared" si="14"/>
        <v>AG_26_C
Where is [${pl_plot_des}] located?</v>
      </c>
      <c r="E308" s="6" t="s">
        <v>5473</v>
      </c>
      <c r="F308" s="6" t="str">
        <f t="shared" si="15"/>
        <v>AG_26_C
 [${pl_plot_des}]: Uyu murima waba uherereye he?</v>
      </c>
      <c r="G308" s="20"/>
      <c r="H308" s="20"/>
      <c r="I308" s="20"/>
      <c r="J308" s="20"/>
      <c r="K308" s="20"/>
      <c r="L308" s="418" t="s">
        <v>5472</v>
      </c>
      <c r="M308" s="20"/>
      <c r="N308" s="6" t="s">
        <v>42</v>
      </c>
      <c r="O308" s="20"/>
      <c r="P308" s="20"/>
      <c r="Q308" s="20"/>
      <c r="R308" s="20"/>
      <c r="S308" s="20"/>
      <c r="T308" s="20"/>
      <c r="U308" s="20"/>
      <c r="V308" s="20"/>
      <c r="W308" s="20"/>
      <c r="X308" s="20"/>
      <c r="Y308" s="20"/>
      <c r="Z308" s="20"/>
    </row>
    <row r="309" spans="1:26" s="512" customFormat="1" ht="51">
      <c r="A309" s="512" t="s">
        <v>58</v>
      </c>
      <c r="B309" s="416" t="s">
        <v>4002</v>
      </c>
      <c r="C309" s="416" t="s">
        <v>4075</v>
      </c>
      <c r="D309" s="416" t="str">
        <f>$B309&amp;"
"&amp;$C309</f>
        <v>in_ca
Preload: In CA</v>
      </c>
      <c r="E309" s="416" t="s">
        <v>4075</v>
      </c>
      <c r="F309" s="416" t="str">
        <f>$B309&amp;"
"&amp;$E309</f>
        <v>in_ca
Preload: In CA</v>
      </c>
      <c r="H309" s="513"/>
      <c r="M309" s="514"/>
      <c r="N309" s="6"/>
      <c r="Q309" s="514" t="s">
        <v>4070</v>
      </c>
    </row>
    <row r="310" spans="1:26" s="417" customFormat="1" ht="105">
      <c r="A310" s="416" t="s">
        <v>2693</v>
      </c>
      <c r="B310" s="416" t="s">
        <v>2950</v>
      </c>
      <c r="C310" s="416" t="s">
        <v>2950</v>
      </c>
      <c r="D310" s="416" t="s">
        <v>2950</v>
      </c>
      <c r="E310" s="416" t="s">
        <v>2950</v>
      </c>
      <c r="F310" s="416" t="s">
        <v>2950</v>
      </c>
      <c r="L310" s="594" t="s">
        <v>5575</v>
      </c>
      <c r="N310" s="6"/>
      <c r="S310" s="424"/>
      <c r="T310" s="424"/>
      <c r="U310" s="424"/>
      <c r="V310" s="424"/>
      <c r="W310" s="424"/>
      <c r="X310" s="424"/>
      <c r="Y310" s="424"/>
      <c r="Z310" s="424"/>
    </row>
    <row r="311" spans="1:26" s="417" customFormat="1" ht="110.25">
      <c r="A311" s="416" t="s">
        <v>2938</v>
      </c>
      <c r="B311" s="416" t="s">
        <v>2733</v>
      </c>
      <c r="C311" s="416" t="s">
        <v>2939</v>
      </c>
      <c r="D311" s="416" t="str">
        <f t="shared" ref="D311:D316" si="17">$B311&amp;"
"&amp;$C311</f>
        <v>AG_51
[${pl_plot_des}]: Where is this plot located in the along the secondary pipe?</v>
      </c>
      <c r="E311" s="416" t="s">
        <v>2940</v>
      </c>
      <c r="F311" s="416" t="str">
        <f t="shared" ref="F311:F316" si="18">$B311&amp;"
"&amp;$E311</f>
        <v>AG_51
[${pl_plot_des}]: Ese uyu murima uherereye he ugereranyije n'aho impombo yo kuhira inyura?</v>
      </c>
      <c r="N311" s="6" t="s">
        <v>42</v>
      </c>
      <c r="S311" s="424"/>
      <c r="T311" s="424"/>
      <c r="U311" s="424"/>
      <c r="V311" s="424"/>
      <c r="W311" s="424"/>
      <c r="X311" s="424"/>
      <c r="Y311" s="424"/>
      <c r="Z311" s="424"/>
    </row>
    <row r="312" spans="1:26" s="417" customFormat="1" ht="94.5">
      <c r="A312" s="416" t="s">
        <v>61</v>
      </c>
      <c r="B312" s="416" t="s">
        <v>2734</v>
      </c>
      <c r="C312" s="416" t="s">
        <v>2934</v>
      </c>
      <c r="D312" s="416" t="str">
        <f t="shared" si="17"/>
        <v xml:space="preserve">AG_52
Are there any plots between [${pl_plot_des}]  and the tertiary valve? </v>
      </c>
      <c r="E312" s="416" t="s">
        <v>2941</v>
      </c>
      <c r="F312" s="416" t="str">
        <f t="shared" si="18"/>
        <v>AG_52
Ese haba hari imirima hagati Ya [${pl_plot_des}]na robine yo kuhira?</v>
      </c>
      <c r="N312" s="6" t="s">
        <v>42</v>
      </c>
      <c r="S312" s="424"/>
      <c r="T312" s="424"/>
      <c r="U312" s="424"/>
      <c r="V312" s="424"/>
      <c r="W312" s="424"/>
      <c r="X312" s="424"/>
      <c r="Y312" s="424"/>
      <c r="Z312" s="424"/>
    </row>
    <row r="313" spans="1:26" s="417" customFormat="1" ht="63">
      <c r="A313" s="416" t="s">
        <v>47</v>
      </c>
      <c r="B313" s="416" t="s">
        <v>2735</v>
      </c>
      <c r="C313" s="416" t="s">
        <v>2935</v>
      </c>
      <c r="D313" s="416" t="str">
        <f t="shared" si="17"/>
        <v xml:space="preserve">AG_53
[${pl_plot_des}]: How many plots are there? </v>
      </c>
      <c r="E313" s="416" t="s">
        <v>2942</v>
      </c>
      <c r="F313" s="416" t="str">
        <f t="shared" si="18"/>
        <v>AG_53
[${pl_plot_des}]: Ni imirima ingahe ihari?</v>
      </c>
      <c r="J313" s="6" t="s">
        <v>4552</v>
      </c>
      <c r="L313" s="417" t="s">
        <v>4120</v>
      </c>
      <c r="N313" s="6" t="s">
        <v>42</v>
      </c>
      <c r="S313" s="424"/>
      <c r="T313" s="424"/>
      <c r="U313" s="424"/>
      <c r="V313" s="424"/>
      <c r="W313" s="424"/>
      <c r="X313" s="424"/>
      <c r="Y313" s="424"/>
      <c r="Z313" s="424"/>
    </row>
    <row r="314" spans="1:26" s="417" customFormat="1" ht="94.5">
      <c r="A314" s="416" t="s">
        <v>47</v>
      </c>
      <c r="B314" s="416" t="s">
        <v>620</v>
      </c>
      <c r="C314" s="416" t="s">
        <v>2936</v>
      </c>
      <c r="D314" s="416" t="str">
        <f t="shared" si="17"/>
        <v>IG_43
[${pl_plot_des}]: How many HH do you share a tertiary valve (the one closest to this plot) with ?</v>
      </c>
      <c r="E314" s="416" t="s">
        <v>5889</v>
      </c>
      <c r="F314" s="416" t="str">
        <f t="shared" si="18"/>
        <v>IG_43
[${pl_plot_des}]: Ni ingo zingahe musangiye robine yo kuhira? (robine yegereye uyu murima)</v>
      </c>
      <c r="J314" s="6" t="s">
        <v>4553</v>
      </c>
      <c r="N314" s="6" t="s">
        <v>42</v>
      </c>
      <c r="S314" s="424"/>
      <c r="T314" s="424"/>
      <c r="U314" s="424"/>
      <c r="V314" s="424"/>
      <c r="W314" s="424"/>
      <c r="X314" s="424"/>
      <c r="Y314" s="424"/>
      <c r="Z314" s="424"/>
    </row>
    <row r="315" spans="1:26" s="417" customFormat="1" ht="126">
      <c r="A315" s="416" t="s">
        <v>47</v>
      </c>
      <c r="B315" s="416" t="s">
        <v>621</v>
      </c>
      <c r="C315" s="416" t="s">
        <v>2937</v>
      </c>
      <c r="D315" s="416" t="str">
        <f t="shared" si="17"/>
        <v>IG_44
[${pl_plot_des}]: How many of the HHs that you share a tertiary valve with are also in your block (s)/water user group</v>
      </c>
      <c r="E315" s="416" t="s">
        <v>5993</v>
      </c>
      <c r="F315" s="416" t="str">
        <f t="shared" si="18"/>
        <v>IG_44
[${pl_plot_des}]: Ni bangahe mubo musangiye robine yo kuhira muba mu itsinda rimwe ry'abakoresha amazi?</v>
      </c>
      <c r="J315" s="417" t="s">
        <v>4167</v>
      </c>
      <c r="N315" s="6" t="s">
        <v>42</v>
      </c>
      <c r="S315" s="424"/>
      <c r="T315" s="424"/>
      <c r="U315" s="424"/>
      <c r="V315" s="424"/>
      <c r="W315" s="424"/>
      <c r="X315" s="424"/>
      <c r="Y315" s="424"/>
      <c r="Z315" s="424"/>
    </row>
    <row r="316" spans="1:26" s="417" customFormat="1" ht="126">
      <c r="A316" s="416" t="s">
        <v>4316</v>
      </c>
      <c r="B316" s="416" t="s">
        <v>4317</v>
      </c>
      <c r="C316" s="416" t="s">
        <v>4318</v>
      </c>
      <c r="D316" s="416" t="str">
        <f t="shared" si="17"/>
        <v>ID_14b
[${pl_plot_des}]: Who is responsible for water scheduling and maintanance of the part of irrigation scheme related to this plot?</v>
      </c>
      <c r="E316" s="416" t="s">
        <v>4395</v>
      </c>
      <c r="F316" s="416" t="str">
        <f t="shared" si="18"/>
        <v>ID_14b
[${pl_plot_des}]: Ni nde ushinzwe ingengabihe yo kuhira no gusana ibikorwaremezo byo kuhira byegereye uyu murima?</v>
      </c>
      <c r="N316" s="6" t="s">
        <v>42</v>
      </c>
      <c r="S316" s="424"/>
      <c r="T316" s="424"/>
      <c r="U316" s="424"/>
      <c r="V316" s="424"/>
      <c r="W316" s="424"/>
      <c r="X316" s="424"/>
      <c r="Y316" s="424"/>
      <c r="Z316" s="424"/>
    </row>
    <row r="317" spans="1:26" s="417" customFormat="1">
      <c r="A317" s="416" t="s">
        <v>2695</v>
      </c>
      <c r="B317" s="416"/>
      <c r="C317" s="416"/>
      <c r="D317" s="416"/>
      <c r="E317" s="416"/>
      <c r="F317" s="416"/>
      <c r="N317" s="6"/>
      <c r="S317" s="424"/>
      <c r="T317" s="424"/>
      <c r="U317" s="424"/>
      <c r="V317" s="424"/>
      <c r="W317" s="424"/>
      <c r="X317" s="424"/>
      <c r="Y317" s="424"/>
      <c r="Z317" s="424"/>
    </row>
    <row r="318" spans="1:26" s="417" customFormat="1">
      <c r="A318" s="416" t="s">
        <v>58</v>
      </c>
      <c r="B318" s="416" t="s">
        <v>5477</v>
      </c>
      <c r="C318" s="416"/>
      <c r="D318" s="416"/>
      <c r="E318" s="416"/>
      <c r="F318" s="416"/>
      <c r="N318" s="6"/>
      <c r="Q318" s="417" t="s">
        <v>5478</v>
      </c>
      <c r="S318" s="424"/>
      <c r="T318" s="424"/>
      <c r="U318" s="424"/>
      <c r="V318" s="424"/>
      <c r="W318" s="424"/>
      <c r="X318" s="424"/>
      <c r="Y318" s="424"/>
      <c r="Z318" s="424"/>
    </row>
    <row r="319" spans="1:26" s="417" customFormat="1">
      <c r="A319" s="416" t="s">
        <v>58</v>
      </c>
      <c r="B319" s="416" t="s">
        <v>5481</v>
      </c>
      <c r="C319" s="416"/>
      <c r="D319" s="416"/>
      <c r="E319" s="416"/>
      <c r="F319" s="416"/>
      <c r="N319" s="6"/>
      <c r="Q319" s="417" t="s">
        <v>5485</v>
      </c>
      <c r="S319" s="424"/>
      <c r="T319" s="424"/>
      <c r="U319" s="424"/>
      <c r="V319" s="424"/>
      <c r="W319" s="424"/>
      <c r="X319" s="424"/>
      <c r="Y319" s="424"/>
      <c r="Z319" s="424"/>
    </row>
    <row r="320" spans="1:26" s="417" customFormat="1">
      <c r="A320" s="416" t="s">
        <v>58</v>
      </c>
      <c r="B320" s="416" t="s">
        <v>5482</v>
      </c>
      <c r="C320" s="416"/>
      <c r="D320" s="416"/>
      <c r="E320" s="416"/>
      <c r="F320" s="416"/>
      <c r="N320" s="6"/>
      <c r="Q320" s="417" t="s">
        <v>5486</v>
      </c>
      <c r="S320" s="424"/>
      <c r="T320" s="424"/>
      <c r="U320" s="424"/>
      <c r="V320" s="424"/>
      <c r="W320" s="424"/>
      <c r="X320" s="424"/>
      <c r="Y320" s="424"/>
      <c r="Z320" s="424"/>
    </row>
    <row r="321" spans="1:26" s="417" customFormat="1">
      <c r="A321" s="416" t="s">
        <v>58</v>
      </c>
      <c r="B321" s="416" t="s">
        <v>5483</v>
      </c>
      <c r="C321" s="416"/>
      <c r="D321" s="416"/>
      <c r="E321" s="416"/>
      <c r="F321" s="416"/>
      <c r="N321" s="6"/>
      <c r="Q321" s="417" t="s">
        <v>5487</v>
      </c>
      <c r="S321" s="424"/>
      <c r="T321" s="424"/>
      <c r="U321" s="424"/>
      <c r="V321" s="424"/>
      <c r="W321" s="424"/>
      <c r="X321" s="424"/>
      <c r="Y321" s="424"/>
      <c r="Z321" s="424"/>
    </row>
    <row r="322" spans="1:26" s="516" customFormat="1" ht="94.5">
      <c r="A322" s="413" t="s">
        <v>61</v>
      </c>
      <c r="B322" s="413" t="s">
        <v>376</v>
      </c>
      <c r="C322" s="413" t="s">
        <v>4745</v>
      </c>
      <c r="D322" s="413" t="str">
        <f t="shared" ref="D322:D386" si="19">$B322&amp;"
"&amp;$C322</f>
        <v>AG_31
[${pl_plot_des}]: Have you rented out this plot over the past two agricultural seasons ?</v>
      </c>
      <c r="E322" s="413" t="s">
        <v>4746</v>
      </c>
      <c r="F322" s="413" t="str">
        <f t="shared" ref="F322:F386" si="20">$B322&amp;"
"&amp;$E322</f>
        <v>AG_31
[${pl_plot_des}]: Wigeze ukodesha uyu murima wawe mu bihembwe by'ihinga 2 bishize?</v>
      </c>
      <c r="I322" s="517"/>
      <c r="J322" s="517"/>
      <c r="K322" s="517"/>
      <c r="L322" s="517" t="s">
        <v>4426</v>
      </c>
      <c r="M322" s="517"/>
      <c r="N322" s="6" t="s">
        <v>42</v>
      </c>
      <c r="O322" s="517"/>
      <c r="P322" s="517"/>
      <c r="Q322" s="517"/>
      <c r="R322" s="517"/>
      <c r="S322" s="517"/>
      <c r="T322" s="517"/>
      <c r="U322" s="517"/>
      <c r="V322" s="517"/>
      <c r="W322" s="517"/>
      <c r="X322" s="517"/>
      <c r="Y322" s="517"/>
      <c r="Z322" s="517"/>
    </row>
    <row r="323" spans="1:26" s="516" customFormat="1" ht="78.75">
      <c r="A323" s="413" t="s">
        <v>3284</v>
      </c>
      <c r="B323" s="413" t="s">
        <v>4715</v>
      </c>
      <c r="C323" s="413" t="s">
        <v>4716</v>
      </c>
      <c r="D323" s="413" t="str">
        <f t="shared" si="19"/>
        <v>AG_31prop
[${pl_plot_des}]: What portion of the plot did you rent out?</v>
      </c>
      <c r="E323" s="413" t="s">
        <v>5992</v>
      </c>
      <c r="F323" s="413" t="str">
        <f t="shared" si="20"/>
        <v>AG_31prop
[${pl_plot_des}]: Igice cy'umurima wakodesheje kingana gute?</v>
      </c>
      <c r="I323" s="517"/>
      <c r="J323" s="517"/>
      <c r="K323" s="517"/>
      <c r="L323" s="517" t="s">
        <v>4680</v>
      </c>
      <c r="M323" s="517"/>
      <c r="N323" s="6" t="s">
        <v>42</v>
      </c>
      <c r="O323" s="517"/>
      <c r="P323" s="517"/>
      <c r="Q323" s="517"/>
      <c r="R323" s="517"/>
      <c r="S323" s="517"/>
      <c r="T323" s="517"/>
      <c r="U323" s="517"/>
      <c r="V323" s="517"/>
      <c r="W323" s="517"/>
      <c r="X323" s="517"/>
      <c r="Y323" s="517"/>
      <c r="Z323" s="517"/>
    </row>
    <row r="324" spans="1:26" s="516" customFormat="1" ht="47.25">
      <c r="A324" s="413" t="s">
        <v>2693</v>
      </c>
      <c r="B324" s="413" t="s">
        <v>377</v>
      </c>
      <c r="C324" s="413" t="s">
        <v>378</v>
      </c>
      <c r="D324" s="413" t="str">
        <f t="shared" si="19"/>
        <v>AG_31_rentout
Plot Rented out</v>
      </c>
      <c r="E324" s="413" t="s">
        <v>378</v>
      </c>
      <c r="F324" s="413" t="str">
        <f t="shared" si="20"/>
        <v>AG_31_rentout
Plot Rented out</v>
      </c>
      <c r="I324" s="517"/>
      <c r="J324" s="517"/>
      <c r="K324" s="517"/>
      <c r="L324" s="517" t="s">
        <v>4680</v>
      </c>
      <c r="M324" s="517"/>
      <c r="N324" s="6"/>
      <c r="O324" s="517"/>
      <c r="P324" s="517"/>
      <c r="Q324" s="517"/>
      <c r="R324" s="517"/>
      <c r="S324" s="517"/>
      <c r="T324" s="517"/>
      <c r="U324" s="517"/>
      <c r="V324" s="517"/>
      <c r="W324" s="517"/>
      <c r="X324" s="517"/>
      <c r="Y324" s="517"/>
      <c r="Z324" s="517"/>
    </row>
    <row r="325" spans="1:26" s="516" customFormat="1" ht="110.25">
      <c r="A325" s="413" t="s">
        <v>61</v>
      </c>
      <c r="B325" s="413" t="s">
        <v>5474</v>
      </c>
      <c r="C325" s="413" t="s">
        <v>5484</v>
      </c>
      <c r="D325" s="413" t="str">
        <f t="shared" si="19"/>
        <v>AG_31_renter
Was the plot rented out to [${trackedout_renter}] from [${trackedout_village}] village?</v>
      </c>
      <c r="E325" s="413" t="s">
        <v>5540</v>
      </c>
      <c r="F325" s="413" t="str">
        <f t="shared" si="20"/>
        <v>AG_31_renter
Ese uyu murima mwari mwongeye kuwatira [${trackedout_renter}] wo mu mudugudu wa [${trackedout_village}]?</v>
      </c>
      <c r="I325" s="517"/>
      <c r="J325" s="517"/>
      <c r="K325" s="517"/>
      <c r="L325" s="517" t="s">
        <v>5479</v>
      </c>
      <c r="M325" s="517"/>
      <c r="N325" s="6" t="s">
        <v>4608</v>
      </c>
      <c r="O325" s="517"/>
      <c r="P325" s="517"/>
      <c r="Q325" s="517"/>
      <c r="R325" s="517"/>
      <c r="S325" s="517"/>
      <c r="T325" s="517"/>
      <c r="U325" s="517"/>
      <c r="V325" s="517"/>
      <c r="W325" s="517"/>
      <c r="X325" s="517"/>
      <c r="Y325" s="517"/>
      <c r="Z325" s="517"/>
    </row>
    <row r="326" spans="1:26" s="516" customFormat="1" ht="94.5">
      <c r="A326" s="413" t="s">
        <v>21</v>
      </c>
      <c r="B326" s="413" t="s">
        <v>5552</v>
      </c>
      <c r="C326" s="413" t="s">
        <v>5553</v>
      </c>
      <c r="D326" s="413" t="str">
        <f t="shared" si="19"/>
        <v>AG_31_flag
Unfortunately, we could not find this person last June. Enumerator, please ask again the details of the renter</v>
      </c>
      <c r="E326" s="413"/>
      <c r="F326" s="413"/>
      <c r="I326" s="517"/>
      <c r="J326" s="517"/>
      <c r="K326" s="517"/>
      <c r="L326" s="517" t="s">
        <v>5554</v>
      </c>
      <c r="M326" s="517"/>
      <c r="N326" s="6"/>
      <c r="O326" s="517"/>
      <c r="P326" s="517"/>
      <c r="Q326" s="517"/>
      <c r="R326" s="517"/>
      <c r="S326" s="517"/>
      <c r="T326" s="517"/>
      <c r="U326" s="517"/>
      <c r="V326" s="517"/>
      <c r="W326" s="517"/>
      <c r="X326" s="517"/>
      <c r="Y326" s="517"/>
      <c r="Z326" s="517"/>
    </row>
    <row r="327" spans="1:26" s="516" customFormat="1" ht="94.5">
      <c r="A327" s="413" t="s">
        <v>2693</v>
      </c>
      <c r="B327" s="413" t="s">
        <v>5475</v>
      </c>
      <c r="C327" s="413" t="s">
        <v>5476</v>
      </c>
      <c r="D327" s="413" t="str">
        <f t="shared" si="19"/>
        <v>AG_31_newrenter
New renter</v>
      </c>
      <c r="E327" s="413" t="s">
        <v>5476</v>
      </c>
      <c r="F327" s="413" t="str">
        <f t="shared" si="20"/>
        <v>AG_31_newrenter
New renter</v>
      </c>
      <c r="I327" s="517"/>
      <c r="J327" s="517"/>
      <c r="K327" s="517"/>
      <c r="L327" s="517" t="s">
        <v>5558</v>
      </c>
      <c r="M327" s="517"/>
      <c r="N327" s="6"/>
      <c r="O327" s="517"/>
      <c r="P327" s="517"/>
      <c r="Q327" s="517"/>
      <c r="R327" s="517"/>
      <c r="S327" s="517"/>
      <c r="T327" s="517"/>
      <c r="U327" s="517"/>
      <c r="V327" s="517"/>
      <c r="W327" s="517"/>
      <c r="X327" s="517"/>
      <c r="Y327" s="517"/>
      <c r="Z327" s="517"/>
    </row>
    <row r="328" spans="1:26" s="516" customFormat="1" ht="78.75">
      <c r="A328" s="413" t="s">
        <v>3884</v>
      </c>
      <c r="B328" s="413" t="s">
        <v>379</v>
      </c>
      <c r="C328" s="413" t="s">
        <v>2909</v>
      </c>
      <c r="D328" s="413" t="str">
        <f t="shared" si="19"/>
        <v>AG_31A
[${pl_plot_des}]: Whom did you rent this plot to?</v>
      </c>
      <c r="E328" s="413" t="s">
        <v>2910</v>
      </c>
      <c r="F328" s="413" t="str">
        <f t="shared" si="20"/>
        <v>AG_31A
[${pl_plot_des}]: Uyu murima wawe wawukodesheje nde?</v>
      </c>
      <c r="I328" s="517"/>
      <c r="J328" s="517"/>
      <c r="K328" s="517"/>
      <c r="M328" s="517"/>
      <c r="N328" s="6" t="s">
        <v>42</v>
      </c>
      <c r="O328" s="517"/>
      <c r="P328" s="517"/>
      <c r="Q328" s="517"/>
      <c r="R328" s="517"/>
      <c r="S328" s="517"/>
      <c r="T328" s="517"/>
      <c r="U328" s="517"/>
      <c r="V328" s="517"/>
      <c r="W328" s="517"/>
      <c r="X328" s="517"/>
      <c r="Y328" s="517"/>
      <c r="Z328" s="517"/>
    </row>
    <row r="329" spans="1:26" s="516" customFormat="1" ht="94.5">
      <c r="A329" s="413" t="s">
        <v>79</v>
      </c>
      <c r="B329" s="413" t="s">
        <v>4622</v>
      </c>
      <c r="C329" s="413" t="s">
        <v>4625</v>
      </c>
      <c r="D329" s="413" t="str">
        <f t="shared" si="19"/>
        <v>AG_31A_b
Please give us the first and last name of the renter of this plot.</v>
      </c>
      <c r="E329" s="413" t="s">
        <v>4682</v>
      </c>
      <c r="F329" s="413" t="str">
        <f t="shared" si="20"/>
        <v>AG_31A_b
[${pl_plot_des}]: Watubwira amazina yombi y'ukodesha uyu murima wawe?</v>
      </c>
      <c r="I329" s="517"/>
      <c r="J329" s="517"/>
      <c r="K329" s="517"/>
      <c r="M329" s="517"/>
      <c r="N329" s="6" t="s">
        <v>42</v>
      </c>
      <c r="O329" s="517"/>
      <c r="P329" s="517"/>
      <c r="Q329" s="517"/>
      <c r="R329" s="517"/>
      <c r="S329" s="517"/>
      <c r="T329" s="517"/>
      <c r="U329" s="517"/>
      <c r="V329" s="517"/>
      <c r="W329" s="517"/>
      <c r="X329" s="517"/>
      <c r="Y329" s="517"/>
      <c r="Z329" s="517"/>
    </row>
    <row r="330" spans="1:26" ht="157.5" customHeight="1">
      <c r="A330" s="6" t="s">
        <v>79</v>
      </c>
      <c r="B330" s="413" t="s">
        <v>4623</v>
      </c>
      <c r="C330" s="6" t="s">
        <v>4624</v>
      </c>
      <c r="D330" s="6" t="str">
        <f t="shared" ref="D330" si="21">$B330&amp;"
"&amp;$C330</f>
        <v>AG_31A_c
National ID of renter</v>
      </c>
      <c r="E330" s="413" t="s">
        <v>4683</v>
      </c>
      <c r="F330" s="6" t="str">
        <f t="shared" ref="F330:F339" si="22">$B330&amp;"
"&amp;$E330</f>
        <v>AG_31A_c
[${pl_plot_des}]: Watubwira nomero y'indangamuntu y'ukodesha uyu murima wawe?</v>
      </c>
      <c r="G330" s="6" t="s">
        <v>125</v>
      </c>
      <c r="H330"/>
      <c r="I330"/>
      <c r="J330" s="6" t="s">
        <v>126</v>
      </c>
      <c r="K330" s="6" t="s">
        <v>127</v>
      </c>
      <c r="L330" s="413"/>
      <c r="M330"/>
      <c r="N330" s="6" t="s">
        <v>42</v>
      </c>
      <c r="O330"/>
      <c r="P330"/>
      <c r="Q330"/>
      <c r="R330"/>
      <c r="S330"/>
      <c r="T330"/>
      <c r="U330"/>
      <c r="V330"/>
      <c r="W330"/>
      <c r="X330"/>
      <c r="Y330"/>
      <c r="Z330"/>
    </row>
    <row r="331" spans="1:26" s="417" customFormat="1" ht="110.25">
      <c r="A331" s="416" t="s">
        <v>79</v>
      </c>
      <c r="B331" s="416" t="s">
        <v>4700</v>
      </c>
      <c r="C331" s="416" t="s">
        <v>4694</v>
      </c>
      <c r="D331" s="416" t="str">
        <f t="shared" ref="D331:D339" si="23">$B331&amp;"
"&amp;$C331</f>
        <v>AG_31J
Please give us the mobile number of the renter of this plot.</v>
      </c>
      <c r="E331" s="416" t="s">
        <v>4693</v>
      </c>
      <c r="F331" s="416" t="str">
        <f t="shared" si="22"/>
        <v>AG_31J
Watubwira inomero ya telefoni y' Uwakodesheje uyu murima wawe?</v>
      </c>
      <c r="G331" s="416" t="s">
        <v>144</v>
      </c>
      <c r="J331" s="416" t="s">
        <v>247</v>
      </c>
      <c r="K331" s="416" t="s">
        <v>100</v>
      </c>
      <c r="L331" s="418"/>
      <c r="N331" s="6" t="s">
        <v>42</v>
      </c>
      <c r="R331" s="424"/>
      <c r="S331" s="424"/>
      <c r="T331" s="424"/>
      <c r="U331" s="424"/>
      <c r="V331" s="424"/>
      <c r="W331" s="424"/>
      <c r="X331" s="424"/>
      <c r="Y331" s="424"/>
      <c r="Z331" s="424"/>
    </row>
    <row r="332" spans="1:26" s="413" customFormat="1" ht="78.75">
      <c r="A332" s="604" t="s">
        <v>3936</v>
      </c>
      <c r="B332" s="604" t="s">
        <v>4701</v>
      </c>
      <c r="C332" s="604" t="s">
        <v>4691</v>
      </c>
      <c r="D332" s="413" t="str">
        <f t="shared" si="23"/>
        <v>AG_31K
In which district does the renter live?</v>
      </c>
      <c r="E332" s="604" t="s">
        <v>4690</v>
      </c>
      <c r="F332" s="413" t="str">
        <f t="shared" si="22"/>
        <v>AG_31K
Uwakodesheje uyu murima wawe atuye mu kahe karere?</v>
      </c>
      <c r="L332" s="515"/>
      <c r="N332" s="6" t="s">
        <v>42</v>
      </c>
    </row>
    <row r="333" spans="1:26" s="413" customFormat="1" ht="47.25">
      <c r="A333" s="604" t="s">
        <v>79</v>
      </c>
      <c r="B333" s="604" t="s">
        <v>4702</v>
      </c>
      <c r="C333" s="604" t="s">
        <v>3957</v>
      </c>
      <c r="D333" s="413" t="str">
        <f t="shared" si="23"/>
        <v xml:space="preserve">AG_31K_Other
Specify other district: </v>
      </c>
      <c r="E333" s="604" t="s">
        <v>3958</v>
      </c>
      <c r="F333" s="413" t="str">
        <f t="shared" si="22"/>
        <v>AG_31K_Other
Vuga akandi karere</v>
      </c>
      <c r="L333" s="515" t="s">
        <v>4703</v>
      </c>
      <c r="N333" s="6" t="s">
        <v>42</v>
      </c>
    </row>
    <row r="334" spans="1:26" s="413" customFormat="1" ht="78.75">
      <c r="A334" s="604" t="s">
        <v>3937</v>
      </c>
      <c r="B334" s="604" t="s">
        <v>4704</v>
      </c>
      <c r="C334" s="604" t="s">
        <v>4699</v>
      </c>
      <c r="D334" s="413" t="str">
        <f t="shared" si="23"/>
        <v>AG_31L
In which sector does the renter live?</v>
      </c>
      <c r="E334" s="604" t="s">
        <v>4692</v>
      </c>
      <c r="F334" s="413" t="str">
        <f t="shared" si="22"/>
        <v>AG_31L
Uwakodesheje uyu murima wawe atuye atuye mu wuhe murenge?</v>
      </c>
      <c r="L334" s="515" t="s">
        <v>4713</v>
      </c>
      <c r="N334" s="6" t="s">
        <v>42</v>
      </c>
      <c r="V334" s="413" t="s">
        <v>4705</v>
      </c>
    </row>
    <row r="335" spans="1:26" s="413" customFormat="1" ht="47.25">
      <c r="A335" s="604" t="s">
        <v>79</v>
      </c>
      <c r="B335" s="604" t="s">
        <v>4706</v>
      </c>
      <c r="C335" s="604" t="s">
        <v>4082</v>
      </c>
      <c r="D335" s="413" t="str">
        <f t="shared" si="23"/>
        <v xml:space="preserve">AG_31L_Other
Specify other sector: </v>
      </c>
      <c r="E335" s="604" t="s">
        <v>3955</v>
      </c>
      <c r="F335" s="413" t="str">
        <f t="shared" si="22"/>
        <v>AG_31L_Other
Vuga undi murenge</v>
      </c>
      <c r="L335" s="515" t="s">
        <v>4703</v>
      </c>
      <c r="N335" s="6" t="s">
        <v>42</v>
      </c>
    </row>
    <row r="336" spans="1:26" s="413" customFormat="1" ht="78.75">
      <c r="A336" s="604" t="s">
        <v>3938</v>
      </c>
      <c r="B336" s="604" t="s">
        <v>4707</v>
      </c>
      <c r="C336" s="604" t="s">
        <v>4698</v>
      </c>
      <c r="D336" s="413" t="str">
        <f t="shared" si="23"/>
        <v>AG_31M
In which cell does the renter live?</v>
      </c>
      <c r="E336" s="604" t="s">
        <v>4695</v>
      </c>
      <c r="F336" s="413" t="str">
        <f t="shared" si="22"/>
        <v>AG_31M
Uwakodesheje uyu murima wawe atuye mu kahe kagali?</v>
      </c>
      <c r="L336" s="515" t="s">
        <v>4713</v>
      </c>
      <c r="N336" s="6" t="s">
        <v>42</v>
      </c>
      <c r="V336" s="413" t="s">
        <v>4708</v>
      </c>
    </row>
    <row r="337" spans="1:26" s="413" customFormat="1" ht="47.25">
      <c r="A337" s="604" t="s">
        <v>79</v>
      </c>
      <c r="B337" s="604" t="s">
        <v>4709</v>
      </c>
      <c r="C337" s="604" t="s">
        <v>4081</v>
      </c>
      <c r="D337" s="413" t="str">
        <f t="shared" si="23"/>
        <v xml:space="preserve">AG_31M_Other
Specify other cell: </v>
      </c>
      <c r="E337" s="604" t="s">
        <v>3956</v>
      </c>
      <c r="F337" s="413" t="str">
        <f t="shared" si="22"/>
        <v>AG_31M_Other
Vuga akandi kagali</v>
      </c>
      <c r="L337" s="515" t="s">
        <v>4703</v>
      </c>
      <c r="N337" s="6" t="s">
        <v>42</v>
      </c>
    </row>
    <row r="338" spans="1:26" s="413" customFormat="1" ht="78.75">
      <c r="A338" s="604" t="s">
        <v>4648</v>
      </c>
      <c r="B338" s="604" t="s">
        <v>4710</v>
      </c>
      <c r="C338" s="604" t="s">
        <v>4697</v>
      </c>
      <c r="D338" s="413" t="str">
        <f t="shared" si="23"/>
        <v>AG_31N
In which village does the renter live?</v>
      </c>
      <c r="E338" s="604" t="s">
        <v>4696</v>
      </c>
      <c r="F338" s="413" t="str">
        <f t="shared" si="22"/>
        <v>AG_31N
Uwakodesheje uyu murima wawe atuye mu wuhe mudugudu?</v>
      </c>
      <c r="L338" s="515" t="s">
        <v>4713</v>
      </c>
      <c r="N338" s="6" t="s">
        <v>42</v>
      </c>
      <c r="V338" s="413" t="s">
        <v>4711</v>
      </c>
    </row>
    <row r="339" spans="1:26" s="515" customFormat="1" ht="47.25">
      <c r="A339" s="604" t="s">
        <v>79</v>
      </c>
      <c r="B339" s="604" t="s">
        <v>4712</v>
      </c>
      <c r="C339" s="604" t="s">
        <v>4668</v>
      </c>
      <c r="D339" s="413" t="str">
        <f t="shared" si="23"/>
        <v>AG_31N_other
Specify village:</v>
      </c>
      <c r="E339" s="604" t="s">
        <v>4671</v>
      </c>
      <c r="F339" s="413" t="str">
        <f t="shared" si="22"/>
        <v>AG_31N_other
Vunga undi mudugudu:</v>
      </c>
      <c r="K339" s="413"/>
      <c r="L339" s="515" t="s">
        <v>4703</v>
      </c>
      <c r="N339" s="6" t="s">
        <v>42</v>
      </c>
    </row>
    <row r="340" spans="1:26" s="515" customFormat="1">
      <c r="A340" s="604" t="s">
        <v>2695</v>
      </c>
      <c r="B340" s="604"/>
      <c r="C340" s="604"/>
      <c r="D340" s="413"/>
      <c r="E340" s="604"/>
      <c r="F340" s="413"/>
      <c r="N340" s="6"/>
    </row>
    <row r="341" spans="1:26" s="516" customFormat="1" ht="94.5">
      <c r="A341" s="413" t="s">
        <v>380</v>
      </c>
      <c r="B341" s="413" t="s">
        <v>381</v>
      </c>
      <c r="C341" s="413" t="s">
        <v>5541</v>
      </c>
      <c r="D341" s="413" t="str">
        <f t="shared" si="19"/>
        <v>AG_31B
When did you begin renting out this plot to [${pl_plot_des}]?</v>
      </c>
      <c r="E341" s="413" t="s">
        <v>5543</v>
      </c>
      <c r="F341" s="413" t="str">
        <f t="shared" si="20"/>
        <v>AG_31B
Ni ryari watangiye gukodesha uyu murima wawe na [${pl_plot_des}]?</v>
      </c>
      <c r="N341" s="6" t="s">
        <v>42</v>
      </c>
      <c r="R341" s="517"/>
      <c r="S341" s="517"/>
      <c r="T341" s="517"/>
      <c r="U341" s="517"/>
      <c r="V341" s="517"/>
      <c r="W341" s="517"/>
      <c r="X341" s="517"/>
      <c r="Y341" s="517"/>
      <c r="Z341" s="517"/>
    </row>
    <row r="342" spans="1:26" s="516" customFormat="1" ht="110.25">
      <c r="A342" s="413" t="s">
        <v>382</v>
      </c>
      <c r="B342" s="413" t="s">
        <v>383</v>
      </c>
      <c r="C342" s="413" t="s">
        <v>5542</v>
      </c>
      <c r="D342" s="413" t="str">
        <f t="shared" si="19"/>
        <v>AG_31C
In which of the following seasons did you rent out this plot with [${pl_plot_des}]? List all that apply.</v>
      </c>
      <c r="E342" s="413" t="s">
        <v>5544</v>
      </c>
      <c r="F342" s="413" t="str">
        <f t="shared" si="20"/>
        <v>AG_31C
[${pl_plot_des}]: Ni ibihe bihembwe wakodeshejemo umurima wawe? Hitamo ibyo yakodesheje byose.</v>
      </c>
      <c r="N342" s="6" t="s">
        <v>42</v>
      </c>
      <c r="R342" s="517"/>
      <c r="S342" s="517"/>
      <c r="T342" s="517"/>
      <c r="U342" s="517"/>
      <c r="V342" s="517"/>
      <c r="W342" s="517"/>
      <c r="X342" s="517"/>
      <c r="Y342" s="517"/>
      <c r="Z342" s="517"/>
    </row>
    <row r="343" spans="1:26" s="516" customFormat="1">
      <c r="A343" s="413" t="s">
        <v>2693</v>
      </c>
      <c r="B343" s="413" t="s">
        <v>4276</v>
      </c>
      <c r="C343" s="413" t="s">
        <v>4276</v>
      </c>
      <c r="D343" s="413" t="s">
        <v>4276</v>
      </c>
      <c r="E343" s="413" t="s">
        <v>4276</v>
      </c>
      <c r="F343" s="413" t="s">
        <v>4276</v>
      </c>
      <c r="I343" s="516" t="s">
        <v>3611</v>
      </c>
      <c r="N343" s="6"/>
      <c r="R343" s="517"/>
      <c r="S343" s="517"/>
      <c r="T343" s="517"/>
      <c r="U343" s="517"/>
      <c r="V343" s="517"/>
      <c r="W343" s="517"/>
      <c r="X343" s="517"/>
      <c r="Y343" s="517"/>
      <c r="Z343" s="517"/>
    </row>
    <row r="344" spans="1:26" s="516" customFormat="1" ht="110.25">
      <c r="A344" s="413" t="s">
        <v>254</v>
      </c>
      <c r="B344" s="413" t="s">
        <v>385</v>
      </c>
      <c r="C344" s="413" t="s">
        <v>4301</v>
      </c>
      <c r="D344" s="413" t="str">
        <f t="shared" si="19"/>
        <v>AG_31D
 What is the duration of the rental contract with [[${pl_plot_des}]]?</v>
      </c>
      <c r="E344" s="413" t="s">
        <v>4302</v>
      </c>
      <c r="F344" s="413" t="str">
        <f t="shared" si="20"/>
        <v>AG_31D
Ubwo wakodeshaga uyu murima wawe, ubukode na [[${pl_plot_des}]] bwamaze igihe kingana gute?</v>
      </c>
      <c r="G344" s="413" t="s">
        <v>386</v>
      </c>
      <c r="J344" s="413" t="s">
        <v>387</v>
      </c>
      <c r="K344" s="413" t="s">
        <v>388</v>
      </c>
      <c r="N344" s="6" t="s">
        <v>42</v>
      </c>
      <c r="R344" s="517"/>
      <c r="S344" s="517"/>
      <c r="T344" s="517"/>
      <c r="U344" s="517"/>
      <c r="V344" s="517"/>
      <c r="W344" s="517"/>
      <c r="X344" s="517"/>
      <c r="Y344" s="517"/>
      <c r="Z344" s="517"/>
    </row>
    <row r="345" spans="1:26" s="516" customFormat="1" ht="47.25">
      <c r="A345" s="413" t="s">
        <v>389</v>
      </c>
      <c r="B345" s="413" t="s">
        <v>390</v>
      </c>
      <c r="C345" s="413" t="s">
        <v>256</v>
      </c>
      <c r="D345" s="413" t="str">
        <f t="shared" si="19"/>
        <v>AG_31DX
Units</v>
      </c>
      <c r="E345" s="413" t="s">
        <v>391</v>
      </c>
      <c r="F345" s="413" t="str">
        <f t="shared" si="20"/>
        <v>AG_31DX
Ibipimo</v>
      </c>
      <c r="I345" s="516" t="s">
        <v>4360</v>
      </c>
      <c r="J345" s="413" t="s">
        <v>392</v>
      </c>
      <c r="L345" s="413"/>
      <c r="N345" s="6" t="s">
        <v>42</v>
      </c>
      <c r="R345" s="517"/>
      <c r="S345" s="517"/>
      <c r="T345" s="517"/>
      <c r="U345" s="517"/>
      <c r="V345" s="517"/>
      <c r="W345" s="517"/>
      <c r="X345" s="517"/>
      <c r="Y345" s="517"/>
      <c r="Z345" s="517"/>
    </row>
    <row r="346" spans="1:26" s="516" customFormat="1">
      <c r="A346" s="413" t="s">
        <v>2695</v>
      </c>
      <c r="B346" s="413"/>
      <c r="C346" s="413"/>
      <c r="D346" s="413"/>
      <c r="E346" s="413"/>
      <c r="F346" s="413"/>
      <c r="J346" s="413"/>
      <c r="L346" s="515"/>
      <c r="N346" s="6"/>
      <c r="R346" s="517"/>
      <c r="S346" s="517"/>
      <c r="T346" s="517"/>
      <c r="U346" s="517"/>
      <c r="V346" s="517"/>
      <c r="W346" s="517"/>
      <c r="X346" s="517"/>
      <c r="Y346" s="517"/>
      <c r="Z346" s="517"/>
    </row>
    <row r="347" spans="1:26" s="516" customFormat="1" ht="141.75">
      <c r="A347" s="413" t="s">
        <v>3181</v>
      </c>
      <c r="B347" s="413" t="s">
        <v>393</v>
      </c>
      <c r="C347" s="413" t="s">
        <v>4303</v>
      </c>
      <c r="D347" s="413" t="str">
        <f t="shared" si="19"/>
        <v>AG_31E
What kind of rental or use arrangement was made with the  renter of this plot with [[${pl_plot_des}]]?</v>
      </c>
      <c r="E347" s="413" t="s">
        <v>4304</v>
      </c>
      <c r="F347" s="413" t="str">
        <f t="shared" si="20"/>
        <v>AG_31E
Ni ubuhe buryo bwakoreshejwe mu bukode bw'uyu murima wawe na [[${pl_plot_des}]]?</v>
      </c>
      <c r="J347" s="413" t="s">
        <v>394</v>
      </c>
      <c r="K347" s="413" t="s">
        <v>395</v>
      </c>
      <c r="N347" s="6" t="s">
        <v>42</v>
      </c>
      <c r="R347" s="517"/>
      <c r="S347" s="517"/>
      <c r="T347" s="517"/>
      <c r="U347" s="517"/>
      <c r="V347" s="517"/>
      <c r="W347" s="517"/>
      <c r="X347" s="517"/>
      <c r="Y347" s="517"/>
      <c r="Z347" s="517"/>
    </row>
    <row r="348" spans="1:26" s="516" customFormat="1" ht="47.25">
      <c r="A348" s="413" t="s">
        <v>79</v>
      </c>
      <c r="B348" s="413" t="s">
        <v>4419</v>
      </c>
      <c r="C348" s="413" t="s">
        <v>2958</v>
      </c>
      <c r="D348" s="413" t="str">
        <f t="shared" si="19"/>
        <v>AG_31E_other
Specify other:</v>
      </c>
      <c r="E348" s="413" t="s">
        <v>2698</v>
      </c>
      <c r="F348" s="413" t="str">
        <f t="shared" si="20"/>
        <v>AG_31E_other
Vuga ibindi:</v>
      </c>
      <c r="J348" s="515"/>
      <c r="K348" s="515"/>
      <c r="L348" s="516" t="s">
        <v>5460</v>
      </c>
      <c r="N348" s="6" t="s">
        <v>42</v>
      </c>
      <c r="R348" s="517"/>
      <c r="S348" s="517"/>
      <c r="T348" s="517"/>
      <c r="U348" s="517"/>
      <c r="V348" s="517"/>
      <c r="W348" s="517"/>
      <c r="X348" s="517"/>
      <c r="Y348" s="517"/>
      <c r="Z348" s="517"/>
    </row>
    <row r="349" spans="1:26" s="516" customFormat="1" ht="110.25">
      <c r="A349" s="413" t="s">
        <v>396</v>
      </c>
      <c r="B349" s="413" t="s">
        <v>397</v>
      </c>
      <c r="C349" s="413" t="s">
        <v>4305</v>
      </c>
      <c r="D349" s="413" t="str">
        <f t="shared" si="19"/>
        <v>AG_31F
What share of the output is given to you(owner of the land) by [[${pl_plot_des}]]?</v>
      </c>
      <c r="E349" s="413" t="s">
        <v>4306</v>
      </c>
      <c r="F349" s="413" t="str">
        <f t="shared" si="20"/>
        <v>AG_31F
Ni uwuhe mugabane ku musaruro wowe ubwawe nka nyir'umurima wahawe na [[${pl_plot_des}]]?</v>
      </c>
      <c r="G349" s="413"/>
      <c r="L349" s="516" t="s">
        <v>5461</v>
      </c>
      <c r="N349" s="6" t="s">
        <v>42</v>
      </c>
      <c r="R349" s="517"/>
      <c r="S349" s="517"/>
      <c r="T349" s="517"/>
      <c r="U349" s="517"/>
      <c r="V349" s="517"/>
      <c r="W349" s="517"/>
      <c r="X349" s="517"/>
      <c r="Y349" s="517"/>
      <c r="Z349" s="517"/>
    </row>
    <row r="350" spans="1:26" s="516" customFormat="1" ht="110.25">
      <c r="A350" s="413" t="s">
        <v>47</v>
      </c>
      <c r="B350" s="413" t="s">
        <v>398</v>
      </c>
      <c r="C350" s="413" t="s">
        <v>4307</v>
      </c>
      <c r="D350" s="413" t="str">
        <f t="shared" si="19"/>
        <v>AG_31G
What is  rent paid (monetary amount) by [[${pl_plot_des}]] on this plot ?</v>
      </c>
      <c r="E350" s="413" t="s">
        <v>4308</v>
      </c>
      <c r="F350" s="413" t="str">
        <f t="shared" si="20"/>
        <v>AG_31G
Ni amafaranga angahe wishyurwa na [[${pl_plot_des}]]?</v>
      </c>
      <c r="G350" s="413" t="s">
        <v>144</v>
      </c>
      <c r="J350" s="413" t="s">
        <v>399</v>
      </c>
      <c r="L350" s="516" t="s">
        <v>5462</v>
      </c>
      <c r="N350" s="6" t="s">
        <v>42</v>
      </c>
      <c r="R350" s="517"/>
      <c r="S350" s="517"/>
      <c r="T350" s="517"/>
      <c r="U350" s="517"/>
      <c r="V350" s="517"/>
      <c r="W350" s="517"/>
      <c r="X350" s="517"/>
      <c r="Y350" s="517"/>
      <c r="Z350" s="517"/>
    </row>
    <row r="351" spans="1:26" s="516" customFormat="1">
      <c r="A351" s="413" t="s">
        <v>2693</v>
      </c>
      <c r="B351" s="413" t="s">
        <v>4277</v>
      </c>
      <c r="C351" s="413" t="s">
        <v>4277</v>
      </c>
      <c r="D351" s="413" t="s">
        <v>4277</v>
      </c>
      <c r="E351" s="413" t="s">
        <v>4277</v>
      </c>
      <c r="F351" s="413" t="s">
        <v>4277</v>
      </c>
      <c r="G351" s="413"/>
      <c r="I351" s="516" t="s">
        <v>3611</v>
      </c>
      <c r="J351" s="413"/>
      <c r="L351" s="413"/>
      <c r="N351" s="6"/>
      <c r="R351" s="517"/>
      <c r="S351" s="517"/>
      <c r="T351" s="517"/>
      <c r="U351" s="517"/>
      <c r="V351" s="517"/>
      <c r="W351" s="517"/>
      <c r="X351" s="517"/>
      <c r="Y351" s="517"/>
      <c r="Z351" s="517"/>
    </row>
    <row r="352" spans="1:26" s="516" customFormat="1" ht="110.25">
      <c r="A352" s="413" t="s">
        <v>254</v>
      </c>
      <c r="B352" s="413" t="s">
        <v>400</v>
      </c>
      <c r="C352" s="413" t="s">
        <v>4309</v>
      </c>
      <c r="D352" s="413" t="str">
        <f t="shared" si="19"/>
        <v>AG_31H
[[${pl_plot_des}]]: What time period does this amount correspond to?</v>
      </c>
      <c r="E352" s="413" t="s">
        <v>4310</v>
      </c>
      <c r="F352" s="413" t="str">
        <f t="shared" si="20"/>
        <v>AG_31H
Ayo mafaranga yishyurwa na [[${pl_plot_des}]] mu gihe kingana gute?</v>
      </c>
      <c r="G352" s="413"/>
      <c r="J352" s="413" t="s">
        <v>403</v>
      </c>
      <c r="K352" s="413" t="s">
        <v>404</v>
      </c>
      <c r="L352" s="413"/>
      <c r="N352" s="6" t="s">
        <v>42</v>
      </c>
      <c r="R352" s="517"/>
      <c r="S352" s="517"/>
      <c r="T352" s="517"/>
      <c r="U352" s="517"/>
      <c r="V352" s="517"/>
      <c r="W352" s="517"/>
      <c r="X352" s="517"/>
      <c r="Y352" s="517"/>
      <c r="Z352" s="517"/>
    </row>
    <row r="353" spans="1:26" s="516" customFormat="1" ht="47.25">
      <c r="A353" s="413" t="s">
        <v>389</v>
      </c>
      <c r="B353" s="413" t="s">
        <v>405</v>
      </c>
      <c r="C353" s="413" t="s">
        <v>256</v>
      </c>
      <c r="D353" s="413" t="str">
        <f t="shared" si="19"/>
        <v>AG_31GX
Units</v>
      </c>
      <c r="E353" s="413" t="s">
        <v>391</v>
      </c>
      <c r="F353" s="413" t="str">
        <f t="shared" si="20"/>
        <v>AG_31GX
Ibipimo</v>
      </c>
      <c r="I353" s="516" t="s">
        <v>4360</v>
      </c>
      <c r="L353" s="413"/>
      <c r="N353" s="6" t="s">
        <v>42</v>
      </c>
      <c r="R353" s="517"/>
      <c r="S353" s="517"/>
      <c r="T353" s="517"/>
      <c r="U353" s="517"/>
      <c r="V353" s="517"/>
      <c r="W353" s="517"/>
      <c r="X353" s="517"/>
      <c r="Y353" s="517"/>
      <c r="Z353" s="517"/>
    </row>
    <row r="354" spans="1:26" s="516" customFormat="1">
      <c r="A354" s="413" t="s">
        <v>2695</v>
      </c>
      <c r="B354" s="515"/>
      <c r="C354" s="413"/>
      <c r="D354" s="413"/>
      <c r="E354" s="515"/>
      <c r="F354" s="413"/>
      <c r="L354" s="515"/>
      <c r="N354" s="6"/>
      <c r="R354" s="517"/>
      <c r="S354" s="517"/>
      <c r="T354" s="517"/>
      <c r="U354" s="517"/>
      <c r="V354" s="517"/>
      <c r="W354" s="517"/>
      <c r="X354" s="517"/>
      <c r="Y354" s="517"/>
      <c r="Z354" s="517"/>
    </row>
    <row r="355" spans="1:26" s="516" customFormat="1" ht="47.25">
      <c r="A355" s="413" t="s">
        <v>2695</v>
      </c>
      <c r="C355" s="413"/>
      <c r="D355" s="413" t="str">
        <f t="shared" si="19"/>
        <v xml:space="preserve">
</v>
      </c>
      <c r="F355" s="413" t="str">
        <f t="shared" si="20"/>
        <v xml:space="preserve">
</v>
      </c>
      <c r="N355" s="6"/>
      <c r="R355" s="517"/>
      <c r="S355" s="517"/>
      <c r="T355" s="517"/>
      <c r="U355" s="517"/>
      <c r="V355" s="517"/>
      <c r="W355" s="517"/>
      <c r="X355" s="517"/>
      <c r="Y355" s="517"/>
      <c r="Z355" s="517"/>
    </row>
    <row r="356" spans="1:26" s="417" customFormat="1">
      <c r="A356" s="416" t="s">
        <v>58</v>
      </c>
      <c r="B356" s="416" t="s">
        <v>5489</v>
      </c>
      <c r="C356" s="416"/>
      <c r="D356" s="416"/>
      <c r="E356" s="416"/>
      <c r="F356" s="416"/>
      <c r="N356" s="6"/>
      <c r="Q356" s="417" t="s">
        <v>5492</v>
      </c>
      <c r="S356" s="424"/>
      <c r="T356" s="424"/>
      <c r="U356" s="424"/>
      <c r="V356" s="424"/>
      <c r="W356" s="424"/>
      <c r="X356" s="424"/>
      <c r="Y356" s="424"/>
      <c r="Z356" s="424"/>
    </row>
    <row r="357" spans="1:26" s="417" customFormat="1">
      <c r="A357" s="416" t="s">
        <v>58</v>
      </c>
      <c r="B357" s="416" t="s">
        <v>5480</v>
      </c>
      <c r="C357" s="416"/>
      <c r="D357" s="416"/>
      <c r="E357" s="416"/>
      <c r="F357" s="416"/>
      <c r="N357" s="6"/>
      <c r="Q357" s="417" t="s">
        <v>5493</v>
      </c>
      <c r="S357" s="424"/>
      <c r="T357" s="424"/>
      <c r="U357" s="424"/>
      <c r="V357" s="424"/>
      <c r="W357" s="424"/>
      <c r="X357" s="424"/>
      <c r="Y357" s="424"/>
      <c r="Z357" s="424"/>
    </row>
    <row r="358" spans="1:26" s="417" customFormat="1">
      <c r="A358" s="416" t="s">
        <v>58</v>
      </c>
      <c r="B358" s="416" t="s">
        <v>5491</v>
      </c>
      <c r="C358" s="416"/>
      <c r="D358" s="416"/>
      <c r="E358" s="416"/>
      <c r="F358" s="416"/>
      <c r="N358" s="6"/>
      <c r="Q358" s="417" t="s">
        <v>5494</v>
      </c>
      <c r="S358" s="424"/>
      <c r="T358" s="424"/>
      <c r="U358" s="424"/>
      <c r="V358" s="424"/>
      <c r="W358" s="424"/>
      <c r="X358" s="424"/>
      <c r="Y358" s="424"/>
      <c r="Z358" s="424"/>
    </row>
    <row r="359" spans="1:26" s="417" customFormat="1">
      <c r="A359" s="416" t="s">
        <v>58</v>
      </c>
      <c r="B359" s="416" t="s">
        <v>5490</v>
      </c>
      <c r="C359" s="416"/>
      <c r="D359" s="416"/>
      <c r="E359" s="416"/>
      <c r="F359" s="416"/>
      <c r="N359" s="6"/>
      <c r="Q359" s="417" t="s">
        <v>5495</v>
      </c>
      <c r="S359" s="424"/>
      <c r="T359" s="424"/>
      <c r="U359" s="424"/>
      <c r="V359" s="424"/>
      <c r="W359" s="424"/>
      <c r="X359" s="424"/>
      <c r="Y359" s="424"/>
      <c r="Z359" s="424"/>
    </row>
    <row r="360" spans="1:26" s="516" customFormat="1" ht="47.25">
      <c r="A360" s="413" t="s">
        <v>2693</v>
      </c>
      <c r="B360" s="413" t="s">
        <v>406</v>
      </c>
      <c r="C360" s="413" t="s">
        <v>407</v>
      </c>
      <c r="D360" s="413" t="str">
        <f t="shared" si="19"/>
        <v>AG_23_rentin
Plot Rented in</v>
      </c>
      <c r="E360" s="413" t="s">
        <v>407</v>
      </c>
      <c r="F360" s="413" t="str">
        <f t="shared" si="20"/>
        <v>AG_23_rentin
Plot Rented in</v>
      </c>
      <c r="L360" s="515" t="s">
        <v>5488</v>
      </c>
      <c r="N360" s="6"/>
      <c r="R360" s="517"/>
      <c r="S360" s="517"/>
      <c r="T360" s="517"/>
      <c r="U360" s="517"/>
      <c r="V360" s="517"/>
      <c r="W360" s="517"/>
      <c r="X360" s="517"/>
      <c r="Y360" s="517"/>
      <c r="Z360" s="517"/>
    </row>
    <row r="361" spans="1:26" s="516" customFormat="1" ht="173.25">
      <c r="A361" s="413" t="s">
        <v>61</v>
      </c>
      <c r="B361" s="413" t="s">
        <v>5497</v>
      </c>
      <c r="C361" s="413" t="s">
        <v>5559</v>
      </c>
      <c r="D361" s="413" t="str">
        <f t="shared" si="19"/>
        <v>AG_23_confirm
According to our record, you were renting in this plot [${pl_plot_des}] from [${trackedin_owner}] from [${trackedin_village}]? Is this still the owner of this plot?</v>
      </c>
      <c r="E361" s="413" t="s">
        <v>5548</v>
      </c>
      <c r="F361" s="413" t="str">
        <f t="shared" si="20"/>
        <v>AG_23_confirm
Dukurikije amakuru dufite, uyu murima [${pl_plot_des}] wari wawatiwe na [${trackedin_owner}] wo mu mudugudu wa [${trackedin_village}]? Uyu murima uracyari uwe?</v>
      </c>
      <c r="L361" s="515"/>
      <c r="N361" s="6"/>
      <c r="R361" s="517"/>
      <c r="S361" s="517"/>
      <c r="T361" s="517"/>
      <c r="U361" s="517"/>
      <c r="V361" s="517"/>
      <c r="W361" s="517"/>
      <c r="X361" s="517"/>
      <c r="Y361" s="517"/>
      <c r="Z361" s="517"/>
    </row>
    <row r="362" spans="1:26" s="516" customFormat="1" ht="126">
      <c r="A362" s="413" t="s">
        <v>21</v>
      </c>
      <c r="B362" s="413" t="s">
        <v>5561</v>
      </c>
      <c r="C362" s="413" t="s">
        <v>5550</v>
      </c>
      <c r="D362" s="413" t="str">
        <f t="shared" si="19"/>
        <v>AG_rentin_flag
Unfortunately, we could not find this person last June. Enumerator, please ask again the details of the owner</v>
      </c>
      <c r="E362" s="413" t="s">
        <v>5890</v>
      </c>
      <c r="F362" s="413" t="str">
        <f t="shared" si="20"/>
        <v>AG_rentin_flag
Uyu muntu ntitwabashije kumubona ubwo duheruka muri Kamena. 
Ubaza: Gerageza ubaze aho nyiri uyu murima aherereye</v>
      </c>
      <c r="L362" s="515" t="s">
        <v>5551</v>
      </c>
      <c r="N362" s="6"/>
      <c r="R362" s="517"/>
      <c r="S362" s="517"/>
      <c r="T362" s="517"/>
      <c r="U362" s="517"/>
      <c r="V362" s="517"/>
      <c r="W362" s="517"/>
      <c r="X362" s="517"/>
      <c r="Y362" s="517"/>
      <c r="Z362" s="517"/>
    </row>
    <row r="363" spans="1:26" s="516" customFormat="1" ht="78.75">
      <c r="A363" s="413" t="s">
        <v>2693</v>
      </c>
      <c r="B363" s="413" t="s">
        <v>5496</v>
      </c>
      <c r="C363" s="413" t="s">
        <v>5496</v>
      </c>
      <c r="D363" s="413" t="s">
        <v>5496</v>
      </c>
      <c r="E363" s="413" t="s">
        <v>5496</v>
      </c>
      <c r="F363" s="413" t="s">
        <v>5496</v>
      </c>
      <c r="L363" s="515" t="s">
        <v>6106</v>
      </c>
      <c r="N363" s="6"/>
      <c r="R363" s="517"/>
      <c r="S363" s="517"/>
      <c r="T363" s="517"/>
      <c r="U363" s="517"/>
      <c r="V363" s="517"/>
      <c r="W363" s="517"/>
      <c r="X363" s="517"/>
      <c r="Y363" s="517"/>
      <c r="Z363" s="517"/>
    </row>
    <row r="364" spans="1:26" s="516" customFormat="1" ht="94.5">
      <c r="A364" s="413" t="s">
        <v>79</v>
      </c>
      <c r="B364" s="413" t="s">
        <v>408</v>
      </c>
      <c r="C364" s="413" t="s">
        <v>2914</v>
      </c>
      <c r="D364" s="413" t="str">
        <f t="shared" si="19"/>
        <v>AG_32A
[${pl_plot_des}]: Please give us the first and last name of the owner of this plot.</v>
      </c>
      <c r="E364" s="413" t="s">
        <v>2915</v>
      </c>
      <c r="F364" s="413" t="str">
        <f t="shared" si="20"/>
        <v>AG_32A
[${pl_plot_des}]: Watubwira amazina yombi ya nyir'uyu murima ukodesha?</v>
      </c>
      <c r="L364" s="515"/>
      <c r="N364" s="6" t="s">
        <v>42</v>
      </c>
      <c r="R364" s="517"/>
      <c r="S364" s="517"/>
      <c r="T364" s="517"/>
      <c r="U364" s="517"/>
      <c r="V364" s="517"/>
      <c r="W364" s="517"/>
      <c r="X364" s="517"/>
      <c r="Y364" s="517"/>
      <c r="Z364" s="517"/>
    </row>
    <row r="365" spans="1:26" ht="157.5" customHeight="1">
      <c r="A365" s="6" t="s">
        <v>79</v>
      </c>
      <c r="B365" s="413" t="s">
        <v>4626</v>
      </c>
      <c r="C365" s="6" t="s">
        <v>4627</v>
      </c>
      <c r="D365" s="6" t="str">
        <f t="shared" si="19"/>
        <v>AG_32A_c
National ID of the owner</v>
      </c>
      <c r="E365" s="6" t="s">
        <v>4681</v>
      </c>
      <c r="F365" s="6" t="str">
        <f t="shared" si="20"/>
        <v>AG_32A_c
[${pl_plot_des}]: Watubwira nomero y'indangamuntu ya nyir'uyu murima ukodesha?</v>
      </c>
      <c r="G365" s="6" t="s">
        <v>125</v>
      </c>
      <c r="H365"/>
      <c r="I365"/>
      <c r="J365" s="6" t="s">
        <v>126</v>
      </c>
      <c r="K365" s="6" t="s">
        <v>127</v>
      </c>
      <c r="L365" s="413"/>
      <c r="M365"/>
      <c r="N365" s="6" t="s">
        <v>42</v>
      </c>
      <c r="O365"/>
      <c r="P365"/>
      <c r="Q365"/>
      <c r="R365"/>
      <c r="S365"/>
      <c r="T365"/>
      <c r="U365"/>
      <c r="V365"/>
      <c r="W365"/>
      <c r="X365"/>
      <c r="Y365"/>
      <c r="Z365"/>
    </row>
    <row r="366" spans="1:26" s="516" customFormat="1" ht="110.25">
      <c r="A366" s="413" t="s">
        <v>79</v>
      </c>
      <c r="B366" s="413" t="s">
        <v>409</v>
      </c>
      <c r="C366" s="413" t="s">
        <v>410</v>
      </c>
      <c r="D366" s="413" t="str">
        <f t="shared" si="19"/>
        <v>AG_32B
Please give us the mobile number of the owner of this plot.</v>
      </c>
      <c r="E366" s="413" t="s">
        <v>411</v>
      </c>
      <c r="F366" s="413" t="str">
        <f t="shared" si="20"/>
        <v>AG_32B
Watubwira inomero ya telefoni ya nyir'uyu murima ukodesha?</v>
      </c>
      <c r="G366" s="413" t="s">
        <v>144</v>
      </c>
      <c r="J366" s="413" t="s">
        <v>247</v>
      </c>
      <c r="K366" s="413" t="s">
        <v>100</v>
      </c>
      <c r="L366" s="515"/>
      <c r="N366" s="6" t="s">
        <v>42</v>
      </c>
      <c r="R366" s="517"/>
      <c r="S366" s="517"/>
      <c r="T366" s="517"/>
      <c r="U366" s="517"/>
      <c r="V366" s="517"/>
      <c r="W366" s="517"/>
      <c r="X366" s="517"/>
      <c r="Y366" s="517"/>
      <c r="Z366" s="517"/>
    </row>
    <row r="367" spans="1:26" s="413" customFormat="1" ht="78.75">
      <c r="A367" s="604" t="s">
        <v>3936</v>
      </c>
      <c r="B367" s="604" t="s">
        <v>412</v>
      </c>
      <c r="C367" s="604" t="s">
        <v>248</v>
      </c>
      <c r="D367" s="413" t="str">
        <f t="shared" si="19"/>
        <v>AG_32C
In which district does the owner live?</v>
      </c>
      <c r="E367" s="604" t="s">
        <v>413</v>
      </c>
      <c r="F367" s="413" t="str">
        <f t="shared" si="20"/>
        <v>AG_32C
Nyir'uyu murima ukodesha atuye mu kahe karere?</v>
      </c>
      <c r="L367" s="515"/>
      <c r="N367" s="6" t="s">
        <v>42</v>
      </c>
    </row>
    <row r="368" spans="1:26" s="413" customFormat="1" ht="47.25">
      <c r="A368" s="604" t="s">
        <v>79</v>
      </c>
      <c r="B368" s="604" t="s">
        <v>3962</v>
      </c>
      <c r="C368" s="604" t="s">
        <v>3957</v>
      </c>
      <c r="D368" s="413" t="str">
        <f t="shared" si="19"/>
        <v xml:space="preserve">AG_32C_Other
Specify other district: </v>
      </c>
      <c r="E368" s="604" t="s">
        <v>3958</v>
      </c>
      <c r="F368" s="413" t="str">
        <f t="shared" si="20"/>
        <v>AG_32C_Other
Vuga akandi karere</v>
      </c>
      <c r="L368" s="515" t="s">
        <v>414</v>
      </c>
      <c r="N368" s="6" t="s">
        <v>42</v>
      </c>
    </row>
    <row r="369" spans="1:26" s="413" customFormat="1" ht="78.75">
      <c r="A369" s="604" t="s">
        <v>3937</v>
      </c>
      <c r="B369" s="604" t="s">
        <v>1953</v>
      </c>
      <c r="C369" s="604" t="s">
        <v>249</v>
      </c>
      <c r="D369" s="413" t="str">
        <f t="shared" si="19"/>
        <v>AG_32D
In which sector does the owner live?</v>
      </c>
      <c r="E369" s="604" t="s">
        <v>415</v>
      </c>
      <c r="F369" s="413" t="str">
        <f t="shared" si="20"/>
        <v>AG_32D
Nyir'uyu murima ukodesha atuye mu wuhe murenge?</v>
      </c>
      <c r="L369" s="515" t="s">
        <v>3998</v>
      </c>
      <c r="N369" s="6" t="s">
        <v>42</v>
      </c>
      <c r="V369" s="413" t="s">
        <v>3987</v>
      </c>
    </row>
    <row r="370" spans="1:26" s="413" customFormat="1" ht="47.25">
      <c r="A370" s="604" t="s">
        <v>79</v>
      </c>
      <c r="B370" s="604" t="s">
        <v>3963</v>
      </c>
      <c r="C370" s="604" t="s">
        <v>4079</v>
      </c>
      <c r="D370" s="413" t="str">
        <f t="shared" si="19"/>
        <v xml:space="preserve">AG_32D_Other
Specify other Sector: </v>
      </c>
      <c r="E370" s="604" t="s">
        <v>3955</v>
      </c>
      <c r="F370" s="413" t="str">
        <f t="shared" si="20"/>
        <v>AG_32D_Other
Vuga undi murenge</v>
      </c>
      <c r="L370" s="515" t="s">
        <v>414</v>
      </c>
      <c r="N370" s="6" t="s">
        <v>42</v>
      </c>
    </row>
    <row r="371" spans="1:26" s="413" customFormat="1" ht="78.75">
      <c r="A371" s="604" t="s">
        <v>3938</v>
      </c>
      <c r="B371" s="604" t="s">
        <v>1954</v>
      </c>
      <c r="C371" s="604" t="s">
        <v>250</v>
      </c>
      <c r="D371" s="413" t="str">
        <f t="shared" si="19"/>
        <v>AG_32E
In which cell does the owner live?</v>
      </c>
      <c r="E371" s="604" t="s">
        <v>3960</v>
      </c>
      <c r="F371" s="413" t="str">
        <f t="shared" si="20"/>
        <v>AG_32E
Nyir'uyu murima ukodesha atuye mu kahe kagali?</v>
      </c>
      <c r="L371" s="515" t="s">
        <v>3998</v>
      </c>
      <c r="N371" s="6" t="s">
        <v>42</v>
      </c>
      <c r="V371" s="413" t="s">
        <v>3988</v>
      </c>
    </row>
    <row r="372" spans="1:26" s="413" customFormat="1" ht="47.25">
      <c r="A372" s="604" t="s">
        <v>79</v>
      </c>
      <c r="B372" s="604" t="s">
        <v>3964</v>
      </c>
      <c r="C372" s="604" t="s">
        <v>4080</v>
      </c>
      <c r="D372" s="413" t="str">
        <f t="shared" si="19"/>
        <v xml:space="preserve">AG_32E_Other
Specify other Cell: </v>
      </c>
      <c r="E372" s="604" t="s">
        <v>3956</v>
      </c>
      <c r="F372" s="413" t="str">
        <f t="shared" si="20"/>
        <v>AG_32E_Other
Vuga akandi kagali</v>
      </c>
      <c r="L372" s="515" t="s">
        <v>414</v>
      </c>
      <c r="N372" s="6" t="s">
        <v>42</v>
      </c>
    </row>
    <row r="373" spans="1:26" s="413" customFormat="1" ht="78.75">
      <c r="A373" s="604" t="s">
        <v>4648</v>
      </c>
      <c r="B373" s="604" t="s">
        <v>1955</v>
      </c>
      <c r="C373" s="604" t="s">
        <v>251</v>
      </c>
      <c r="D373" s="413" t="str">
        <f t="shared" si="19"/>
        <v>AG_32F
In which village does the owner live?</v>
      </c>
      <c r="E373" s="604" t="s">
        <v>3961</v>
      </c>
      <c r="F373" s="413" t="str">
        <f t="shared" si="20"/>
        <v>AG_32F
Nyir'uyu murima ukodesha atuye mu wuhe mudugudu?</v>
      </c>
      <c r="L373" s="515" t="s">
        <v>3998</v>
      </c>
      <c r="N373" s="6" t="s">
        <v>42</v>
      </c>
      <c r="V373" s="413" t="s">
        <v>4661</v>
      </c>
    </row>
    <row r="374" spans="1:26" s="515" customFormat="1" ht="47.25">
      <c r="A374" s="604" t="s">
        <v>79</v>
      </c>
      <c r="B374" s="604" t="s">
        <v>4659</v>
      </c>
      <c r="C374" s="604" t="s">
        <v>4651</v>
      </c>
      <c r="D374" s="413" t="str">
        <f t="shared" si="19"/>
        <v xml:space="preserve">AG_32F_other
Specify other Village: </v>
      </c>
      <c r="E374" s="604" t="s">
        <v>4660</v>
      </c>
      <c r="F374" s="413" t="str">
        <f t="shared" si="20"/>
        <v xml:space="preserve">AG_32F_other
Vuga undi mudugudu: </v>
      </c>
      <c r="K374" s="413"/>
      <c r="L374" s="515" t="s">
        <v>414</v>
      </c>
      <c r="N374" s="6" t="s">
        <v>42</v>
      </c>
    </row>
    <row r="375" spans="1:26" s="515" customFormat="1">
      <c r="A375" s="604" t="s">
        <v>2695</v>
      </c>
      <c r="B375" s="604"/>
      <c r="C375" s="604"/>
      <c r="D375" s="413"/>
      <c r="E375" s="604"/>
      <c r="F375" s="413"/>
      <c r="K375" s="413"/>
      <c r="N375" s="6"/>
    </row>
    <row r="376" spans="1:26" s="516" customFormat="1" ht="94.5">
      <c r="A376" s="413" t="s">
        <v>380</v>
      </c>
      <c r="B376" s="413" t="s">
        <v>418</v>
      </c>
      <c r="C376" s="413" t="s">
        <v>2916</v>
      </c>
      <c r="D376" s="413" t="str">
        <f t="shared" si="19"/>
        <v>AG_32G
[${pl_plot_des}]: When did you begin renting in this plot?</v>
      </c>
      <c r="E376" s="413" t="s">
        <v>2917</v>
      </c>
      <c r="F376" s="413" t="str">
        <f t="shared" si="20"/>
        <v>AG_32G
[${pl_plot_des}]: Watangiye gukodesha uyu  murima w'abandi ryari?</v>
      </c>
      <c r="K376" s="414"/>
      <c r="L376" s="515"/>
      <c r="N376" s="6" t="s">
        <v>42</v>
      </c>
      <c r="R376" s="517"/>
      <c r="S376" s="517"/>
      <c r="T376" s="517"/>
      <c r="U376" s="517"/>
      <c r="V376" s="517"/>
      <c r="W376" s="517"/>
      <c r="X376" s="517"/>
      <c r="Y376" s="517"/>
      <c r="Z376" s="517"/>
    </row>
    <row r="377" spans="1:26" s="516" customFormat="1">
      <c r="A377" s="413" t="s">
        <v>2693</v>
      </c>
      <c r="B377" s="413" t="s">
        <v>4278</v>
      </c>
      <c r="C377" s="413" t="s">
        <v>4278</v>
      </c>
      <c r="D377" s="413" t="s">
        <v>4278</v>
      </c>
      <c r="E377" s="413" t="s">
        <v>4278</v>
      </c>
      <c r="F377" s="413" t="s">
        <v>4278</v>
      </c>
      <c r="I377" s="516" t="s">
        <v>3611</v>
      </c>
      <c r="K377" s="414"/>
      <c r="L377" s="515"/>
      <c r="N377" s="6"/>
      <c r="R377" s="517"/>
      <c r="S377" s="517"/>
      <c r="T377" s="517"/>
      <c r="U377" s="517"/>
      <c r="V377" s="517"/>
      <c r="W377" s="517"/>
      <c r="X377" s="517"/>
      <c r="Y377" s="517"/>
      <c r="Z377" s="517"/>
    </row>
    <row r="378" spans="1:26" s="516" customFormat="1" ht="110.25">
      <c r="A378" s="413" t="s">
        <v>254</v>
      </c>
      <c r="B378" s="413" t="s">
        <v>419</v>
      </c>
      <c r="C378" s="413" t="s">
        <v>2911</v>
      </c>
      <c r="D378" s="413" t="str">
        <f t="shared" si="19"/>
        <v>AG_32H
[${pl_plot_des}]: What is the duration of the rental contract?</v>
      </c>
      <c r="E378" s="413" t="s">
        <v>2918</v>
      </c>
      <c r="F378" s="413" t="str">
        <f t="shared" si="20"/>
        <v>AG_32H
[${pl_plot_des}]: Uko gukodesha uyu murima w'abandi bizamara igihe kingana gute?</v>
      </c>
      <c r="G378" s="413" t="s">
        <v>420</v>
      </c>
      <c r="J378" s="413" t="s">
        <v>387</v>
      </c>
      <c r="K378" s="413" t="s">
        <v>388</v>
      </c>
      <c r="N378" s="6" t="s">
        <v>42</v>
      </c>
      <c r="R378" s="517"/>
      <c r="S378" s="517"/>
      <c r="T378" s="517"/>
      <c r="U378" s="517"/>
      <c r="V378" s="517"/>
      <c r="W378" s="517"/>
      <c r="X378" s="517"/>
      <c r="Y378" s="517"/>
      <c r="Z378" s="517"/>
    </row>
    <row r="379" spans="1:26" s="516" customFormat="1" ht="47.25">
      <c r="A379" s="413" t="s">
        <v>389</v>
      </c>
      <c r="B379" s="413" t="s">
        <v>421</v>
      </c>
      <c r="C379" s="413" t="s">
        <v>256</v>
      </c>
      <c r="D379" s="413" t="str">
        <f t="shared" si="19"/>
        <v>AG_32HX
Units</v>
      </c>
      <c r="E379" s="413" t="s">
        <v>391</v>
      </c>
      <c r="F379" s="413" t="str">
        <f t="shared" si="20"/>
        <v>AG_32HX
Ibipimo</v>
      </c>
      <c r="I379" s="516" t="s">
        <v>4360</v>
      </c>
      <c r="J379" s="413" t="s">
        <v>392</v>
      </c>
      <c r="K379" s="414"/>
      <c r="L379" s="413"/>
      <c r="N379" s="6" t="s">
        <v>42</v>
      </c>
      <c r="R379" s="517"/>
      <c r="S379" s="517"/>
      <c r="T379" s="517"/>
      <c r="U379" s="517"/>
      <c r="V379" s="517"/>
      <c r="W379" s="517"/>
      <c r="X379" s="517"/>
      <c r="Y379" s="517"/>
      <c r="Z379" s="517"/>
    </row>
    <row r="380" spans="1:26" s="516" customFormat="1">
      <c r="A380" s="413" t="s">
        <v>2695</v>
      </c>
      <c r="B380" s="413"/>
      <c r="C380" s="413"/>
      <c r="D380" s="413"/>
      <c r="E380" s="413"/>
      <c r="F380" s="413"/>
      <c r="J380" s="413"/>
      <c r="K380" s="414"/>
      <c r="L380" s="515"/>
      <c r="N380" s="6"/>
      <c r="R380" s="517"/>
      <c r="S380" s="517"/>
      <c r="T380" s="517"/>
      <c r="U380" s="517"/>
      <c r="V380" s="517"/>
      <c r="W380" s="517"/>
      <c r="X380" s="517"/>
      <c r="Y380" s="517"/>
      <c r="Z380" s="517"/>
    </row>
    <row r="381" spans="1:26" s="516" customFormat="1" ht="141.75">
      <c r="A381" s="413" t="s">
        <v>3181</v>
      </c>
      <c r="B381" s="413" t="s">
        <v>422</v>
      </c>
      <c r="C381" s="413" t="s">
        <v>2919</v>
      </c>
      <c r="D381" s="413" t="str">
        <f t="shared" si="19"/>
        <v>AG_32I
What kind of rental or use arrangement was made with the owner of [${pl_plot_des}]?</v>
      </c>
      <c r="E381" s="413" t="s">
        <v>2920</v>
      </c>
      <c r="F381" s="413" t="str">
        <f t="shared" si="20"/>
        <v>AG_32I
[${pl_plot_des}] Ni ubuhe buryo bwakoreshejwe ubwo wakodeshaga uyu  murima w'abandi?</v>
      </c>
      <c r="J381" s="413" t="s">
        <v>394</v>
      </c>
      <c r="K381" s="413" t="s">
        <v>395</v>
      </c>
      <c r="N381" s="6" t="s">
        <v>42</v>
      </c>
      <c r="R381" s="517"/>
      <c r="S381" s="517"/>
      <c r="T381" s="517"/>
      <c r="U381" s="517"/>
      <c r="V381" s="517"/>
      <c r="W381" s="517"/>
      <c r="X381" s="517"/>
      <c r="Y381" s="517"/>
      <c r="Z381" s="517"/>
    </row>
    <row r="382" spans="1:26" s="417" customFormat="1" ht="47.25">
      <c r="A382" s="416" t="s">
        <v>79</v>
      </c>
      <c r="B382" s="416" t="s">
        <v>4116</v>
      </c>
      <c r="C382" s="416" t="s">
        <v>4115</v>
      </c>
      <c r="D382" s="416" t="str">
        <f t="shared" si="19"/>
        <v>AG_32I_other
Specify other</v>
      </c>
      <c r="E382" s="416" t="s">
        <v>2698</v>
      </c>
      <c r="F382" s="416" t="str">
        <f t="shared" si="20"/>
        <v>AG_32I_other
Vuga ibindi:</v>
      </c>
      <c r="J382" s="418"/>
      <c r="K382" s="416"/>
      <c r="L382" s="417" t="s">
        <v>4418</v>
      </c>
      <c r="N382" s="6" t="s">
        <v>42</v>
      </c>
      <c r="R382" s="424"/>
      <c r="S382" s="424"/>
      <c r="T382" s="424"/>
      <c r="U382" s="424"/>
      <c r="V382" s="424"/>
      <c r="W382" s="424"/>
      <c r="X382" s="424"/>
      <c r="Y382" s="424"/>
      <c r="Z382" s="424"/>
    </row>
    <row r="383" spans="1:26" s="516" customFormat="1" ht="110.25">
      <c r="A383" s="413" t="s">
        <v>396</v>
      </c>
      <c r="B383" s="413" t="s">
        <v>423</v>
      </c>
      <c r="C383" s="413" t="s">
        <v>2921</v>
      </c>
      <c r="D383" s="413" t="str">
        <f t="shared" si="19"/>
        <v>AG_32J
What share of the output is given to the landlord (owner of the land)? [${pl_plot_des}]</v>
      </c>
      <c r="E383" s="413" t="s">
        <v>2922</v>
      </c>
      <c r="F383" s="413" t="str">
        <f t="shared" si="20"/>
        <v>AG_32J
Ni uwuhe mugabane ku musaruro wowe ubwawe uha nyir'uyu murima (nyir'ubutaka)? [${pl_plot_des}]</v>
      </c>
      <c r="K383" s="414"/>
      <c r="L383" s="413" t="s">
        <v>4676</v>
      </c>
      <c r="N383" s="6" t="s">
        <v>42</v>
      </c>
      <c r="Q383" s="414"/>
      <c r="R383" s="517"/>
      <c r="S383" s="517"/>
      <c r="T383" s="517"/>
      <c r="U383" s="517"/>
      <c r="V383" s="517"/>
      <c r="W383" s="517"/>
      <c r="X383" s="517"/>
      <c r="Y383" s="517"/>
      <c r="Z383" s="517"/>
    </row>
    <row r="384" spans="1:26" s="516" customFormat="1" ht="126">
      <c r="A384" s="413" t="s">
        <v>47</v>
      </c>
      <c r="B384" s="413" t="s">
        <v>424</v>
      </c>
      <c r="C384" s="413" t="s">
        <v>2923</v>
      </c>
      <c r="D384" s="413" t="str">
        <f t="shared" si="19"/>
        <v>AG_32K
How much did you pay the last time you paid rent (monetary amount) on [${pl_plot_des}] (RWF)?</v>
      </c>
      <c r="E384" s="413" t="s">
        <v>2924</v>
      </c>
      <c r="F384" s="413" t="str">
        <f t="shared" si="20"/>
        <v>AG_32K
[${pl_plot_des}]: Ni amafaranga angahe urugo rwawe rwishyuye nyiri uyu murima ubwo muheruka kuwukodesha (RWF)?</v>
      </c>
      <c r="G384" s="413" t="s">
        <v>144</v>
      </c>
      <c r="J384" s="413" t="s">
        <v>399</v>
      </c>
      <c r="K384" s="414"/>
      <c r="L384" s="413" t="s">
        <v>4677</v>
      </c>
      <c r="N384" s="6" t="s">
        <v>42</v>
      </c>
      <c r="R384" s="517"/>
      <c r="S384" s="517"/>
      <c r="T384" s="517"/>
      <c r="U384" s="517"/>
      <c r="V384" s="517"/>
      <c r="W384" s="517"/>
      <c r="X384" s="517"/>
      <c r="Y384" s="517"/>
      <c r="Z384" s="517"/>
    </row>
    <row r="385" spans="1:26" s="516" customFormat="1" ht="31.5">
      <c r="A385" s="413" t="s">
        <v>2693</v>
      </c>
      <c r="B385" s="413" t="s">
        <v>4279</v>
      </c>
      <c r="C385" s="413" t="s">
        <v>4279</v>
      </c>
      <c r="D385" s="413" t="s">
        <v>4279</v>
      </c>
      <c r="E385" s="413" t="s">
        <v>4279</v>
      </c>
      <c r="F385" s="413" t="s">
        <v>4279</v>
      </c>
      <c r="G385" s="515"/>
      <c r="I385" s="516" t="s">
        <v>3611</v>
      </c>
      <c r="J385" s="515"/>
      <c r="K385" s="414"/>
      <c r="L385" s="413" t="s">
        <v>4679</v>
      </c>
      <c r="N385" s="6"/>
      <c r="R385" s="517"/>
      <c r="S385" s="517"/>
      <c r="T385" s="517"/>
      <c r="U385" s="517"/>
      <c r="V385" s="517"/>
      <c r="W385" s="517"/>
      <c r="X385" s="517"/>
      <c r="Y385" s="517"/>
      <c r="Z385" s="517"/>
    </row>
    <row r="386" spans="1:26" s="516" customFormat="1" ht="94.5">
      <c r="A386" s="413" t="s">
        <v>254</v>
      </c>
      <c r="B386" s="413" t="s">
        <v>425</v>
      </c>
      <c r="C386" s="413" t="s">
        <v>426</v>
      </c>
      <c r="D386" s="413" t="str">
        <f t="shared" si="19"/>
        <v>AG_32L
What time period does this correspond to? (rental period)</v>
      </c>
      <c r="E386" s="413" t="s">
        <v>427</v>
      </c>
      <c r="F386" s="413" t="str">
        <f t="shared" si="20"/>
        <v>AG_32L
Ayo mafaranga/kugabana umusaruro byari mu gihe kingana gute (igihe cy'ubukode)?</v>
      </c>
      <c r="K386" s="414"/>
      <c r="L386" s="413"/>
      <c r="N386" s="6" t="s">
        <v>42</v>
      </c>
      <c r="R386" s="517"/>
      <c r="S386" s="517"/>
      <c r="T386" s="517"/>
      <c r="U386" s="517"/>
      <c r="V386" s="517"/>
      <c r="W386" s="517"/>
      <c r="X386" s="517"/>
      <c r="Y386" s="517"/>
      <c r="Z386" s="517"/>
    </row>
    <row r="387" spans="1:26" s="516" customFormat="1" ht="47.25">
      <c r="A387" s="413" t="s">
        <v>389</v>
      </c>
      <c r="B387" s="413" t="s">
        <v>428</v>
      </c>
      <c r="C387" s="413" t="s">
        <v>256</v>
      </c>
      <c r="D387" s="413" t="str">
        <f t="shared" ref="D387:D401" si="24">$B387&amp;"
"&amp;$C387</f>
        <v>AG_32LX
Units</v>
      </c>
      <c r="E387" s="413" t="s">
        <v>257</v>
      </c>
      <c r="F387" s="413" t="str">
        <f t="shared" ref="F387:F401" si="25">$B387&amp;"
"&amp;$E387</f>
        <v>AG_32LX
Ingero</v>
      </c>
      <c r="I387" s="516" t="s">
        <v>4360</v>
      </c>
      <c r="K387" s="414"/>
      <c r="L387" s="413"/>
      <c r="N387" s="6" t="s">
        <v>42</v>
      </c>
      <c r="R387" s="517"/>
      <c r="S387" s="517"/>
      <c r="T387" s="517"/>
      <c r="U387" s="517"/>
      <c r="V387" s="517"/>
      <c r="W387" s="517"/>
      <c r="X387" s="517"/>
      <c r="Y387" s="517"/>
      <c r="Z387" s="517"/>
    </row>
    <row r="388" spans="1:26" s="516" customFormat="1">
      <c r="A388" s="413" t="s">
        <v>2695</v>
      </c>
      <c r="B388" s="515"/>
      <c r="C388" s="413"/>
      <c r="D388" s="413"/>
      <c r="E388" s="515"/>
      <c r="F388" s="413"/>
      <c r="K388" s="414"/>
      <c r="L388" s="515"/>
      <c r="N388" s="6"/>
      <c r="R388" s="517"/>
      <c r="S388" s="517"/>
      <c r="T388" s="517"/>
      <c r="U388" s="517"/>
      <c r="V388" s="517"/>
      <c r="W388" s="517"/>
      <c r="X388" s="517"/>
      <c r="Y388" s="517"/>
      <c r="Z388" s="517"/>
    </row>
    <row r="389" spans="1:26" s="516" customFormat="1" ht="47.25">
      <c r="A389" s="413" t="s">
        <v>2695</v>
      </c>
      <c r="C389" s="413"/>
      <c r="D389" s="413" t="str">
        <f>$B389&amp;"
"&amp;$C389</f>
        <v xml:space="preserve">
</v>
      </c>
      <c r="F389" s="413" t="str">
        <f>$B389&amp;"
"&amp;$E389</f>
        <v xml:space="preserve">
</v>
      </c>
      <c r="K389" s="414"/>
      <c r="N389" s="6"/>
      <c r="R389" s="517"/>
      <c r="S389" s="517"/>
      <c r="T389" s="517"/>
      <c r="U389" s="517"/>
      <c r="V389" s="517"/>
      <c r="W389" s="517"/>
      <c r="X389" s="517"/>
      <c r="Y389" s="517"/>
      <c r="Z389" s="517"/>
    </row>
    <row r="390" spans="1:26" s="516" customFormat="1">
      <c r="A390" s="413" t="s">
        <v>2693</v>
      </c>
      <c r="B390" s="516" t="s">
        <v>4424</v>
      </c>
      <c r="C390" s="516" t="s">
        <v>4424</v>
      </c>
      <c r="D390" s="516" t="s">
        <v>4424</v>
      </c>
      <c r="E390" s="516" t="s">
        <v>4424</v>
      </c>
      <c r="F390" s="516" t="s">
        <v>4424</v>
      </c>
      <c r="K390" s="625"/>
      <c r="L390" s="516" t="s">
        <v>4425</v>
      </c>
      <c r="N390" s="6"/>
      <c r="R390" s="517"/>
      <c r="S390" s="517"/>
      <c r="T390" s="517"/>
      <c r="U390" s="517"/>
      <c r="V390" s="517"/>
      <c r="W390" s="517"/>
      <c r="X390" s="517"/>
      <c r="Y390" s="517"/>
      <c r="Z390" s="517"/>
    </row>
    <row r="391" spans="1:26" ht="220.5">
      <c r="A391" s="6" t="s">
        <v>61</v>
      </c>
      <c r="B391" s="6" t="s">
        <v>429</v>
      </c>
      <c r="C391" s="6" t="s">
        <v>4747</v>
      </c>
      <c r="D391" s="6" t="str">
        <f t="shared" si="24"/>
        <v>AG_33
[${pl_plot_des}]: Did you cultivate seasonal crops on this plot or use any labor (including labor from your HH) in the production or harvesting of permanent crops on this plot during season 17B (February- May/June)?</v>
      </c>
      <c r="E391" s="6" t="s">
        <v>4748</v>
      </c>
      <c r="F391" s="6" t="str">
        <f t="shared" si="25"/>
        <v>AG_33
[${pl_plot_des}]: Mwaba mwarahinze ibihingwa byerera igihembwe cyangwa mwarakoze (mwarakoresheje abakozi) mu guhinga cyangwa gusarura ibihingwa bimara igihe kirekire muri uyu murima mu gihembwe cy'ihinga B 2017? (Gashyantare-Gicurasi/Kamena)?</v>
      </c>
      <c r="G391"/>
      <c r="H391"/>
      <c r="I391" s="17"/>
      <c r="J391" s="17"/>
      <c r="K391" s="17"/>
      <c r="L391" s="17" t="s">
        <v>430</v>
      </c>
      <c r="M391" s="17"/>
      <c r="N391" s="6" t="s">
        <v>42</v>
      </c>
      <c r="O391" s="17"/>
      <c r="P391" s="17"/>
      <c r="Q391" s="17"/>
      <c r="R391" s="17"/>
      <c r="S391" s="17"/>
      <c r="T391" s="17"/>
      <c r="U391" s="17"/>
      <c r="V391" s="17"/>
      <c r="W391" s="17"/>
      <c r="X391" s="17"/>
      <c r="Y391" s="17"/>
      <c r="Z391" s="17"/>
    </row>
    <row r="392" spans="1:26" ht="173.25">
      <c r="A392" s="6" t="s">
        <v>202</v>
      </c>
      <c r="B392" s="6" t="s">
        <v>431</v>
      </c>
      <c r="C392" s="6" t="s">
        <v>4752</v>
      </c>
      <c r="D392" s="6" t="str">
        <f t="shared" si="24"/>
        <v>AG_33B
[${pl_plot_des}]: Who was primarily responsible for making decisions about this plot during season 17B (February-May/June)?</v>
      </c>
      <c r="E392" s="6" t="s">
        <v>4753</v>
      </c>
      <c r="F392" s="6" t="str">
        <f t="shared" si="25"/>
        <v>AG_33B
[${pl_plot_des}]: Ni nde muntu w'ibanze wafataga ibyemezo bijyanye n'uyu murima mu gihembwe cy'ihinga B 2017 (Gashyantare - Gicurasi/Kamena)?</v>
      </c>
      <c r="G392"/>
      <c r="H392"/>
      <c r="I392" s="17"/>
      <c r="J392" s="629" t="s">
        <v>3825</v>
      </c>
      <c r="K392" s="630" t="s">
        <v>4442</v>
      </c>
      <c r="L392" s="412" t="s">
        <v>3842</v>
      </c>
      <c r="M392" s="17"/>
      <c r="N392" s="6" t="s">
        <v>42</v>
      </c>
      <c r="O392" s="17"/>
      <c r="P392" s="17"/>
      <c r="Q392" s="17"/>
      <c r="R392" s="17"/>
      <c r="S392" s="17"/>
      <c r="T392" s="17"/>
      <c r="U392" s="17"/>
      <c r="V392" s="6" t="s">
        <v>4171</v>
      </c>
      <c r="W392" s="17"/>
      <c r="X392" s="17"/>
      <c r="Y392" s="17"/>
      <c r="Z392" s="17"/>
    </row>
    <row r="393" spans="1:26" ht="220.5">
      <c r="A393" s="6" t="s">
        <v>61</v>
      </c>
      <c r="B393" s="6" t="s">
        <v>432</v>
      </c>
      <c r="C393" s="6" t="s">
        <v>4754</v>
      </c>
      <c r="D393" s="6" t="str">
        <f t="shared" si="24"/>
        <v>AG_34
[${pl_plot_des}]: Did you cultivate seasonal crops on this plot or use any labor (including labor from your HH) in the production or harvesting of permanent crops on this plot during season 17C (June-August/September)?</v>
      </c>
      <c r="E393" s="6" t="s">
        <v>4755</v>
      </c>
      <c r="F393" s="6" t="str">
        <f t="shared" si="25"/>
        <v>AG_34
[${pl_plot_des}]: mwaba mwarahinze ibihingwa byerera igihembwe cyangwa mwarakoze (mwarakoresheje abakozi) mu guhinga cyangwa gusarura ibihingwa bimara igihe kirekire muri uyu murima mu gihembwe cy'ihinga C 2017 (Kamena - Kanama/Nzeli)</v>
      </c>
      <c r="G393"/>
      <c r="H393"/>
      <c r="I393" s="17"/>
      <c r="J393" s="17"/>
      <c r="K393" s="17"/>
      <c r="L393" s="17" t="s">
        <v>433</v>
      </c>
      <c r="M393" s="17"/>
      <c r="N393" s="6" t="s">
        <v>42</v>
      </c>
      <c r="O393" s="17"/>
      <c r="P393" s="17"/>
      <c r="Q393" s="17"/>
      <c r="R393" s="17"/>
      <c r="S393" s="17"/>
      <c r="T393" s="17"/>
      <c r="U393" s="17"/>
      <c r="V393" s="17"/>
      <c r="W393" s="17"/>
      <c r="X393" s="17"/>
      <c r="Y393" s="17"/>
      <c r="Z393" s="17"/>
    </row>
    <row r="394" spans="1:26" ht="48.75" customHeight="1">
      <c r="A394" s="6" t="s">
        <v>202</v>
      </c>
      <c r="B394" s="6" t="s">
        <v>434</v>
      </c>
      <c r="C394" s="6" t="s">
        <v>4756</v>
      </c>
      <c r="D394" s="6" t="str">
        <f t="shared" si="24"/>
        <v>AG_34B
[${pl_plot_des}]: Who was primarily responsible for making decisions about this plot during season 17C (June-August/September)?</v>
      </c>
      <c r="E394" s="6" t="s">
        <v>4757</v>
      </c>
      <c r="F394" s="6" t="str">
        <f t="shared" si="25"/>
        <v>AG_34B
[${pl_plot_des}]: Ni nde muntu w'ibanze wafataga ibyemezo bijyanye n'uyu murima mu gihembwe cy'ihinga C 2017 (Kamena - Kanama/Nzeli)?</v>
      </c>
      <c r="G394"/>
      <c r="H394"/>
      <c r="I394" s="17"/>
      <c r="J394" s="629" t="s">
        <v>3825</v>
      </c>
      <c r="K394" s="630" t="s">
        <v>4442</v>
      </c>
      <c r="L394" s="412" t="s">
        <v>3843</v>
      </c>
      <c r="M394" s="17"/>
      <c r="N394" s="6" t="s">
        <v>42</v>
      </c>
      <c r="O394" s="17"/>
      <c r="P394" s="17"/>
      <c r="Q394" s="17"/>
      <c r="R394" s="17"/>
      <c r="S394" s="17"/>
      <c r="T394" s="17"/>
      <c r="U394" s="17"/>
      <c r="V394" s="6" t="s">
        <v>4171</v>
      </c>
      <c r="W394" s="17"/>
      <c r="X394" s="17"/>
      <c r="Y394" s="17"/>
      <c r="Z394" s="17"/>
    </row>
    <row r="395" spans="1:26" ht="126">
      <c r="A395" s="6" t="s">
        <v>61</v>
      </c>
      <c r="B395" s="6" t="s">
        <v>435</v>
      </c>
      <c r="C395" s="6" t="s">
        <v>4758</v>
      </c>
      <c r="D395" s="6" t="str">
        <f t="shared" si="24"/>
        <v>AG_36
[${pl_plot_des}]: Are you currently cultivating crops on this plot in season 18 A (September - January/February)?</v>
      </c>
      <c r="E395" s="6" t="s">
        <v>5422</v>
      </c>
      <c r="F395" s="6" t="str">
        <f t="shared" si="25"/>
        <v>AG_36
[${pl_plot_des}]: Ese hari ibihingwa byahinzwe muri uyu murima mu gihembwe cy'ihinga A 2018 (Nzeri - Mutarama/Gashyantare)?</v>
      </c>
      <c r="G395"/>
      <c r="H395"/>
      <c r="I395" s="17"/>
      <c r="J395" s="17"/>
      <c r="K395" s="17"/>
      <c r="L395" s="17" t="s">
        <v>5562</v>
      </c>
      <c r="M395" s="17"/>
      <c r="N395" s="6" t="s">
        <v>42</v>
      </c>
      <c r="O395" s="17"/>
      <c r="P395" s="17"/>
      <c r="Q395" s="17"/>
      <c r="R395" s="17"/>
      <c r="S395" s="17"/>
      <c r="T395" s="17"/>
      <c r="U395" s="17"/>
      <c r="V395" s="17"/>
      <c r="W395" s="17"/>
      <c r="X395" s="17"/>
      <c r="Y395" s="17"/>
      <c r="Z395" s="17"/>
    </row>
    <row r="396" spans="1:26" ht="141.75">
      <c r="A396" s="6" t="s">
        <v>436</v>
      </c>
      <c r="B396" s="6" t="s">
        <v>437</v>
      </c>
      <c r="C396" s="6" t="s">
        <v>4759</v>
      </c>
      <c r="D396" s="6" t="str">
        <f t="shared" si="24"/>
        <v>AG_36A
[${pl_plot_des}]: Which crops are you cultivating on this plot in season 18 A (September - January/February)? List all that apply.</v>
      </c>
      <c r="E396" s="6" t="s">
        <v>5423</v>
      </c>
      <c r="F396" s="6" t="str">
        <f t="shared" si="25"/>
        <v>AG_36A
[${pl_plot_des}]: Ni ibihe bihingwa bihahinze mu gihembwe cy'ihinga A 2018 (Nzeri - Mutarama/Gashyantare)? Hitamo ibihingwa byose bihahinze</v>
      </c>
      <c r="G396"/>
      <c r="H396"/>
      <c r="I396" s="17"/>
      <c r="J396" s="17"/>
      <c r="K396" s="17"/>
      <c r="L396" s="17" t="s">
        <v>438</v>
      </c>
      <c r="M396" s="17"/>
      <c r="N396" s="6" t="s">
        <v>42</v>
      </c>
      <c r="O396" s="17"/>
      <c r="P396" s="17"/>
      <c r="Q396" s="17"/>
      <c r="R396" s="17"/>
      <c r="S396" s="17"/>
      <c r="T396" s="17"/>
      <c r="U396" s="17"/>
      <c r="V396" s="17"/>
      <c r="W396" s="17"/>
      <c r="X396" s="17"/>
      <c r="Y396" s="17"/>
      <c r="Z396" s="17"/>
    </row>
    <row r="397" spans="1:26">
      <c r="A397" s="6" t="s">
        <v>2695</v>
      </c>
      <c r="B397" s="6"/>
      <c r="C397" s="6"/>
      <c r="D397" s="6"/>
      <c r="E397" s="6"/>
      <c r="F397" s="6"/>
      <c r="G397"/>
      <c r="H397"/>
      <c r="I397" s="17"/>
      <c r="J397" s="17"/>
      <c r="K397" s="17"/>
      <c r="L397" s="17"/>
      <c r="M397" s="17"/>
      <c r="N397" s="6"/>
      <c r="O397" s="17"/>
      <c r="P397" s="17"/>
      <c r="Q397" s="17"/>
      <c r="R397" s="17"/>
      <c r="S397" s="17"/>
      <c r="T397" s="17"/>
      <c r="U397" s="17"/>
      <c r="V397" s="17"/>
      <c r="W397" s="17"/>
      <c r="X397" s="17"/>
      <c r="Y397" s="17"/>
      <c r="Z397" s="17"/>
    </row>
    <row r="398" spans="1:26" ht="63">
      <c r="A398" s="6" t="s">
        <v>58</v>
      </c>
      <c r="B398" s="6" t="s">
        <v>4760</v>
      </c>
      <c r="C398" s="6" t="s">
        <v>4762</v>
      </c>
      <c r="D398" s="6" t="str">
        <f t="shared" si="24"/>
        <v>cult_all_17b
Equal to 1 if plot 1 is cultivated in 17b</v>
      </c>
      <c r="E398" s="6" t="s">
        <v>4762</v>
      </c>
      <c r="F398" s="6" t="str">
        <f t="shared" si="25"/>
        <v>cult_all_17b
Equal to 1 if plot 1 is cultivated in 17b</v>
      </c>
      <c r="G398"/>
      <c r="H398"/>
      <c r="I398"/>
      <c r="J398"/>
      <c r="K398" s="12"/>
      <c r="L398"/>
      <c r="M398"/>
      <c r="N398" s="6"/>
      <c r="O398"/>
      <c r="P398"/>
      <c r="Q398" s="608" t="s">
        <v>4344</v>
      </c>
      <c r="R398" s="17"/>
      <c r="S398" s="17"/>
      <c r="T398" s="17"/>
      <c r="U398" s="17"/>
      <c r="V398" s="17"/>
      <c r="W398" s="17"/>
      <c r="X398" s="17"/>
      <c r="Y398" s="17"/>
      <c r="Z398" s="17"/>
    </row>
    <row r="399" spans="1:26" ht="63">
      <c r="A399" s="6" t="s">
        <v>58</v>
      </c>
      <c r="B399" s="6" t="s">
        <v>4761</v>
      </c>
      <c r="C399" s="6" t="s">
        <v>4763</v>
      </c>
      <c r="D399" s="6" t="str">
        <f t="shared" si="24"/>
        <v>cult_all_17c
Equal to 1 if plot 1 is cultivated in 17c</v>
      </c>
      <c r="E399" s="6" t="s">
        <v>4763</v>
      </c>
      <c r="F399" s="6" t="str">
        <f t="shared" si="25"/>
        <v>cult_all_17c
Equal to 1 if plot 1 is cultivated in 17c</v>
      </c>
      <c r="G399"/>
      <c r="H399"/>
      <c r="I399"/>
      <c r="J399"/>
      <c r="K399" s="12"/>
      <c r="L399"/>
      <c r="M399"/>
      <c r="N399" s="6"/>
      <c r="O399"/>
      <c r="P399"/>
      <c r="Q399" s="608" t="s">
        <v>4345</v>
      </c>
      <c r="R399" s="17"/>
      <c r="S399" s="17"/>
      <c r="T399" s="17"/>
      <c r="U399" s="17"/>
      <c r="V399" s="17"/>
      <c r="W399" s="17"/>
      <c r="X399" s="17"/>
      <c r="Y399" s="17"/>
      <c r="Z399" s="17"/>
    </row>
    <row r="400" spans="1:26" ht="47.25">
      <c r="A400" s="6" t="s">
        <v>58</v>
      </c>
      <c r="B400" s="6" t="s">
        <v>4168</v>
      </c>
      <c r="C400" s="6" t="s">
        <v>4170</v>
      </c>
      <c r="D400" s="6" t="str">
        <f t="shared" si="24"/>
        <v>cult_all_old
Sum all seasons</v>
      </c>
      <c r="E400" s="6" t="s">
        <v>4170</v>
      </c>
      <c r="F400" s="6" t="str">
        <f t="shared" si="25"/>
        <v>cult_all_old
Sum all seasons</v>
      </c>
      <c r="G400"/>
      <c r="H400"/>
      <c r="I400"/>
      <c r="J400"/>
      <c r="K400" s="12"/>
      <c r="L400"/>
      <c r="M400"/>
      <c r="N400" s="6"/>
      <c r="O400"/>
      <c r="P400"/>
      <c r="Q400" s="20" t="s">
        <v>5457</v>
      </c>
      <c r="R400" s="17"/>
      <c r="S400" s="17"/>
      <c r="T400" s="17"/>
      <c r="U400" s="17"/>
      <c r="V400" s="17"/>
      <c r="W400" s="17"/>
      <c r="X400" s="17"/>
      <c r="Y400" s="17"/>
      <c r="Z400" s="17"/>
    </row>
    <row r="401" spans="1:26" s="611" customFormat="1" ht="78.75">
      <c r="A401" s="610" t="s">
        <v>58</v>
      </c>
      <c r="B401" s="610" t="s">
        <v>4176</v>
      </c>
      <c r="C401" s="610" t="s">
        <v>4177</v>
      </c>
      <c r="D401" s="610" t="str">
        <f t="shared" si="24"/>
        <v>plot_cult
1 if the plot was cultivated for at least one season, 0 otherwise</v>
      </c>
      <c r="E401" s="610" t="s">
        <v>4177</v>
      </c>
      <c r="F401" s="610" t="str">
        <f t="shared" si="25"/>
        <v>plot_cult
1 if the plot was cultivated for at least one season, 0 otherwise</v>
      </c>
      <c r="K401" s="612"/>
      <c r="N401" s="6"/>
      <c r="Q401" s="609" t="s">
        <v>4175</v>
      </c>
      <c r="R401" s="613"/>
      <c r="S401" s="613"/>
      <c r="T401" s="613"/>
      <c r="U401" s="613"/>
      <c r="V401" s="613"/>
      <c r="W401" s="613"/>
      <c r="X401" s="613"/>
      <c r="Y401" s="613"/>
      <c r="Z401" s="613"/>
    </row>
    <row r="402" spans="1:26" s="516" customFormat="1">
      <c r="A402" s="413" t="s">
        <v>2836</v>
      </c>
      <c r="B402" s="413"/>
      <c r="C402" s="413"/>
      <c r="D402" s="413"/>
      <c r="E402" s="413"/>
      <c r="F402" s="413"/>
      <c r="I402" s="517"/>
      <c r="J402" s="517"/>
      <c r="K402" s="517"/>
      <c r="L402" s="527"/>
      <c r="M402" s="517"/>
      <c r="N402" s="6"/>
      <c r="O402" s="517"/>
      <c r="P402" s="517"/>
      <c r="Q402" s="517"/>
      <c r="R402" s="517"/>
      <c r="S402" s="517"/>
      <c r="T402" s="517"/>
      <c r="U402" s="517"/>
      <c r="V402" s="517"/>
      <c r="W402" s="517"/>
      <c r="X402" s="517"/>
      <c r="Y402" s="517"/>
      <c r="Z402" s="517"/>
    </row>
    <row r="403" spans="1:26" ht="63">
      <c r="A403" s="6" t="s">
        <v>58</v>
      </c>
      <c r="B403" s="6" t="s">
        <v>4764</v>
      </c>
      <c r="C403" s="6" t="s">
        <v>4762</v>
      </c>
      <c r="D403" s="6" t="str">
        <f t="shared" ref="D403:D410" si="26">$B403&amp;"
"&amp;$C403</f>
        <v>cult_p1_17b
Equal to 1 if plot 1 is cultivated in 17b</v>
      </c>
      <c r="E403" s="6" t="s">
        <v>4762</v>
      </c>
      <c r="F403" s="6" t="str">
        <f t="shared" ref="F403:F410" si="27">$B403&amp;"
"&amp;$E403</f>
        <v>cult_p1_17b
Equal to 1 if plot 1 is cultivated in 17b</v>
      </c>
      <c r="G403"/>
      <c r="H403"/>
      <c r="I403"/>
      <c r="J403"/>
      <c r="K403" s="12"/>
      <c r="L403"/>
      <c r="M403"/>
      <c r="N403" s="6"/>
      <c r="O403"/>
      <c r="P403"/>
      <c r="Q403" s="6" t="s">
        <v>4284</v>
      </c>
      <c r="R403" s="17"/>
      <c r="S403" s="17"/>
      <c r="T403" s="17"/>
      <c r="U403" s="17"/>
      <c r="V403" s="17"/>
      <c r="W403" s="17"/>
      <c r="X403" s="17"/>
      <c r="Y403" s="17"/>
      <c r="Z403" s="17"/>
    </row>
    <row r="404" spans="1:26" ht="63">
      <c r="A404" s="6" t="s">
        <v>58</v>
      </c>
      <c r="B404" s="6" t="s">
        <v>4765</v>
      </c>
      <c r="C404" s="6" t="s">
        <v>4766</v>
      </c>
      <c r="D404" s="6" t="str">
        <f t="shared" si="26"/>
        <v>cult_p2_17b
Equal to 1 if plot 2 is cultivated in 17b</v>
      </c>
      <c r="E404" s="6" t="s">
        <v>4766</v>
      </c>
      <c r="F404" s="6" t="str">
        <f t="shared" si="27"/>
        <v>cult_p2_17b
Equal to 1 if plot 2 is cultivated in 17b</v>
      </c>
      <c r="G404"/>
      <c r="H404"/>
      <c r="I404"/>
      <c r="J404"/>
      <c r="K404" s="12"/>
      <c r="L404"/>
      <c r="M404"/>
      <c r="N404" s="6"/>
      <c r="O404"/>
      <c r="P404"/>
      <c r="Q404" s="6" t="s">
        <v>4285</v>
      </c>
      <c r="R404" s="17"/>
      <c r="S404" s="17"/>
      <c r="T404" s="17"/>
      <c r="U404" s="17"/>
      <c r="V404" s="17"/>
      <c r="W404" s="17"/>
      <c r="X404" s="17"/>
      <c r="Y404" s="17"/>
      <c r="Z404" s="17"/>
    </row>
    <row r="405" spans="1:26" ht="63">
      <c r="A405" s="6" t="s">
        <v>58</v>
      </c>
      <c r="B405" s="6" t="s">
        <v>4767</v>
      </c>
      <c r="C405" s="6" t="s">
        <v>4768</v>
      </c>
      <c r="D405" s="6" t="str">
        <f t="shared" si="26"/>
        <v>cult_p3_17b
Equal to 1 if plot 3 is cultivated in 17b</v>
      </c>
      <c r="E405" s="6" t="s">
        <v>4768</v>
      </c>
      <c r="F405" s="6" t="str">
        <f t="shared" si="27"/>
        <v>cult_p3_17b
Equal to 1 if plot 3 is cultivated in 17b</v>
      </c>
      <c r="G405"/>
      <c r="H405"/>
      <c r="I405"/>
      <c r="J405"/>
      <c r="K405" s="12"/>
      <c r="L405"/>
      <c r="M405"/>
      <c r="N405" s="6"/>
      <c r="O405"/>
      <c r="P405"/>
      <c r="Q405" s="6" t="s">
        <v>4286</v>
      </c>
      <c r="R405" s="17"/>
      <c r="S405" s="17"/>
      <c r="T405" s="17"/>
      <c r="U405" s="17"/>
      <c r="V405" s="17"/>
      <c r="W405" s="17"/>
      <c r="X405" s="17"/>
      <c r="Y405" s="17"/>
      <c r="Z405" s="17"/>
    </row>
    <row r="406" spans="1:26" ht="63">
      <c r="A406" s="6" t="s">
        <v>58</v>
      </c>
      <c r="B406" s="6" t="s">
        <v>4769</v>
      </c>
      <c r="C406" s="6" t="s">
        <v>4770</v>
      </c>
      <c r="D406" s="6" t="str">
        <f t="shared" si="26"/>
        <v>cult_p4_17b
Equal to 1 if plot 4 is cultivated in 17b</v>
      </c>
      <c r="E406" s="6" t="s">
        <v>4770</v>
      </c>
      <c r="F406" s="6" t="str">
        <f t="shared" si="27"/>
        <v>cult_p4_17b
Equal to 1 if plot 4 is cultivated in 17b</v>
      </c>
      <c r="G406"/>
      <c r="H406"/>
      <c r="I406"/>
      <c r="J406"/>
      <c r="K406" s="12"/>
      <c r="L406"/>
      <c r="M406"/>
      <c r="N406" s="6"/>
      <c r="O406"/>
      <c r="P406"/>
      <c r="Q406" s="6" t="s">
        <v>4359</v>
      </c>
      <c r="R406" s="17"/>
      <c r="S406" s="17"/>
      <c r="T406" s="17"/>
      <c r="U406" s="17"/>
      <c r="V406" s="17"/>
      <c r="W406" s="17"/>
      <c r="X406" s="17"/>
      <c r="Y406" s="17"/>
      <c r="Z406" s="17"/>
    </row>
    <row r="407" spans="1:26" ht="63">
      <c r="A407" s="6" t="s">
        <v>58</v>
      </c>
      <c r="B407" s="6" t="s">
        <v>4771</v>
      </c>
      <c r="C407" s="6" t="s">
        <v>4763</v>
      </c>
      <c r="D407" s="6" t="str">
        <f t="shared" si="26"/>
        <v>cult_p1_17c
Equal to 1 if plot 1 is cultivated in 17c</v>
      </c>
      <c r="E407" s="6" t="s">
        <v>4763</v>
      </c>
      <c r="F407" s="6" t="str">
        <f t="shared" si="27"/>
        <v>cult_p1_17c
Equal to 1 if plot 1 is cultivated in 17c</v>
      </c>
      <c r="G407"/>
      <c r="H407"/>
      <c r="I407"/>
      <c r="J407"/>
      <c r="K407" s="12"/>
      <c r="L407"/>
      <c r="M407"/>
      <c r="N407" s="6"/>
      <c r="O407"/>
      <c r="P407"/>
      <c r="Q407" s="6" t="s">
        <v>4287</v>
      </c>
      <c r="R407" s="17"/>
      <c r="S407" s="17"/>
      <c r="T407" s="17"/>
      <c r="U407" s="17"/>
      <c r="V407" s="17"/>
      <c r="W407" s="17"/>
      <c r="X407" s="17"/>
      <c r="Y407" s="17"/>
      <c r="Z407" s="17"/>
    </row>
    <row r="408" spans="1:26" ht="63">
      <c r="A408" s="6" t="s">
        <v>58</v>
      </c>
      <c r="B408" s="6" t="s">
        <v>4772</v>
      </c>
      <c r="C408" s="6" t="s">
        <v>4773</v>
      </c>
      <c r="D408" s="6" t="str">
        <f t="shared" si="26"/>
        <v>cult_p2_17c
Equal to 1 if plot 2 is cultivated in 17c</v>
      </c>
      <c r="E408" s="6" t="s">
        <v>4773</v>
      </c>
      <c r="F408" s="6" t="str">
        <f t="shared" si="27"/>
        <v>cult_p2_17c
Equal to 1 if plot 2 is cultivated in 17c</v>
      </c>
      <c r="G408"/>
      <c r="H408"/>
      <c r="I408"/>
      <c r="J408"/>
      <c r="K408" s="12"/>
      <c r="L408"/>
      <c r="M408"/>
      <c r="N408" s="6"/>
      <c r="O408"/>
      <c r="P408"/>
      <c r="Q408" s="6" t="s">
        <v>4288</v>
      </c>
      <c r="R408" s="17"/>
      <c r="S408" s="17"/>
      <c r="T408" s="17"/>
      <c r="U408" s="17"/>
      <c r="V408" s="17"/>
      <c r="W408" s="17"/>
      <c r="X408" s="17"/>
      <c r="Y408" s="17"/>
      <c r="Z408" s="17"/>
    </row>
    <row r="409" spans="1:26" ht="63">
      <c r="A409" s="6" t="s">
        <v>58</v>
      </c>
      <c r="B409" s="6" t="s">
        <v>4774</v>
      </c>
      <c r="C409" s="6" t="s">
        <v>4775</v>
      </c>
      <c r="D409" s="6" t="str">
        <f t="shared" si="26"/>
        <v>cult_p3_17c
Equal to 1 if plot 3 is cultivated in 17c</v>
      </c>
      <c r="E409" s="6" t="s">
        <v>4775</v>
      </c>
      <c r="F409" s="6" t="str">
        <f t="shared" si="27"/>
        <v>cult_p3_17c
Equal to 1 if plot 3 is cultivated in 17c</v>
      </c>
      <c r="G409"/>
      <c r="H409"/>
      <c r="I409"/>
      <c r="J409"/>
      <c r="K409" s="12"/>
      <c r="L409"/>
      <c r="M409"/>
      <c r="N409" s="6"/>
      <c r="O409"/>
      <c r="P409"/>
      <c r="Q409" s="6" t="s">
        <v>4289</v>
      </c>
      <c r="R409" s="17"/>
      <c r="S409" s="17"/>
      <c r="T409" s="17"/>
      <c r="U409" s="17"/>
      <c r="V409" s="17"/>
      <c r="W409" s="17"/>
      <c r="X409" s="17"/>
      <c r="Y409" s="17"/>
      <c r="Z409" s="17"/>
    </row>
    <row r="410" spans="1:26" ht="63">
      <c r="A410" s="6" t="s">
        <v>58</v>
      </c>
      <c r="B410" s="6" t="s">
        <v>4776</v>
      </c>
      <c r="C410" s="6" t="s">
        <v>4777</v>
      </c>
      <c r="D410" s="6" t="str">
        <f t="shared" si="26"/>
        <v>cult_p4_17c
Equal to 1 if plot 4 is cultivated in 17c</v>
      </c>
      <c r="E410" s="6" t="s">
        <v>4777</v>
      </c>
      <c r="F410" s="6" t="str">
        <f t="shared" si="27"/>
        <v>cult_p4_17c
Equal to 1 if plot 4 is cultivated in 17c</v>
      </c>
      <c r="G410"/>
      <c r="H410"/>
      <c r="I410"/>
      <c r="J410"/>
      <c r="K410" s="12"/>
      <c r="L410"/>
      <c r="M410"/>
      <c r="N410" s="6"/>
      <c r="O410"/>
      <c r="P410"/>
      <c r="Q410" s="6" t="s">
        <v>4290</v>
      </c>
      <c r="R410" s="17"/>
      <c r="S410" s="17"/>
      <c r="T410" s="17"/>
      <c r="U410" s="17"/>
      <c r="V410" s="17"/>
      <c r="W410" s="17"/>
      <c r="X410" s="17"/>
      <c r="Y410" s="17"/>
      <c r="Z410" s="17"/>
    </row>
    <row r="411" spans="1:26" s="13" customFormat="1" ht="141.75">
      <c r="A411" s="13" t="s">
        <v>61</v>
      </c>
      <c r="B411" s="13" t="s">
        <v>102</v>
      </c>
      <c r="C411" s="13" t="s">
        <v>4313</v>
      </c>
      <c r="D411" s="416" t="str">
        <f t="shared" si="14"/>
        <v>ID_12
According to our records, [${pl_monitor}] from this household is a monitor for your Water User Group. Is this correct?</v>
      </c>
      <c r="E411" s="13" t="s">
        <v>4314</v>
      </c>
      <c r="F411" s="416" t="str">
        <f t="shared" ref="F411:F413" si="28">$B411&amp;"
"&amp;$E411</f>
        <v>ID_12
Dukurikije amakuru dufite, [${pl_monitor}] wo muri uru rugo ni umusaranganyamazi w'itsinda ryanyu ry'abakoresha amazi. Ese nibyo?</v>
      </c>
      <c r="J411" s="15"/>
      <c r="K411" s="15"/>
      <c r="L411" s="15" t="s">
        <v>4129</v>
      </c>
      <c r="N411" s="6" t="s">
        <v>42</v>
      </c>
      <c r="V411" s="506"/>
    </row>
    <row r="412" spans="1:26" s="15" customFormat="1" ht="141.75">
      <c r="A412" s="13" t="s">
        <v>61</v>
      </c>
      <c r="B412" s="13" t="s">
        <v>4410</v>
      </c>
      <c r="C412" s="13" t="s">
        <v>4408</v>
      </c>
      <c r="D412" s="416" t="str">
        <f t="shared" si="14"/>
        <v>ID_12A
Are any other members of your household a WUG monitor/president?</v>
      </c>
      <c r="E412" s="15" t="s">
        <v>4413</v>
      </c>
      <c r="F412" s="416" t="str">
        <f t="shared" si="28"/>
        <v>ID_12A
Ese haba hari abandi banyamuryango b'uru rugo b'abasaranganyamazi cyangwa abayobozi b'itsinda ry'abakoresha amazi?</v>
      </c>
      <c r="N412" s="6" t="s">
        <v>42</v>
      </c>
      <c r="V412" s="506"/>
    </row>
    <row r="413" spans="1:26" s="15" customFormat="1" ht="173.25">
      <c r="A413" s="13" t="s">
        <v>4409</v>
      </c>
      <c r="B413" s="13" t="s">
        <v>4411</v>
      </c>
      <c r="C413" s="13" t="s">
        <v>4412</v>
      </c>
      <c r="D413" s="416" t="str">
        <f t="shared" si="14"/>
        <v>ID_12B
Who are those members?</v>
      </c>
      <c r="E413" s="15" t="s">
        <v>4414</v>
      </c>
      <c r="F413" s="416" t="str">
        <f t="shared" si="28"/>
        <v>ID_12B
Ni ba nde?</v>
      </c>
      <c r="L413" s="15" t="s">
        <v>4415</v>
      </c>
      <c r="N413" s="6" t="s">
        <v>42</v>
      </c>
      <c r="V413" s="6" t="s">
        <v>4171</v>
      </c>
    </row>
    <row r="414" spans="1:26" ht="47.25">
      <c r="A414" s="6" t="s">
        <v>2695</v>
      </c>
      <c r="B414"/>
      <c r="C414" s="6"/>
      <c r="D414" s="6" t="str">
        <f t="shared" si="14"/>
        <v xml:space="preserve">
</v>
      </c>
      <c r="E414"/>
      <c r="F414" s="6" t="str">
        <f t="shared" si="15"/>
        <v xml:space="preserve">
</v>
      </c>
      <c r="G414"/>
      <c r="H414"/>
      <c r="I414"/>
      <c r="J414"/>
      <c r="K414"/>
      <c r="L414"/>
      <c r="M414"/>
      <c r="N414" s="6"/>
      <c r="O414"/>
      <c r="P414"/>
      <c r="Q414"/>
      <c r="R414"/>
      <c r="S414" s="17"/>
      <c r="T414" s="17"/>
      <c r="U414" s="17"/>
      <c r="V414" s="17"/>
      <c r="W414" s="17"/>
      <c r="X414" s="17"/>
      <c r="Y414" s="17"/>
      <c r="Z414" s="17"/>
    </row>
    <row r="415" spans="1:26" s="417" customFormat="1">
      <c r="A415" s="416" t="s">
        <v>2693</v>
      </c>
      <c r="B415" s="416" t="s">
        <v>4066</v>
      </c>
      <c r="C415" s="416" t="s">
        <v>4066</v>
      </c>
      <c r="D415" s="416" t="s">
        <v>4066</v>
      </c>
      <c r="E415" s="416" t="s">
        <v>4066</v>
      </c>
      <c r="F415" s="416" t="s">
        <v>4066</v>
      </c>
      <c r="K415" s="505"/>
      <c r="L415" s="417" t="s">
        <v>4067</v>
      </c>
      <c r="N415" s="6"/>
      <c r="Q415" s="416"/>
      <c r="R415" s="424"/>
      <c r="S415" s="424"/>
      <c r="T415" s="424"/>
      <c r="U415" s="424"/>
      <c r="V415" s="424"/>
      <c r="W415" s="424"/>
      <c r="X415" s="424"/>
      <c r="Y415" s="424"/>
      <c r="Z415" s="424"/>
    </row>
    <row r="416" spans="1:26" s="417" customFormat="1" ht="126">
      <c r="A416" s="416" t="s">
        <v>61</v>
      </c>
      <c r="B416" s="416" t="s">
        <v>4042</v>
      </c>
      <c r="C416" s="416" t="s">
        <v>4778</v>
      </c>
      <c r="D416" s="416" t="str">
        <f t="shared" ref="D416:D437" si="29">$B416&amp;"
"&amp;$C416</f>
        <v>AG_40_otherpl
Besides the plots we have spoken about which you currently own, have you lost any other plots since June 2017?</v>
      </c>
      <c r="E416" s="416" t="s">
        <v>5424</v>
      </c>
      <c r="F416" s="416" t="str">
        <f t="shared" ref="F416:F437" si="30">$B416&amp;"
"&amp;$E416</f>
        <v>AG_40_otherpl
Uretse imirima twavuzeho utunze ubu, haba hari indi mirima wari ufite ariko utagitunze guhera muri Kamena 2017?</v>
      </c>
      <c r="K416" s="505"/>
      <c r="N416" s="6" t="s">
        <v>42</v>
      </c>
      <c r="Q416" s="416"/>
      <c r="R416" s="424"/>
      <c r="S416" s="424"/>
      <c r="T416" s="424"/>
      <c r="U416" s="424"/>
      <c r="V416" s="424"/>
      <c r="W416" s="424"/>
      <c r="X416" s="424"/>
      <c r="Y416" s="424"/>
      <c r="Z416" s="424"/>
    </row>
    <row r="417" spans="1:26" s="417" customFormat="1">
      <c r="A417" s="416" t="s">
        <v>2693</v>
      </c>
      <c r="B417" s="416" t="s">
        <v>2960</v>
      </c>
      <c r="C417" s="416" t="s">
        <v>2960</v>
      </c>
      <c r="D417" s="416" t="s">
        <v>2960</v>
      </c>
      <c r="E417" s="416" t="s">
        <v>2960</v>
      </c>
      <c r="F417" s="416" t="s">
        <v>2960</v>
      </c>
      <c r="K417" s="505"/>
      <c r="L417" s="417" t="s">
        <v>4055</v>
      </c>
      <c r="N417" s="6"/>
      <c r="Q417" s="416"/>
      <c r="R417" s="424"/>
      <c r="S417" s="424"/>
      <c r="T417" s="424"/>
      <c r="U417" s="424"/>
      <c r="V417" s="424"/>
      <c r="W417" s="424"/>
      <c r="X417" s="424"/>
      <c r="Y417" s="424"/>
      <c r="Z417" s="424"/>
    </row>
    <row r="418" spans="1:26" s="417" customFormat="1" ht="126">
      <c r="A418" s="416" t="s">
        <v>4057</v>
      </c>
      <c r="B418" s="416" t="s">
        <v>4043</v>
      </c>
      <c r="C418" s="416" t="s">
        <v>4064</v>
      </c>
      <c r="D418" s="416" t="str">
        <f t="shared" si="29"/>
        <v>AG_41_otherpl
Enumerator Note: Please make the selection based on the number of plots they lost. For instance, if they lost 3 plots, select lost_plot1, lost_plot2 and lost_plot3</v>
      </c>
      <c r="E418" s="416" t="s">
        <v>4065</v>
      </c>
      <c r="F418" s="416" t="str">
        <f t="shared" si="30"/>
        <v>AG_41_otherpl
Ubaza: Hitamo ukurikije umubare w'imirima batakaje. Urugero, niba baratakaje imirima 3, hitamo lost_plot1, lost_plot2 and lost_plot3</v>
      </c>
      <c r="K418" s="505"/>
      <c r="N418" s="6" t="s">
        <v>42</v>
      </c>
      <c r="Q418" s="416"/>
      <c r="R418" s="424"/>
      <c r="S418" s="424"/>
      <c r="T418" s="424"/>
      <c r="U418" s="424"/>
      <c r="V418" s="424"/>
      <c r="W418" s="424"/>
      <c r="X418" s="424"/>
      <c r="Y418" s="424"/>
      <c r="Z418" s="424"/>
    </row>
    <row r="419" spans="1:26" s="424" customFormat="1" ht="47.25">
      <c r="A419" s="416" t="s">
        <v>2832</v>
      </c>
      <c r="B419" s="416" t="s">
        <v>2961</v>
      </c>
      <c r="C419" s="416" t="s">
        <v>2967</v>
      </c>
      <c r="D419" s="416" t="str">
        <f t="shared" si="29"/>
        <v>lost_plots_gr
lost plots</v>
      </c>
      <c r="E419" s="416" t="s">
        <v>2968</v>
      </c>
      <c r="F419" s="416" t="str">
        <f t="shared" si="30"/>
        <v xml:space="preserve">lost_plots_gr
lost plots  </v>
      </c>
      <c r="G419" s="416"/>
      <c r="H419" s="416"/>
      <c r="L419" s="416"/>
      <c r="N419" s="6"/>
      <c r="R419" s="528">
        <v>6</v>
      </c>
    </row>
    <row r="420" spans="1:26" s="417" customFormat="1" ht="47.25">
      <c r="A420" s="416" t="s">
        <v>58</v>
      </c>
      <c r="B420" s="416" t="s">
        <v>2962</v>
      </c>
      <c r="C420" s="416" t="s">
        <v>2966</v>
      </c>
      <c r="D420" s="416" t="str">
        <f t="shared" si="29"/>
        <v>lostplotid
lost plots id</v>
      </c>
      <c r="E420" s="416" t="s">
        <v>2966</v>
      </c>
      <c r="F420" s="416" t="str">
        <f t="shared" si="30"/>
        <v>lostplotid
lost plots id</v>
      </c>
      <c r="G420" s="416"/>
      <c r="H420" s="416"/>
      <c r="I420" s="424"/>
      <c r="J420" s="424"/>
      <c r="K420" s="424"/>
      <c r="M420" s="424"/>
      <c r="N420" s="6"/>
      <c r="O420" s="424"/>
      <c r="P420" s="424"/>
      <c r="Q420" s="424" t="s">
        <v>4103</v>
      </c>
    </row>
    <row r="421" spans="1:26" s="417" customFormat="1" ht="47.25">
      <c r="A421" s="416" t="s">
        <v>58</v>
      </c>
      <c r="B421" s="416" t="s">
        <v>2963</v>
      </c>
      <c r="C421" s="416" t="s">
        <v>2965</v>
      </c>
      <c r="D421" s="416" t="str">
        <f t="shared" si="29"/>
        <v>AG_41_list
list of lost plots</v>
      </c>
      <c r="E421" s="416" t="s">
        <v>2965</v>
      </c>
      <c r="F421" s="416" t="str">
        <f t="shared" si="30"/>
        <v>AG_41_list
list of lost plots</v>
      </c>
      <c r="G421" s="416"/>
      <c r="H421" s="416"/>
      <c r="N421" s="6"/>
      <c r="Q421" s="424" t="s">
        <v>4069</v>
      </c>
    </row>
    <row r="422" spans="1:26" s="417" customFormat="1" ht="47.25">
      <c r="A422" s="416" t="s">
        <v>2693</v>
      </c>
      <c r="B422" s="416" t="s">
        <v>2964</v>
      </c>
      <c r="C422" s="416" t="s">
        <v>2964</v>
      </c>
      <c r="D422" s="416" t="str">
        <f t="shared" si="29"/>
        <v>AG_41_gr
AG_41_gr</v>
      </c>
      <c r="E422" s="416" t="s">
        <v>2964</v>
      </c>
      <c r="F422" s="416" t="str">
        <f t="shared" si="30"/>
        <v>AG_41_gr
AG_41_gr</v>
      </c>
      <c r="G422" s="416"/>
      <c r="H422" s="416"/>
      <c r="L422" s="424" t="s">
        <v>4068</v>
      </c>
      <c r="N422" s="6"/>
    </row>
    <row r="423" spans="1:26" s="417" customFormat="1" ht="94.5">
      <c r="A423" s="416" t="s">
        <v>2956</v>
      </c>
      <c r="B423" s="416" t="s">
        <v>4044</v>
      </c>
      <c r="C423" s="416" t="s">
        <v>2990</v>
      </c>
      <c r="D423" s="416" t="str">
        <f t="shared" si="29"/>
        <v>AG_42_otherpl
${AG_41_list}: How did you lose possession of this plot ?</v>
      </c>
      <c r="E423" s="416" t="s">
        <v>2969</v>
      </c>
      <c r="F423" s="416" t="str">
        <f t="shared" si="30"/>
        <v>AG_42_otherpl
${AG_41_list}: Ni ukubera izihe mpamvu uwo murima utakikubarurirwaho?</v>
      </c>
      <c r="K423" s="505"/>
      <c r="N423" s="6" t="s">
        <v>42</v>
      </c>
      <c r="Q423" s="416"/>
      <c r="R423" s="424"/>
      <c r="S423" s="424"/>
      <c r="T423" s="424"/>
      <c r="U423" s="424"/>
      <c r="V423" s="424"/>
      <c r="W423" s="424"/>
      <c r="X423" s="424"/>
      <c r="Y423" s="424"/>
      <c r="Z423" s="424"/>
    </row>
    <row r="424" spans="1:26" s="417" customFormat="1" ht="47.25">
      <c r="A424" s="416" t="s">
        <v>79</v>
      </c>
      <c r="B424" s="416" t="s">
        <v>4045</v>
      </c>
      <c r="C424" s="416" t="s">
        <v>2958</v>
      </c>
      <c r="D424" s="416" t="str">
        <f t="shared" si="29"/>
        <v>AG_42_pl_other
Specify other:</v>
      </c>
      <c r="E424" s="416" t="s">
        <v>2698</v>
      </c>
      <c r="F424" s="416" t="str">
        <f t="shared" si="30"/>
        <v>AG_42_pl_other
Vuga ibindi:</v>
      </c>
      <c r="K424" s="505"/>
      <c r="L424" s="417" t="s">
        <v>4054</v>
      </c>
      <c r="N424" s="6" t="s">
        <v>42</v>
      </c>
      <c r="Q424" s="416"/>
      <c r="R424" s="424"/>
      <c r="S424" s="424"/>
      <c r="T424" s="424"/>
      <c r="U424" s="424"/>
      <c r="V424" s="424"/>
      <c r="W424" s="424"/>
      <c r="X424" s="424"/>
      <c r="Y424" s="424"/>
      <c r="Z424" s="424"/>
    </row>
    <row r="425" spans="1:26" s="417" customFormat="1">
      <c r="A425" s="416" t="s">
        <v>2693</v>
      </c>
      <c r="B425" s="416" t="s">
        <v>4119</v>
      </c>
      <c r="C425" s="416" t="s">
        <v>4119</v>
      </c>
      <c r="D425" s="416" t="s">
        <v>4119</v>
      </c>
      <c r="E425" s="416" t="s">
        <v>4119</v>
      </c>
      <c r="F425" s="416" t="s">
        <v>4119</v>
      </c>
      <c r="K425" s="505"/>
      <c r="L425" s="417" t="s">
        <v>4117</v>
      </c>
      <c r="N425" s="6"/>
      <c r="Q425" s="416"/>
      <c r="R425" s="424"/>
      <c r="S425" s="424"/>
      <c r="T425" s="424"/>
      <c r="U425" s="424"/>
      <c r="V425" s="424"/>
      <c r="W425" s="424"/>
      <c r="X425" s="424"/>
      <c r="Y425" s="424"/>
      <c r="Z425" s="424"/>
    </row>
    <row r="426" spans="1:26" s="417" customFormat="1" ht="78.75">
      <c r="A426" s="416" t="s">
        <v>47</v>
      </c>
      <c r="B426" s="416" t="s">
        <v>4046</v>
      </c>
      <c r="C426" s="416" t="s">
        <v>2970</v>
      </c>
      <c r="D426" s="416" t="str">
        <f t="shared" si="29"/>
        <v>AG_43_otherpl
${AG_41_list}: At which price was this plot sold?</v>
      </c>
      <c r="E426" s="416" t="s">
        <v>2971</v>
      </c>
      <c r="F426" s="416" t="str">
        <f t="shared" si="30"/>
        <v>AG_43_otherpl
${AG_41_list}: Uyu murima wawugurishije ku kihe giciro?</v>
      </c>
      <c r="J426" s="417" t="s">
        <v>4554</v>
      </c>
      <c r="K426" s="505"/>
      <c r="N426" s="6" t="s">
        <v>42</v>
      </c>
      <c r="Q426" s="416"/>
      <c r="R426" s="424"/>
      <c r="S426" s="424"/>
      <c r="T426" s="424"/>
      <c r="U426" s="424"/>
      <c r="V426" s="424"/>
      <c r="W426" s="424"/>
      <c r="X426" s="424"/>
      <c r="Y426" s="424"/>
      <c r="Z426" s="424"/>
    </row>
    <row r="427" spans="1:26" s="417" customFormat="1" ht="94.5">
      <c r="A427" s="416" t="s">
        <v>79</v>
      </c>
      <c r="B427" s="416" t="s">
        <v>4047</v>
      </c>
      <c r="C427" s="416" t="s">
        <v>2973</v>
      </c>
      <c r="D427" s="416" t="str">
        <f t="shared" si="29"/>
        <v>AG_44_otherpl
${AG_41_list}: Please give us the first and last name of the person who bought that plot.</v>
      </c>
      <c r="E427" s="416" t="s">
        <v>2972</v>
      </c>
      <c r="F427" s="416" t="str">
        <f t="shared" si="30"/>
        <v>AG_44_otherpl
${AG_41_list}: Watubwira amazina yombi y'uwaguze uwo murima?</v>
      </c>
      <c r="K427" s="505"/>
      <c r="N427" s="6" t="s">
        <v>42</v>
      </c>
      <c r="Q427" s="416"/>
      <c r="R427" s="424"/>
      <c r="S427" s="424"/>
      <c r="T427" s="424"/>
      <c r="U427" s="424"/>
      <c r="V427" s="424"/>
      <c r="W427" s="424"/>
      <c r="X427" s="424"/>
      <c r="Y427" s="424"/>
      <c r="Z427" s="424"/>
    </row>
    <row r="428" spans="1:26" s="417" customFormat="1" ht="94.5">
      <c r="A428" s="416" t="s">
        <v>79</v>
      </c>
      <c r="B428" s="416" t="s">
        <v>4048</v>
      </c>
      <c r="C428" s="416" t="s">
        <v>2975</v>
      </c>
      <c r="D428" s="416" t="str">
        <f t="shared" si="29"/>
        <v>AG_45_otherpl
${AG_41_list}: Please give us the mobile number of the person who bought that plot.</v>
      </c>
      <c r="E428" s="416" t="s">
        <v>2974</v>
      </c>
      <c r="F428" s="416" t="str">
        <f t="shared" si="30"/>
        <v>AG_45_otherpl
${AG_41_list}: Watubwira inomero ya telefoni y'uwaguze uwo murima?</v>
      </c>
      <c r="K428" s="505"/>
      <c r="N428" s="6" t="s">
        <v>42</v>
      </c>
      <c r="Q428" s="416"/>
      <c r="R428" s="424"/>
      <c r="S428" s="424"/>
      <c r="T428" s="424"/>
      <c r="U428" s="424"/>
      <c r="V428" s="424"/>
      <c r="W428" s="424"/>
      <c r="X428" s="424"/>
      <c r="Y428" s="424"/>
      <c r="Z428" s="424"/>
    </row>
    <row r="429" spans="1:26" s="417" customFormat="1" ht="78.75">
      <c r="A429" s="416" t="s">
        <v>75</v>
      </c>
      <c r="B429" s="416" t="s">
        <v>4049</v>
      </c>
      <c r="C429" s="416" t="s">
        <v>2976</v>
      </c>
      <c r="D429" s="416" t="str">
        <f t="shared" si="29"/>
        <v>AG_46_otherpl
${AG_41_list}: In which district does that person live?</v>
      </c>
      <c r="E429" s="416" t="s">
        <v>2977</v>
      </c>
      <c r="F429" s="416" t="str">
        <f t="shared" si="30"/>
        <v>AG_46_otherpl
${AG_41_list}: Uwo mwaguze uwo murima atuye mu kahe karere?</v>
      </c>
      <c r="K429" s="505"/>
      <c r="N429" s="6" t="s">
        <v>42</v>
      </c>
      <c r="Q429" s="416"/>
      <c r="R429" s="424"/>
      <c r="S429" s="424"/>
      <c r="T429" s="424"/>
      <c r="U429" s="424"/>
      <c r="V429" s="424"/>
      <c r="W429" s="424"/>
      <c r="X429" s="424"/>
      <c r="Y429" s="424"/>
      <c r="Z429" s="424"/>
    </row>
    <row r="430" spans="1:26" s="417" customFormat="1" ht="47.25">
      <c r="A430" s="416" t="s">
        <v>79</v>
      </c>
      <c r="B430" s="416" t="s">
        <v>4089</v>
      </c>
      <c r="C430" s="416" t="s">
        <v>4087</v>
      </c>
      <c r="D430" s="416" t="str">
        <f t="shared" si="29"/>
        <v>AG_46_otherpl_other
Specify other district:</v>
      </c>
      <c r="E430" s="416" t="s">
        <v>4093</v>
      </c>
      <c r="F430" s="416" t="str">
        <f t="shared" si="30"/>
        <v>AG_46_otherpl_other
Vuga akandi karere:</v>
      </c>
      <c r="K430" s="505"/>
      <c r="L430" s="417" t="s">
        <v>4085</v>
      </c>
      <c r="N430" s="6" t="s">
        <v>42</v>
      </c>
      <c r="Q430" s="416"/>
      <c r="R430" s="424"/>
      <c r="S430" s="424"/>
      <c r="T430" s="424"/>
      <c r="U430" s="424"/>
      <c r="V430" s="424"/>
      <c r="W430" s="424"/>
      <c r="X430" s="424"/>
      <c r="Y430" s="424"/>
      <c r="Z430" s="424"/>
    </row>
    <row r="431" spans="1:26" s="417" customFormat="1" ht="78.75">
      <c r="A431" s="416" t="s">
        <v>3973</v>
      </c>
      <c r="B431" s="416" t="s">
        <v>4050</v>
      </c>
      <c r="C431" s="416" t="s">
        <v>2979</v>
      </c>
      <c r="D431" s="416" t="str">
        <f t="shared" si="29"/>
        <v>AG_47_otherpl
${AG_41_list}: In which sector does that person live?</v>
      </c>
      <c r="E431" s="416" t="s">
        <v>2978</v>
      </c>
      <c r="F431" s="416" t="str">
        <f t="shared" si="30"/>
        <v>AG_47_otherpl
${AG_41_list}: Uwo mwaguze uwo murima atuye mu wuhe murenge?</v>
      </c>
      <c r="K431" s="505"/>
      <c r="L431" s="417" t="s">
        <v>4086</v>
      </c>
      <c r="N431" s="6" t="s">
        <v>42</v>
      </c>
      <c r="Q431" s="416"/>
      <c r="R431" s="424"/>
      <c r="S431" s="424"/>
      <c r="T431" s="424"/>
      <c r="U431" s="424"/>
      <c r="V431" s="416" t="s">
        <v>4311</v>
      </c>
      <c r="W431" s="424"/>
      <c r="X431" s="424"/>
      <c r="Y431" s="424"/>
      <c r="Z431" s="424"/>
    </row>
    <row r="432" spans="1:26" s="417" customFormat="1" ht="47.25">
      <c r="A432" s="416" t="s">
        <v>79</v>
      </c>
      <c r="B432" s="416" t="s">
        <v>4091</v>
      </c>
      <c r="C432" s="416" t="s">
        <v>4088</v>
      </c>
      <c r="D432" s="416" t="str">
        <f t="shared" si="29"/>
        <v>AG_47_otherpl_other
Specify other cell:</v>
      </c>
      <c r="E432" s="416" t="s">
        <v>4094</v>
      </c>
      <c r="F432" s="416" t="str">
        <f t="shared" si="30"/>
        <v>AG_47_otherpl_other
Vuga undi murenge:</v>
      </c>
      <c r="K432" s="505"/>
      <c r="L432" s="417" t="s">
        <v>4085</v>
      </c>
      <c r="N432" s="6" t="s">
        <v>42</v>
      </c>
      <c r="Q432" s="416"/>
      <c r="R432" s="424"/>
      <c r="S432" s="424"/>
      <c r="T432" s="424"/>
      <c r="U432" s="424"/>
      <c r="W432" s="424"/>
      <c r="X432" s="424"/>
      <c r="Y432" s="424"/>
      <c r="Z432" s="424"/>
    </row>
    <row r="433" spans="1:26" s="417" customFormat="1" ht="78.75">
      <c r="A433" s="416" t="s">
        <v>3974</v>
      </c>
      <c r="B433" s="416" t="s">
        <v>4051</v>
      </c>
      <c r="C433" s="416" t="s">
        <v>2980</v>
      </c>
      <c r="D433" s="416" t="str">
        <f t="shared" si="29"/>
        <v>AG_48_otherpl
${AG_41_list}: In which cell does that person live?</v>
      </c>
      <c r="E433" s="416" t="s">
        <v>2981</v>
      </c>
      <c r="F433" s="416" t="str">
        <f t="shared" si="30"/>
        <v>AG_48_otherpl
${AG_41_list}: Uwo mwaguze uwo murima atuye mu kahe kagali?</v>
      </c>
      <c r="K433" s="505"/>
      <c r="L433" s="417" t="s">
        <v>4086</v>
      </c>
      <c r="N433" s="6" t="s">
        <v>42</v>
      </c>
      <c r="Q433" s="416"/>
      <c r="R433" s="424"/>
      <c r="S433" s="424"/>
      <c r="T433" s="424"/>
      <c r="U433" s="424"/>
      <c r="V433" s="417" t="s">
        <v>4312</v>
      </c>
      <c r="W433" s="424"/>
      <c r="X433" s="424"/>
      <c r="Y433" s="424"/>
      <c r="Z433" s="424"/>
    </row>
    <row r="434" spans="1:26" s="417" customFormat="1" ht="47.25">
      <c r="A434" s="416" t="s">
        <v>79</v>
      </c>
      <c r="B434" s="416" t="s">
        <v>4090</v>
      </c>
      <c r="C434" s="416" t="s">
        <v>4088</v>
      </c>
      <c r="D434" s="416" t="str">
        <f t="shared" si="29"/>
        <v>AG_48_otherpl_other
Specify other cell:</v>
      </c>
      <c r="E434" s="416" t="s">
        <v>4092</v>
      </c>
      <c r="F434" s="416" t="str">
        <f t="shared" si="30"/>
        <v>AG_48_otherpl_other
Vuga akandi kagali:</v>
      </c>
      <c r="K434" s="505"/>
      <c r="L434" s="417" t="s">
        <v>4085</v>
      </c>
      <c r="N434" s="6" t="s">
        <v>42</v>
      </c>
      <c r="Q434" s="416"/>
      <c r="R434" s="424"/>
      <c r="S434" s="424"/>
      <c r="T434" s="424"/>
      <c r="U434" s="424"/>
      <c r="V434" s="424"/>
      <c r="W434" s="424"/>
      <c r="X434" s="424"/>
      <c r="Y434" s="424"/>
      <c r="Z434" s="424"/>
    </row>
    <row r="435" spans="1:26" s="417" customFormat="1" ht="94.5">
      <c r="A435" s="416" t="s">
        <v>4648</v>
      </c>
      <c r="B435" s="416" t="s">
        <v>4052</v>
      </c>
      <c r="C435" s="416" t="s">
        <v>2983</v>
      </c>
      <c r="D435" s="416" t="str">
        <f t="shared" si="29"/>
        <v>AG_49_otherpl
${AG_41_list}: In which village does that person live?</v>
      </c>
      <c r="E435" s="416" t="s">
        <v>2982</v>
      </c>
      <c r="F435" s="416" t="str">
        <f t="shared" si="30"/>
        <v>AG_49_otherpl
${AG_41_list}: Uwo mwaguze uwo murima atuye mu wuhe mudugudu?</v>
      </c>
      <c r="K435" s="505"/>
      <c r="L435" s="417" t="s">
        <v>4086</v>
      </c>
      <c r="N435" s="6" t="s">
        <v>42</v>
      </c>
      <c r="Q435" s="416"/>
      <c r="R435" s="424"/>
      <c r="S435" s="424"/>
      <c r="T435" s="424"/>
      <c r="U435" s="424"/>
      <c r="V435" s="417" t="s">
        <v>4664</v>
      </c>
      <c r="W435" s="424"/>
      <c r="X435" s="424"/>
      <c r="Y435" s="424"/>
      <c r="Z435" s="424"/>
    </row>
    <row r="436" spans="1:26" s="417" customFormat="1" ht="47.25">
      <c r="A436" s="416" t="s">
        <v>79</v>
      </c>
      <c r="B436" s="416" t="s">
        <v>4662</v>
      </c>
      <c r="C436" s="416" t="s">
        <v>4651</v>
      </c>
      <c r="D436" s="416" t="str">
        <f t="shared" si="29"/>
        <v xml:space="preserve">AG_49_otherpl_other
Specify other Village: </v>
      </c>
      <c r="E436" s="416" t="s">
        <v>4663</v>
      </c>
      <c r="F436" s="416" t="str">
        <f t="shared" si="30"/>
        <v>AG_49_otherpl_other
Vuga undi mudugugu:</v>
      </c>
      <c r="K436" s="505"/>
      <c r="L436" s="417" t="s">
        <v>4085</v>
      </c>
      <c r="N436" s="6" t="s">
        <v>42</v>
      </c>
      <c r="Q436" s="416"/>
      <c r="R436" s="424"/>
      <c r="S436" s="424"/>
      <c r="T436" s="424"/>
      <c r="U436" s="424"/>
      <c r="V436" s="424"/>
      <c r="W436" s="424"/>
      <c r="X436" s="424"/>
      <c r="Y436" s="424"/>
      <c r="Z436" s="424"/>
    </row>
    <row r="437" spans="1:26" s="417" customFormat="1" ht="94.5">
      <c r="A437" s="416" t="s">
        <v>2959</v>
      </c>
      <c r="B437" s="416" t="s">
        <v>4053</v>
      </c>
      <c r="C437" s="416" t="s">
        <v>2985</v>
      </c>
      <c r="D437" s="416" t="str">
        <f t="shared" si="29"/>
        <v>AG_50_otherpl
${AG_41_list}: When did you sell that plot?</v>
      </c>
      <c r="E437" s="416" t="s">
        <v>2984</v>
      </c>
      <c r="F437" s="416" t="str">
        <f t="shared" si="30"/>
        <v>AG_50_otherpl
${AG_41_list}: Watubwira igihe wagurshirije uwo murima?</v>
      </c>
      <c r="I437" s="417" t="s">
        <v>4274</v>
      </c>
      <c r="J437" s="417" t="s">
        <v>4275</v>
      </c>
      <c r="K437" s="505"/>
      <c r="N437" s="6" t="s">
        <v>42</v>
      </c>
      <c r="Q437" s="416"/>
      <c r="R437" s="424"/>
      <c r="S437" s="424"/>
      <c r="T437" s="424"/>
      <c r="U437" s="424"/>
      <c r="V437" s="424"/>
      <c r="W437" s="424"/>
      <c r="X437" s="424"/>
      <c r="Y437" s="424"/>
      <c r="Z437" s="424"/>
    </row>
    <row r="438" spans="1:26" s="417" customFormat="1">
      <c r="A438" s="416" t="s">
        <v>2695</v>
      </c>
      <c r="B438" s="416"/>
      <c r="C438" s="416"/>
      <c r="D438" s="416"/>
      <c r="E438" s="416"/>
      <c r="F438" s="416"/>
      <c r="K438" s="505"/>
      <c r="N438" s="6"/>
      <c r="Q438" s="416"/>
      <c r="R438" s="424"/>
      <c r="S438" s="424"/>
      <c r="T438" s="424"/>
      <c r="U438" s="424"/>
      <c r="V438" s="424"/>
      <c r="W438" s="424"/>
      <c r="X438" s="424"/>
      <c r="Y438" s="424"/>
      <c r="Z438" s="424"/>
    </row>
    <row r="439" spans="1:26" s="417" customFormat="1">
      <c r="A439" s="416" t="s">
        <v>2695</v>
      </c>
      <c r="B439" s="416"/>
      <c r="C439" s="416"/>
      <c r="D439" s="416"/>
      <c r="E439" s="416"/>
      <c r="F439" s="416"/>
      <c r="K439" s="505"/>
      <c r="N439" s="6"/>
      <c r="Q439" s="416"/>
      <c r="R439" s="424"/>
      <c r="S439" s="424"/>
      <c r="T439" s="424"/>
      <c r="U439" s="424"/>
      <c r="V439" s="424"/>
      <c r="W439" s="424"/>
      <c r="X439" s="424"/>
      <c r="Y439" s="424"/>
      <c r="Z439" s="424"/>
    </row>
    <row r="440" spans="1:26" s="417" customFormat="1">
      <c r="A440" s="416" t="s">
        <v>2836</v>
      </c>
      <c r="B440" s="416"/>
      <c r="C440" s="416"/>
      <c r="D440" s="416"/>
      <c r="E440" s="416"/>
      <c r="F440" s="416"/>
      <c r="K440" s="505"/>
      <c r="N440" s="6"/>
      <c r="Q440" s="416"/>
      <c r="R440" s="424"/>
      <c r="S440" s="424"/>
      <c r="T440" s="424"/>
      <c r="U440" s="424"/>
      <c r="V440" s="424"/>
      <c r="W440" s="424"/>
      <c r="X440" s="424"/>
      <c r="Y440" s="424"/>
      <c r="Z440" s="424"/>
    </row>
    <row r="441" spans="1:26" s="417" customFormat="1">
      <c r="A441" s="416" t="s">
        <v>2695</v>
      </c>
      <c r="B441" s="416"/>
      <c r="C441" s="416"/>
      <c r="D441" s="416"/>
      <c r="E441" s="416"/>
      <c r="F441" s="416"/>
      <c r="K441" s="537"/>
      <c r="N441" s="6"/>
      <c r="Q441" s="418"/>
      <c r="R441" s="424"/>
      <c r="S441" s="424"/>
      <c r="T441" s="424"/>
      <c r="U441" s="424"/>
      <c r="V441" s="424"/>
      <c r="W441" s="424"/>
      <c r="X441" s="424"/>
      <c r="Y441" s="424"/>
      <c r="Z441" s="424"/>
    </row>
    <row r="442" spans="1:26" s="417" customFormat="1">
      <c r="A442" s="416" t="s">
        <v>2695</v>
      </c>
      <c r="B442" s="416"/>
      <c r="C442" s="416"/>
      <c r="D442" s="416"/>
      <c r="E442" s="416"/>
      <c r="F442" s="416"/>
      <c r="K442" s="537"/>
      <c r="N442" s="6"/>
      <c r="Q442" s="418"/>
      <c r="R442" s="424"/>
      <c r="S442" s="424"/>
      <c r="T442" s="424"/>
      <c r="U442" s="424"/>
      <c r="V442" s="424"/>
      <c r="W442" s="424"/>
      <c r="X442" s="424"/>
      <c r="Y442" s="424"/>
      <c r="Z442" s="424"/>
    </row>
    <row r="443" spans="1:26" s="611" customFormat="1" ht="78.75">
      <c r="A443" s="610" t="s">
        <v>58</v>
      </c>
      <c r="B443" s="610" t="s">
        <v>4178</v>
      </c>
      <c r="C443" s="610" t="s">
        <v>4177</v>
      </c>
      <c r="D443" s="610" t="str">
        <f t="shared" ref="D443:D450" si="31">$B443&amp;"
"&amp;$C443</f>
        <v>plot_cult_1
1 if the plot was cultivated for at least one season, 0 otherwise</v>
      </c>
      <c r="E443" s="610" t="s">
        <v>4177</v>
      </c>
      <c r="F443" s="610" t="str">
        <f t="shared" ref="F443:F450" si="32">$B443&amp;"
"&amp;$E443</f>
        <v>plot_cult_1
1 if the plot was cultivated for at least one season, 0 otherwise</v>
      </c>
      <c r="K443" s="612"/>
      <c r="N443" s="6"/>
      <c r="Q443" s="610" t="s">
        <v>4346</v>
      </c>
      <c r="R443" s="613"/>
      <c r="S443" s="613"/>
      <c r="T443" s="613"/>
      <c r="U443" s="613"/>
      <c r="V443" s="613"/>
      <c r="W443" s="613"/>
      <c r="X443" s="613"/>
      <c r="Y443" s="613"/>
      <c r="Z443" s="613"/>
    </row>
    <row r="444" spans="1:26" s="611" customFormat="1" ht="78.75">
      <c r="A444" s="610" t="s">
        <v>58</v>
      </c>
      <c r="B444" s="610" t="s">
        <v>4179</v>
      </c>
      <c r="C444" s="610" t="s">
        <v>4177</v>
      </c>
      <c r="D444" s="610" t="str">
        <f t="shared" si="31"/>
        <v>plot_cult_2
1 if the plot was cultivated for at least one season, 0 otherwise</v>
      </c>
      <c r="E444" s="610" t="s">
        <v>4177</v>
      </c>
      <c r="F444" s="610" t="str">
        <f t="shared" si="32"/>
        <v>plot_cult_2
1 if the plot was cultivated for at least one season, 0 otherwise</v>
      </c>
      <c r="K444" s="614"/>
      <c r="N444" s="6"/>
      <c r="Q444" s="610" t="s">
        <v>4347</v>
      </c>
      <c r="R444" s="613"/>
      <c r="S444" s="613"/>
      <c r="T444" s="613"/>
      <c r="U444" s="613"/>
      <c r="V444" s="613"/>
      <c r="W444" s="613"/>
      <c r="X444" s="613"/>
      <c r="Y444" s="613"/>
      <c r="Z444" s="613"/>
    </row>
    <row r="445" spans="1:26" s="611" customFormat="1" ht="78.75">
      <c r="A445" s="610" t="s">
        <v>58</v>
      </c>
      <c r="B445" s="610" t="s">
        <v>4180</v>
      </c>
      <c r="C445" s="610" t="s">
        <v>4177</v>
      </c>
      <c r="D445" s="610" t="str">
        <f t="shared" si="31"/>
        <v>plot_cult_3
1 if the plot was cultivated for at least one season, 0 otherwise</v>
      </c>
      <c r="E445" s="610" t="s">
        <v>4177</v>
      </c>
      <c r="F445" s="610" t="str">
        <f t="shared" si="32"/>
        <v>plot_cult_3
1 if the plot was cultivated for at least one season, 0 otherwise</v>
      </c>
      <c r="K445" s="614"/>
      <c r="N445" s="6"/>
      <c r="Q445" s="610" t="s">
        <v>4348</v>
      </c>
      <c r="R445" s="613"/>
      <c r="S445" s="613"/>
      <c r="T445" s="613"/>
      <c r="U445" s="613"/>
      <c r="V445" s="613"/>
      <c r="W445" s="613"/>
      <c r="X445" s="613"/>
      <c r="Y445" s="613"/>
      <c r="Z445" s="613"/>
    </row>
    <row r="446" spans="1:26" s="611" customFormat="1" ht="78.75">
      <c r="A446" s="610" t="s">
        <v>58</v>
      </c>
      <c r="B446" s="610" t="s">
        <v>4181</v>
      </c>
      <c r="C446" s="610" t="s">
        <v>4177</v>
      </c>
      <c r="D446" s="610" t="str">
        <f t="shared" si="31"/>
        <v>plot_cult_4
1 if the plot was cultivated for at least one season, 0 otherwise</v>
      </c>
      <c r="E446" s="610" t="s">
        <v>4177</v>
      </c>
      <c r="F446" s="610" t="str">
        <f t="shared" si="32"/>
        <v>plot_cult_4
1 if the plot was cultivated for at least one season, 0 otherwise</v>
      </c>
      <c r="K446" s="614"/>
      <c r="N446" s="6"/>
      <c r="Q446" s="610" t="s">
        <v>4349</v>
      </c>
      <c r="R446" s="613"/>
      <c r="S446" s="613"/>
      <c r="T446" s="613"/>
      <c r="U446" s="613"/>
      <c r="V446" s="613"/>
      <c r="W446" s="613"/>
      <c r="X446" s="613"/>
      <c r="Y446" s="613"/>
      <c r="Z446" s="613"/>
    </row>
    <row r="447" spans="1:26" s="620" customFormat="1" ht="47.25">
      <c r="A447" s="610" t="s">
        <v>58</v>
      </c>
      <c r="B447" s="610" t="s">
        <v>4188</v>
      </c>
      <c r="C447" s="610" t="s">
        <v>4217</v>
      </c>
      <c r="D447" s="610" t="str">
        <f t="shared" si="31"/>
        <v>plot_cult_descr_1
Description of plot 1</v>
      </c>
      <c r="E447" s="610" t="s">
        <v>4217</v>
      </c>
      <c r="F447" s="610" t="str">
        <f t="shared" si="32"/>
        <v>plot_cult_descr_1
Description of plot 1</v>
      </c>
      <c r="H447" s="621"/>
      <c r="M447" s="622"/>
      <c r="N447" s="6"/>
      <c r="Q447" s="514" t="s">
        <v>3261</v>
      </c>
    </row>
    <row r="448" spans="1:26" s="620" customFormat="1" ht="47.25">
      <c r="A448" s="610" t="s">
        <v>58</v>
      </c>
      <c r="B448" s="610" t="s">
        <v>4189</v>
      </c>
      <c r="C448" s="610" t="s">
        <v>4218</v>
      </c>
      <c r="D448" s="610" t="str">
        <f t="shared" si="31"/>
        <v>plot_cult_descr_2
Description of plot 2</v>
      </c>
      <c r="E448" s="610" t="s">
        <v>4218</v>
      </c>
      <c r="F448" s="610" t="str">
        <f t="shared" si="32"/>
        <v>plot_cult_descr_2
Description of plot 2</v>
      </c>
      <c r="H448" s="621"/>
      <c r="M448" s="622"/>
      <c r="N448" s="6"/>
      <c r="Q448" s="514" t="s">
        <v>3262</v>
      </c>
    </row>
    <row r="449" spans="1:26" s="620" customFormat="1" ht="47.25">
      <c r="A449" s="610" t="s">
        <v>58</v>
      </c>
      <c r="B449" s="610" t="s">
        <v>4190</v>
      </c>
      <c r="C449" s="610" t="s">
        <v>4219</v>
      </c>
      <c r="D449" s="610" t="str">
        <f t="shared" si="31"/>
        <v>plot_cult_descr_3
Description of plot 3</v>
      </c>
      <c r="E449" s="610" t="s">
        <v>4219</v>
      </c>
      <c r="F449" s="610" t="str">
        <f t="shared" si="32"/>
        <v>plot_cult_descr_3
Description of plot 3</v>
      </c>
      <c r="H449" s="621"/>
      <c r="M449" s="622"/>
      <c r="N449" s="6"/>
      <c r="Q449" s="514" t="s">
        <v>3263</v>
      </c>
    </row>
    <row r="450" spans="1:26" s="620" customFormat="1" ht="47.25">
      <c r="A450" s="610" t="s">
        <v>58</v>
      </c>
      <c r="B450" s="610" t="s">
        <v>4191</v>
      </c>
      <c r="C450" s="610" t="s">
        <v>4220</v>
      </c>
      <c r="D450" s="610" t="str">
        <f t="shared" si="31"/>
        <v>plot_cult_descr_4
Description of plot 4</v>
      </c>
      <c r="E450" s="610" t="s">
        <v>4220</v>
      </c>
      <c r="F450" s="610" t="str">
        <f t="shared" si="32"/>
        <v>plot_cult_descr_4
Description of plot 4</v>
      </c>
      <c r="H450" s="621"/>
      <c r="M450" s="622"/>
      <c r="N450" s="6"/>
      <c r="Q450" s="514" t="s">
        <v>3264</v>
      </c>
    </row>
    <row r="451" spans="1:26" s="417" customFormat="1" ht="47.25">
      <c r="A451" s="416" t="s">
        <v>2693</v>
      </c>
      <c r="B451" s="416" t="s">
        <v>2992</v>
      </c>
      <c r="C451" s="416" t="s">
        <v>219</v>
      </c>
      <c r="D451" s="416" t="str">
        <f>$B451&amp;"
"&amp;$C451</f>
        <v>new_parcel_roster
Parcel Roster</v>
      </c>
      <c r="E451" s="416" t="s">
        <v>219</v>
      </c>
      <c r="F451" s="416" t="str">
        <f>$B451&amp;"
"&amp;$E451</f>
        <v>new_parcel_roster
Parcel Roster</v>
      </c>
      <c r="L451" s="416" t="s">
        <v>2991</v>
      </c>
      <c r="N451" s="6"/>
      <c r="Q451" s="514"/>
      <c r="S451" s="424"/>
      <c r="T451" s="424"/>
      <c r="U451" s="424"/>
      <c r="V451" s="424"/>
      <c r="W451" s="424"/>
      <c r="X451" s="424"/>
      <c r="Y451" s="424"/>
      <c r="Z451" s="424"/>
    </row>
    <row r="452" spans="1:26" s="417" customFormat="1" ht="47.25">
      <c r="A452" s="416" t="s">
        <v>35</v>
      </c>
      <c r="B452" s="420" t="s">
        <v>2986</v>
      </c>
      <c r="C452" s="420" t="s">
        <v>2986</v>
      </c>
      <c r="D452" s="416" t="str">
        <f t="shared" ref="D452:D492" si="33">$B452&amp;"
"&amp;$C452</f>
        <v>start_mod_C_parcel_new
start_mod_C_parcel_new</v>
      </c>
      <c r="E452" s="420" t="s">
        <v>2986</v>
      </c>
      <c r="F452" s="416" t="str">
        <f t="shared" ref="F452:F492" si="34">$B452&amp;"
"&amp;$E452</f>
        <v>start_mod_C_parcel_new
start_mod_C_parcel_new</v>
      </c>
      <c r="G452" s="416"/>
      <c r="H452" s="416"/>
      <c r="I452" s="416"/>
      <c r="J452" s="505"/>
      <c r="K452" s="416"/>
      <c r="L452" s="416"/>
      <c r="M452" s="416"/>
      <c r="N452" s="6"/>
      <c r="O452" s="416"/>
      <c r="P452" s="416"/>
      <c r="Q452" s="416" t="s">
        <v>37</v>
      </c>
      <c r="R452" s="416"/>
    </row>
    <row r="453" spans="1:26" s="417" customFormat="1" ht="236.25">
      <c r="A453" s="416" t="s">
        <v>21</v>
      </c>
      <c r="B453" s="420" t="s">
        <v>2987</v>
      </c>
      <c r="C453" s="416" t="s">
        <v>1979</v>
      </c>
      <c r="D453" s="416" t="str">
        <f t="shared" si="33"/>
        <v>c_0_note_new
This section asks the household about both new land ownership as well as units under cultivation. Be careful to note the distinction between parcels, the unit of ownership and plots, the unit of cultivation.</v>
      </c>
      <c r="E453" s="416" t="s">
        <v>2988</v>
      </c>
      <c r="F453" s="416" t="str">
        <f t="shared" si="34"/>
        <v>c_0_note_new
Iki gika kiribanda ku bijyana n'ubutaka/amasambu mashya urugo rwanyu rufite ndetse n'ingano y'ubuhinzweho. Ugomba kwita ku itandukaniro hagati y'isambu, ubutaka umuntu atunze buherereye ahantu hamwe, n'umurima, ahantu hahingwa hafatanye.</v>
      </c>
      <c r="G453" s="416"/>
      <c r="H453" s="416"/>
      <c r="I453" s="416"/>
      <c r="J453" s="416"/>
      <c r="K453" s="416"/>
      <c r="L453" s="416"/>
      <c r="M453" s="416"/>
      <c r="N453" s="6"/>
      <c r="O453" s="416"/>
      <c r="P453" s="416"/>
      <c r="Q453" s="416"/>
      <c r="R453" s="416"/>
    </row>
    <row r="454" spans="1:26" s="417" customFormat="1" ht="157.5">
      <c r="A454" s="416" t="s">
        <v>21</v>
      </c>
      <c r="B454" s="420" t="s">
        <v>2993</v>
      </c>
      <c r="C454" s="416" t="s">
        <v>2989</v>
      </c>
      <c r="D454" s="416" t="str">
        <f t="shared" si="33"/>
        <v>new_parcel_note
Enumerator Note: We are now going to ask the household about the new parcels that they own. Please ask the respondent about each newly acquired parcel beginning with the largest parcel proceeding to the smallest.</v>
      </c>
      <c r="E454" s="416" t="s">
        <v>2753</v>
      </c>
      <c r="F454" s="416" t="str">
        <f t="shared" si="34"/>
        <v>new_parcel_note
 Ubaza: Ubu tugiye kubaza ku masambu mashya yose urugo rutunze. Baza uwo muganira ku masambu mashya uhereye ku isambu nini ujya ku ntoya.</v>
      </c>
      <c r="G454" s="416"/>
      <c r="H454" s="416"/>
      <c r="I454" s="416"/>
      <c r="J454" s="416"/>
      <c r="K454" s="416"/>
      <c r="L454" s="416"/>
      <c r="M454" s="416"/>
      <c r="N454" s="6"/>
      <c r="O454" s="416"/>
      <c r="P454" s="416"/>
      <c r="Q454" s="416"/>
      <c r="R454" s="416"/>
    </row>
    <row r="455" spans="1:26" s="417" customFormat="1" ht="94.5">
      <c r="A455" s="416" t="s">
        <v>47</v>
      </c>
      <c r="B455" s="420" t="s">
        <v>1980</v>
      </c>
      <c r="C455" s="416" t="s">
        <v>4779</v>
      </c>
      <c r="D455" s="416" t="str">
        <f t="shared" si="33"/>
        <v>C1AG_02
How many new parcels has your HH acquired since June 2017?</v>
      </c>
      <c r="E455" s="416" t="s">
        <v>5425</v>
      </c>
      <c r="F455" s="416" t="str">
        <f t="shared" si="34"/>
        <v>C1AG_02
Urugo rwanyu rwungutse amasambu mashya angahe yose hamwe kuva muri Kamena 2017?</v>
      </c>
      <c r="G455" s="416"/>
      <c r="H455" s="416"/>
      <c r="I455" s="416"/>
      <c r="J455" s="416" t="s">
        <v>4552</v>
      </c>
      <c r="K455" s="416"/>
      <c r="L455" s="416"/>
      <c r="M455" s="416"/>
      <c r="N455" s="6" t="s">
        <v>42</v>
      </c>
      <c r="O455" s="416"/>
      <c r="P455" s="416"/>
      <c r="Q455" s="416"/>
      <c r="R455" s="416"/>
    </row>
    <row r="456" spans="1:26" s="530" customFormat="1" ht="330.75">
      <c r="A456" s="529" t="s">
        <v>21</v>
      </c>
      <c r="B456" s="529" t="s">
        <v>1981</v>
      </c>
      <c r="C456" s="529" t="s">
        <v>4295</v>
      </c>
      <c r="D456" s="529" t="str">
        <f t="shared" si="33"/>
        <v>C1AG_01
Please draw a map and write a description of each new Parcel.  Do not use the size, and do not use crops.  Be sure each description is different!   BE SURE TO ENTER  Parcel DESCRIPTIONS. If the household has more than 5 parcels, please prioritize the agricultural parcels over forests or other non-agricultural parcels.</v>
      </c>
      <c r="E456" s="529" t="s">
        <v>4296</v>
      </c>
      <c r="F456" s="529" t="str">
        <f t="shared" si="34"/>
        <v>C1AG_01
Shushanya imiterere ya buri sambu nshyashya hanyuma wandike imiterere yayo. Ntukoreshe ubuso, kandi ntukoreshe ibihingwa.  Genzura ko buri miterere y'isambu itandukanye n'iy'indi sambu. TONDEKANYA IMITERERE Y'AMASAMBU UGENDEYE KU INGANO, tangirira ku isambu nini. Niba urugo rufite amasambu arenga 5, ibande ku masambu ahingwa mbere yo gushyiramo amashyamba cyangwa ahandi hadahingwa.</v>
      </c>
      <c r="L456" s="529" t="s">
        <v>2994</v>
      </c>
      <c r="N456" s="6"/>
      <c r="S456" s="531"/>
      <c r="T456" s="531"/>
      <c r="U456" s="531"/>
      <c r="V456" s="531"/>
      <c r="W456" s="531"/>
      <c r="X456" s="531"/>
      <c r="Y456" s="531"/>
      <c r="Z456" s="531"/>
    </row>
    <row r="457" spans="1:26" s="417" customFormat="1" ht="94.5">
      <c r="A457" s="416" t="s">
        <v>79</v>
      </c>
      <c r="B457" s="416" t="s">
        <v>3045</v>
      </c>
      <c r="C457" s="416" t="s">
        <v>221</v>
      </c>
      <c r="D457" s="416" t="str">
        <f t="shared" si="33"/>
        <v>new_c_p1
Parcel 1 Description:</v>
      </c>
      <c r="E457" s="416" t="s">
        <v>222</v>
      </c>
      <c r="F457" s="416" t="str">
        <f t="shared" si="34"/>
        <v>new_c_p1
Imiterere y'isambu ya 1:</v>
      </c>
      <c r="J457" s="416" t="s">
        <v>223</v>
      </c>
      <c r="K457" s="416" t="s">
        <v>224</v>
      </c>
      <c r="L457" s="416" t="s">
        <v>2994</v>
      </c>
      <c r="N457" s="6" t="s">
        <v>42</v>
      </c>
      <c r="Q457" s="424"/>
      <c r="S457" s="424"/>
      <c r="T457" s="424"/>
      <c r="U457" s="424"/>
      <c r="V457" s="424"/>
      <c r="W457" s="424"/>
      <c r="X457" s="424"/>
      <c r="Y457" s="424"/>
      <c r="Z457" s="424"/>
    </row>
    <row r="458" spans="1:26" s="417" customFormat="1" ht="94.5">
      <c r="A458" s="416" t="s">
        <v>79</v>
      </c>
      <c r="B458" s="416" t="s">
        <v>3046</v>
      </c>
      <c r="C458" s="416" t="s">
        <v>226</v>
      </c>
      <c r="D458" s="416" t="str">
        <f t="shared" si="33"/>
        <v>new_c_p2
Parcel 2 Description:</v>
      </c>
      <c r="E458" s="416" t="s">
        <v>227</v>
      </c>
      <c r="F458" s="416" t="str">
        <f t="shared" si="34"/>
        <v>new_c_p2
Imiterere y'isambu ya 2:</v>
      </c>
      <c r="J458" s="416" t="s">
        <v>223</v>
      </c>
      <c r="K458" s="416" t="s">
        <v>224</v>
      </c>
      <c r="L458" s="416" t="s">
        <v>2995</v>
      </c>
      <c r="N458" s="6" t="s">
        <v>42</v>
      </c>
      <c r="S458" s="424"/>
      <c r="T458" s="424"/>
      <c r="U458" s="424"/>
      <c r="V458" s="424"/>
      <c r="W458" s="424"/>
      <c r="X458" s="424"/>
      <c r="Y458" s="424"/>
      <c r="Z458" s="424"/>
    </row>
    <row r="459" spans="1:26" s="417" customFormat="1" ht="94.5">
      <c r="A459" s="416" t="s">
        <v>79</v>
      </c>
      <c r="B459" s="416" t="s">
        <v>3047</v>
      </c>
      <c r="C459" s="416" t="s">
        <v>229</v>
      </c>
      <c r="D459" s="416" t="str">
        <f t="shared" si="33"/>
        <v>new_c_p3
Parcel 3 Description:</v>
      </c>
      <c r="E459" s="416" t="s">
        <v>230</v>
      </c>
      <c r="F459" s="416" t="str">
        <f t="shared" si="34"/>
        <v>new_c_p3
Imiterere y'isambu ya 3:</v>
      </c>
      <c r="J459" s="416" t="s">
        <v>223</v>
      </c>
      <c r="K459" s="416" t="s">
        <v>224</v>
      </c>
      <c r="L459" s="416" t="s">
        <v>2996</v>
      </c>
      <c r="N459" s="6" t="s">
        <v>42</v>
      </c>
      <c r="S459" s="424"/>
      <c r="T459" s="424"/>
      <c r="U459" s="424"/>
      <c r="V459" s="424"/>
      <c r="W459" s="424"/>
      <c r="X459" s="424"/>
      <c r="Y459" s="424"/>
      <c r="Z459" s="424"/>
    </row>
    <row r="460" spans="1:26" s="417" customFormat="1" ht="94.5">
      <c r="A460" s="416" t="s">
        <v>79</v>
      </c>
      <c r="B460" s="416" t="s">
        <v>3048</v>
      </c>
      <c r="C460" s="416" t="s">
        <v>232</v>
      </c>
      <c r="D460" s="416" t="str">
        <f t="shared" si="33"/>
        <v>new_c_p4
Parcel 4 Description:</v>
      </c>
      <c r="E460" s="416" t="s">
        <v>233</v>
      </c>
      <c r="F460" s="416" t="str">
        <f t="shared" si="34"/>
        <v>new_c_p4
Imiterere y'isambu ya 4:</v>
      </c>
      <c r="J460" s="416" t="s">
        <v>223</v>
      </c>
      <c r="K460" s="416" t="s">
        <v>224</v>
      </c>
      <c r="L460" s="416" t="s">
        <v>2997</v>
      </c>
      <c r="N460" s="6" t="s">
        <v>42</v>
      </c>
      <c r="S460" s="424"/>
      <c r="T460" s="424"/>
      <c r="U460" s="424"/>
      <c r="V460" s="424"/>
      <c r="W460" s="424"/>
      <c r="X460" s="424"/>
      <c r="Y460" s="424"/>
      <c r="Z460" s="424"/>
    </row>
    <row r="461" spans="1:26" s="417" customFormat="1" ht="94.5">
      <c r="A461" s="416" t="s">
        <v>79</v>
      </c>
      <c r="B461" s="416" t="s">
        <v>3049</v>
      </c>
      <c r="C461" s="416" t="s">
        <v>235</v>
      </c>
      <c r="D461" s="416" t="str">
        <f t="shared" si="33"/>
        <v>new_c_p5
Parcel 5 Description:</v>
      </c>
      <c r="E461" s="416" t="s">
        <v>236</v>
      </c>
      <c r="F461" s="416" t="str">
        <f t="shared" si="34"/>
        <v>new_c_p5
Imiterere y'isambu ya 5:</v>
      </c>
      <c r="J461" s="416" t="s">
        <v>223</v>
      </c>
      <c r="K461" s="416" t="s">
        <v>224</v>
      </c>
      <c r="L461" s="416" t="s">
        <v>2998</v>
      </c>
      <c r="N461" s="6" t="s">
        <v>42</v>
      </c>
      <c r="S461" s="424"/>
      <c r="T461" s="424"/>
      <c r="U461" s="424"/>
      <c r="V461" s="424"/>
      <c r="W461" s="424"/>
      <c r="X461" s="424"/>
      <c r="Y461" s="424"/>
      <c r="Z461" s="424"/>
    </row>
    <row r="462" spans="1:26" s="417" customFormat="1" ht="47.25">
      <c r="A462" s="416" t="s">
        <v>2695</v>
      </c>
      <c r="C462" s="416"/>
      <c r="D462" s="416" t="str">
        <f t="shared" si="33"/>
        <v xml:space="preserve">
</v>
      </c>
      <c r="F462" s="416" t="str">
        <f t="shared" si="34"/>
        <v xml:space="preserve">
</v>
      </c>
      <c r="N462" s="6"/>
      <c r="S462" s="424"/>
      <c r="T462" s="424"/>
      <c r="U462" s="424"/>
      <c r="V462" s="424"/>
      <c r="W462" s="424"/>
      <c r="X462" s="424"/>
      <c r="Y462" s="424"/>
      <c r="Z462" s="424"/>
    </row>
    <row r="463" spans="1:26" s="417" customFormat="1" ht="47.25">
      <c r="A463" s="416" t="s">
        <v>2693</v>
      </c>
      <c r="B463" s="416" t="s">
        <v>3064</v>
      </c>
      <c r="C463" s="416" t="s">
        <v>237</v>
      </c>
      <c r="D463" s="416" t="str">
        <f t="shared" si="33"/>
        <v>new_c_group
c_group</v>
      </c>
      <c r="E463" s="416" t="s">
        <v>237</v>
      </c>
      <c r="F463" s="416" t="str">
        <f t="shared" si="34"/>
        <v>new_c_group
c_group</v>
      </c>
      <c r="N463" s="6"/>
      <c r="S463" s="424"/>
      <c r="T463" s="424"/>
      <c r="U463" s="424"/>
      <c r="V463" s="424"/>
      <c r="W463" s="424"/>
      <c r="X463" s="424"/>
      <c r="Y463" s="424"/>
      <c r="Z463" s="424"/>
    </row>
    <row r="464" spans="1:26" s="417" customFormat="1" ht="78.75">
      <c r="A464" s="416" t="s">
        <v>2832</v>
      </c>
      <c r="B464" s="416" t="s">
        <v>3065</v>
      </c>
      <c r="C464" s="416" t="s">
        <v>238</v>
      </c>
      <c r="D464" s="416" t="str">
        <f t="shared" si="33"/>
        <v>new_c_repeat
Repeat Parcel Info</v>
      </c>
      <c r="E464" s="416" t="s">
        <v>238</v>
      </c>
      <c r="F464" s="416" t="str">
        <f t="shared" si="34"/>
        <v>new_c_repeat
Repeat Parcel Info</v>
      </c>
      <c r="N464" s="6"/>
      <c r="R464" s="416" t="s">
        <v>2999</v>
      </c>
      <c r="S464" s="424"/>
      <c r="T464" s="424"/>
      <c r="U464" s="424"/>
      <c r="V464" s="424"/>
      <c r="W464" s="424"/>
      <c r="X464" s="424"/>
      <c r="Y464" s="424"/>
      <c r="Z464" s="424"/>
    </row>
    <row r="465" spans="1:26" s="417" customFormat="1" ht="47.25">
      <c r="A465" s="416" t="s">
        <v>58</v>
      </c>
      <c r="B465" s="416" t="s">
        <v>3050</v>
      </c>
      <c r="C465" s="416"/>
      <c r="D465" s="416" t="str">
        <f t="shared" si="33"/>
        <v xml:space="preserve">new_c_pos
</v>
      </c>
      <c r="F465" s="416" t="str">
        <f t="shared" si="34"/>
        <v xml:space="preserve">new_c_pos
</v>
      </c>
      <c r="N465" s="6"/>
      <c r="Q465" s="416" t="s">
        <v>4103</v>
      </c>
      <c r="S465" s="424"/>
      <c r="T465" s="424"/>
      <c r="U465" s="424"/>
      <c r="V465" s="424"/>
      <c r="W465" s="424"/>
      <c r="X465" s="424"/>
      <c r="Y465" s="424"/>
      <c r="Z465" s="424"/>
    </row>
    <row r="466" spans="1:26" s="417" customFormat="1" ht="157.5">
      <c r="A466" s="416" t="s">
        <v>58</v>
      </c>
      <c r="B466" s="416" t="s">
        <v>3066</v>
      </c>
      <c r="C466" s="416"/>
      <c r="D466" s="416" t="str">
        <f t="shared" si="33"/>
        <v xml:space="preserve">new_parcel_desc
</v>
      </c>
      <c r="F466" s="416" t="str">
        <f t="shared" si="34"/>
        <v xml:space="preserve">new_parcel_desc
</v>
      </c>
      <c r="N466" s="6"/>
      <c r="Q466" s="416" t="s">
        <v>3051</v>
      </c>
      <c r="S466" s="424"/>
      <c r="T466" s="424"/>
      <c r="U466" s="424"/>
      <c r="V466" s="424"/>
      <c r="W466" s="424"/>
      <c r="X466" s="424"/>
      <c r="Y466" s="424"/>
      <c r="Z466" s="424"/>
    </row>
    <row r="467" spans="1:26" s="417" customFormat="1" ht="78.75">
      <c r="A467" s="416" t="s">
        <v>75</v>
      </c>
      <c r="B467" s="416" t="s">
        <v>1985</v>
      </c>
      <c r="C467" s="416" t="s">
        <v>3071</v>
      </c>
      <c r="D467" s="416" t="str">
        <f t="shared" si="33"/>
        <v>C1AG_05
In which district is [${new_parcel_desc}]  located?</v>
      </c>
      <c r="E467" s="416" t="s">
        <v>3072</v>
      </c>
      <c r="F467" s="416" t="str">
        <f t="shared" si="34"/>
        <v>C1AG_05
Iyi [${new_parcel_desc}] iherereye mu kahe karere?</v>
      </c>
      <c r="N467" s="6" t="s">
        <v>42</v>
      </c>
      <c r="S467" s="424"/>
      <c r="T467" s="424"/>
      <c r="U467" s="424"/>
      <c r="V467" s="424"/>
      <c r="W467" s="424"/>
      <c r="X467" s="424"/>
      <c r="Y467" s="424"/>
      <c r="Z467" s="424"/>
    </row>
    <row r="468" spans="1:26" s="417" customFormat="1" ht="47.25">
      <c r="A468" s="416" t="s">
        <v>79</v>
      </c>
      <c r="B468" s="416" t="s">
        <v>3000</v>
      </c>
      <c r="C468" s="416" t="s">
        <v>80</v>
      </c>
      <c r="D468" s="416" t="str">
        <f t="shared" si="33"/>
        <v>C1AG_05_specify
Specify the District?</v>
      </c>
      <c r="E468" s="416" t="s">
        <v>81</v>
      </c>
      <c r="F468" s="416" t="str">
        <f t="shared" si="34"/>
        <v>C1AG_05_specify
Ni akahe karere?</v>
      </c>
      <c r="L468" s="416" t="s">
        <v>3001</v>
      </c>
      <c r="N468" s="6" t="s">
        <v>42</v>
      </c>
      <c r="V468" s="416"/>
    </row>
    <row r="469" spans="1:26" s="416" customFormat="1" ht="78.75">
      <c r="A469" s="416" t="s">
        <v>3973</v>
      </c>
      <c r="B469" s="416" t="s">
        <v>1986</v>
      </c>
      <c r="C469" s="416" t="s">
        <v>3073</v>
      </c>
      <c r="D469" s="416" t="str">
        <f t="shared" si="33"/>
        <v>C1AG_06
In which sector is [${new_parcel_desc}] located?</v>
      </c>
      <c r="E469" s="416" t="s">
        <v>3074</v>
      </c>
      <c r="F469" s="416" t="str">
        <f t="shared" si="34"/>
        <v>C1AG_06
Iyi [${new_parcel_desc}] ihereye mu wuhe murenge?</v>
      </c>
      <c r="L469" s="416" t="s">
        <v>4083</v>
      </c>
      <c r="N469" s="6" t="s">
        <v>42</v>
      </c>
      <c r="V469" s="416" t="s">
        <v>3991</v>
      </c>
    </row>
    <row r="470" spans="1:26" s="417" customFormat="1" ht="47.25">
      <c r="A470" s="416" t="s">
        <v>79</v>
      </c>
      <c r="B470" s="416" t="s">
        <v>3002</v>
      </c>
      <c r="C470" s="416" t="s">
        <v>85</v>
      </c>
      <c r="D470" s="416" t="str">
        <f t="shared" si="33"/>
        <v>C1AG_06_specify
Specify the Sector?</v>
      </c>
      <c r="E470" s="416" t="s">
        <v>86</v>
      </c>
      <c r="F470" s="416" t="str">
        <f t="shared" si="34"/>
        <v>C1AG_06_specify
Ni uwuhe murenge?</v>
      </c>
      <c r="L470" s="416" t="s">
        <v>3001</v>
      </c>
      <c r="N470" s="6" t="s">
        <v>42</v>
      </c>
    </row>
    <row r="471" spans="1:26" s="417" customFormat="1" ht="78.75">
      <c r="A471" s="416" t="s">
        <v>3974</v>
      </c>
      <c r="B471" s="416" t="s">
        <v>1987</v>
      </c>
      <c r="C471" s="416" t="s">
        <v>3075</v>
      </c>
      <c r="D471" s="416" t="str">
        <f t="shared" si="33"/>
        <v>C1AG_07
In which Cell is [${new_parcel_desc}] located?</v>
      </c>
      <c r="E471" s="416" t="s">
        <v>3076</v>
      </c>
      <c r="F471" s="416" t="str">
        <f t="shared" si="34"/>
        <v>C1AG_07
[${new_parcel_desc}] iherereye mu kahe kagali?</v>
      </c>
      <c r="L471" s="416" t="s">
        <v>4084</v>
      </c>
      <c r="N471" s="6" t="s">
        <v>42</v>
      </c>
      <c r="V471" s="417" t="s">
        <v>3992</v>
      </c>
    </row>
    <row r="472" spans="1:26" s="417" customFormat="1" ht="47.25">
      <c r="A472" s="416" t="s">
        <v>79</v>
      </c>
      <c r="B472" s="416" t="s">
        <v>3003</v>
      </c>
      <c r="C472" s="416" t="s">
        <v>89</v>
      </c>
      <c r="D472" s="416" t="str">
        <f t="shared" si="33"/>
        <v>C1AG_07_specify
Specify the Cell?</v>
      </c>
      <c r="E472" s="416" t="s">
        <v>90</v>
      </c>
      <c r="F472" s="416" t="str">
        <f t="shared" si="34"/>
        <v>C1AG_07_specify
Ni akahe Kagali?</v>
      </c>
      <c r="L472" s="416" t="s">
        <v>3001</v>
      </c>
      <c r="N472" s="6" t="s">
        <v>42</v>
      </c>
    </row>
    <row r="473" spans="1:26" s="417" customFormat="1" ht="78.75">
      <c r="A473" s="416" t="s">
        <v>4648</v>
      </c>
      <c r="B473" s="416" t="s">
        <v>3004</v>
      </c>
      <c r="C473" s="416" t="s">
        <v>3077</v>
      </c>
      <c r="D473" s="416" t="str">
        <f t="shared" si="33"/>
        <v>C1AG_08_specify
In which village is [${new_parcel_desc}] located?</v>
      </c>
      <c r="E473" s="416" t="s">
        <v>3078</v>
      </c>
      <c r="F473" s="416" t="str">
        <f t="shared" si="34"/>
        <v>C1AG_08_specify
[${new_parcel_desc}] iherereye mu wuhe mudugudu?</v>
      </c>
      <c r="L473" s="416" t="s">
        <v>4084</v>
      </c>
      <c r="N473" s="6" t="s">
        <v>42</v>
      </c>
      <c r="V473" s="417" t="s">
        <v>4666</v>
      </c>
    </row>
    <row r="474" spans="1:26" s="417" customFormat="1" ht="47.25">
      <c r="A474" s="416" t="s">
        <v>79</v>
      </c>
      <c r="B474" s="416" t="s">
        <v>4665</v>
      </c>
      <c r="C474" s="416" t="s">
        <v>4651</v>
      </c>
      <c r="D474" s="416" t="str">
        <f t="shared" si="33"/>
        <v xml:space="preserve">C1AG_08_specify_other
Specify other Village: </v>
      </c>
      <c r="E474" s="416" t="s">
        <v>4657</v>
      </c>
      <c r="F474" s="416" t="str">
        <f t="shared" si="34"/>
        <v>C1AG_08_specify_other
Vuga undi mudugudu:</v>
      </c>
      <c r="L474" s="416" t="s">
        <v>3001</v>
      </c>
      <c r="N474" s="6" t="s">
        <v>42</v>
      </c>
    </row>
    <row r="475" spans="1:26" s="417" customFormat="1" ht="78.75">
      <c r="A475" s="416" t="s">
        <v>239</v>
      </c>
      <c r="B475" s="416" t="s">
        <v>1989</v>
      </c>
      <c r="C475" s="416" t="s">
        <v>3079</v>
      </c>
      <c r="D475" s="416" t="str">
        <f t="shared" si="33"/>
        <v>C1AG_09
How long have you owned [${new_parcel_desc}]?</v>
      </c>
      <c r="E475" s="416" t="s">
        <v>3080</v>
      </c>
      <c r="F475" s="416" t="str">
        <f t="shared" si="34"/>
        <v>C1AG_09
[${new_parcel_desc}] uyimaranye igihe kingana iki?</v>
      </c>
      <c r="K475" s="505"/>
      <c r="N475" s="6" t="s">
        <v>42</v>
      </c>
      <c r="S475" s="424"/>
      <c r="T475" s="424"/>
      <c r="U475" s="424"/>
      <c r="V475" s="424"/>
      <c r="W475" s="424"/>
      <c r="X475" s="424"/>
      <c r="Y475" s="424"/>
      <c r="Z475" s="424"/>
    </row>
    <row r="476" spans="1:26" s="417" customFormat="1" ht="78.75">
      <c r="A476" s="416" t="s">
        <v>4565</v>
      </c>
      <c r="B476" s="416" t="s">
        <v>1990</v>
      </c>
      <c r="C476" s="416" t="s">
        <v>3081</v>
      </c>
      <c r="D476" s="416" t="str">
        <f t="shared" si="33"/>
        <v>C1AG_10
How did you gain ownership of [${new_parcel_desc}]?</v>
      </c>
      <c r="E476" s="416" t="s">
        <v>3082</v>
      </c>
      <c r="F476" s="416" t="str">
        <f t="shared" si="34"/>
        <v>C1AG_10
[${new_parcel_desc}] wayibonye mu buhe buryo?</v>
      </c>
      <c r="K476" s="505"/>
      <c r="L476" s="416" t="s">
        <v>3005</v>
      </c>
      <c r="N476" s="6" t="s">
        <v>42</v>
      </c>
      <c r="S476" s="424"/>
      <c r="T476" s="424"/>
      <c r="U476" s="424"/>
      <c r="V476" s="424"/>
      <c r="W476" s="424"/>
      <c r="X476" s="424"/>
      <c r="Y476" s="424"/>
      <c r="Z476" s="424"/>
    </row>
    <row r="477" spans="1:26" s="417" customFormat="1" ht="47.25">
      <c r="A477" s="416" t="s">
        <v>79</v>
      </c>
      <c r="B477" s="416" t="s">
        <v>4563</v>
      </c>
      <c r="C477" s="416" t="s">
        <v>2958</v>
      </c>
      <c r="D477" s="416" t="str">
        <f t="shared" si="33"/>
        <v>C1AG_10_other
Specify other:</v>
      </c>
      <c r="E477" s="416" t="s">
        <v>2698</v>
      </c>
      <c r="F477" s="416" t="str">
        <f t="shared" si="34"/>
        <v>C1AG_10_other
Vuga ibindi:</v>
      </c>
      <c r="K477" s="505"/>
      <c r="L477" s="416" t="s">
        <v>4564</v>
      </c>
      <c r="N477" s="6" t="s">
        <v>42</v>
      </c>
      <c r="S477" s="424"/>
      <c r="T477" s="424"/>
      <c r="U477" s="424"/>
      <c r="V477" s="424"/>
      <c r="W477" s="424"/>
      <c r="X477" s="424"/>
      <c r="Y477" s="424"/>
      <c r="Z477" s="424"/>
    </row>
    <row r="478" spans="1:26" s="417" customFormat="1" ht="47.25">
      <c r="A478" s="416" t="s">
        <v>2693</v>
      </c>
      <c r="B478" s="416" t="s">
        <v>3006</v>
      </c>
      <c r="C478" s="416" t="s">
        <v>240</v>
      </c>
      <c r="D478" s="416" t="str">
        <f t="shared" si="33"/>
        <v>C1AG_10_prc
Purchased Parcel</v>
      </c>
      <c r="E478" s="416" t="s">
        <v>240</v>
      </c>
      <c r="F478" s="416" t="str">
        <f t="shared" si="34"/>
        <v>C1AG_10_prc
Purchased Parcel</v>
      </c>
      <c r="K478" s="505"/>
      <c r="L478" s="416" t="s">
        <v>3007</v>
      </c>
      <c r="N478" s="6"/>
      <c r="R478" s="418"/>
      <c r="S478" s="424"/>
      <c r="T478" s="424"/>
      <c r="U478" s="424"/>
      <c r="V478" s="424"/>
      <c r="W478" s="424"/>
      <c r="X478" s="424"/>
      <c r="Y478" s="424"/>
      <c r="Z478" s="424"/>
    </row>
    <row r="479" spans="1:26" s="417" customFormat="1" ht="110.25">
      <c r="A479" s="416" t="s">
        <v>47</v>
      </c>
      <c r="B479" s="416" t="s">
        <v>1991</v>
      </c>
      <c r="C479" s="416" t="s">
        <v>3083</v>
      </c>
      <c r="D479" s="416" t="str">
        <f t="shared" si="33"/>
        <v>C1AG_10A
At which price was [${new_parcel_desc}] purchased (RWF)?</v>
      </c>
      <c r="E479" s="416" t="s">
        <v>3084</v>
      </c>
      <c r="F479" s="416" t="str">
        <f t="shared" si="34"/>
        <v>C1AG_10A
Iyi [${new_parcel_desc}] wayiguze ku kihe giciro (RWF)?</v>
      </c>
      <c r="G479" s="416" t="s">
        <v>144</v>
      </c>
      <c r="J479" s="416" t="s">
        <v>241</v>
      </c>
      <c r="K479" s="505"/>
      <c r="N479" s="6" t="s">
        <v>42</v>
      </c>
      <c r="S479" s="424"/>
      <c r="T479" s="424"/>
      <c r="U479" s="424"/>
      <c r="V479" s="424"/>
      <c r="W479" s="424"/>
      <c r="X479" s="424"/>
      <c r="Y479" s="424"/>
      <c r="Z479" s="424"/>
    </row>
    <row r="480" spans="1:26" s="417" customFormat="1" ht="78.75">
      <c r="A480" s="416" t="s">
        <v>79</v>
      </c>
      <c r="B480" s="416" t="s">
        <v>1992</v>
      </c>
      <c r="C480" s="416" t="s">
        <v>242</v>
      </c>
      <c r="D480" s="416" t="str">
        <f t="shared" si="33"/>
        <v>C1AG_10B
Please give us the first and last name of the previous owner</v>
      </c>
      <c r="E480" s="416" t="s">
        <v>243</v>
      </c>
      <c r="F480" s="416" t="str">
        <f t="shared" si="34"/>
        <v>C1AG_10B
Watubwira amazina y'uwakubanjirije mu gutunga iyi sambu?</v>
      </c>
      <c r="K480" s="505"/>
      <c r="N480" s="6" t="s">
        <v>42</v>
      </c>
      <c r="R480" s="424"/>
      <c r="S480" s="424"/>
      <c r="T480" s="424"/>
      <c r="U480" s="424"/>
      <c r="V480" s="424"/>
      <c r="W480" s="424"/>
      <c r="X480" s="424"/>
      <c r="Y480" s="424"/>
      <c r="Z480" s="424"/>
    </row>
    <row r="481" spans="1:26" s="417" customFormat="1" ht="157.5">
      <c r="A481" s="416" t="s">
        <v>79</v>
      </c>
      <c r="B481" s="416" t="s">
        <v>1993</v>
      </c>
      <c r="C481" s="416" t="s">
        <v>244</v>
      </c>
      <c r="D481" s="416" t="str">
        <f t="shared" si="33"/>
        <v>C1AG_10C
Please give us the mobile number of the previous owner</v>
      </c>
      <c r="E481" s="416" t="s">
        <v>245</v>
      </c>
      <c r="F481" s="416" t="str">
        <f t="shared" si="34"/>
        <v>C1AG_10C
Watubwira nimero ya telefoni y'uwakubanjirije mu gutunga iyi sambu?</v>
      </c>
      <c r="G481" s="416" t="s">
        <v>246</v>
      </c>
      <c r="J481" s="416" t="s">
        <v>247</v>
      </c>
      <c r="K481" s="416" t="s">
        <v>100</v>
      </c>
      <c r="N481" s="6" t="s">
        <v>42</v>
      </c>
      <c r="R481" s="424"/>
      <c r="S481" s="424"/>
      <c r="T481" s="424"/>
      <c r="U481" s="424"/>
      <c r="V481" s="424"/>
      <c r="W481" s="424"/>
      <c r="X481" s="424"/>
      <c r="Y481" s="424"/>
      <c r="Z481" s="424"/>
    </row>
    <row r="482" spans="1:26" s="413" customFormat="1" ht="78.75">
      <c r="A482" s="604" t="s">
        <v>3936</v>
      </c>
      <c r="B482" s="604" t="s">
        <v>1994</v>
      </c>
      <c r="C482" s="604" t="s">
        <v>248</v>
      </c>
      <c r="D482" s="413" t="str">
        <f t="shared" si="33"/>
        <v>C1AG_10D
In which district does the owner live?</v>
      </c>
      <c r="E482" s="604" t="s">
        <v>4579</v>
      </c>
      <c r="F482" s="413" t="str">
        <f t="shared" si="34"/>
        <v>C1AG_10D
uwakubanjirije mu gutunga iyi sambu atuye mu kahe karere?</v>
      </c>
      <c r="L482" s="515"/>
      <c r="N482" s="6" t="s">
        <v>42</v>
      </c>
    </row>
    <row r="483" spans="1:26" s="413" customFormat="1" ht="47.25">
      <c r="A483" s="604" t="s">
        <v>79</v>
      </c>
      <c r="B483" s="604" t="s">
        <v>3975</v>
      </c>
      <c r="C483" s="604" t="s">
        <v>3957</v>
      </c>
      <c r="D483" s="413" t="str">
        <f t="shared" si="33"/>
        <v xml:space="preserve">C1AG_10D_Other
Specify other district: </v>
      </c>
      <c r="E483" s="604" t="s">
        <v>3958</v>
      </c>
      <c r="F483" s="413" t="str">
        <f t="shared" si="34"/>
        <v>C1AG_10D_Other
Vuga akandi karere</v>
      </c>
      <c r="L483" s="515" t="s">
        <v>3008</v>
      </c>
      <c r="N483" s="6" t="s">
        <v>42</v>
      </c>
    </row>
    <row r="484" spans="1:26" s="413" customFormat="1" ht="78.75">
      <c r="A484" s="604" t="s">
        <v>3937</v>
      </c>
      <c r="B484" s="604" t="s">
        <v>1995</v>
      </c>
      <c r="C484" s="604" t="s">
        <v>249</v>
      </c>
      <c r="D484" s="413" t="str">
        <f t="shared" si="33"/>
        <v>C1AG_10E
In which sector does the owner live?</v>
      </c>
      <c r="E484" s="604" t="s">
        <v>4580</v>
      </c>
      <c r="F484" s="413" t="str">
        <f t="shared" si="34"/>
        <v>C1AG_10E
uwakubanjirije mu gutunga iyi sambu atuye mu wuhe murenge?</v>
      </c>
      <c r="L484" s="515" t="s">
        <v>4000</v>
      </c>
      <c r="N484" s="6" t="s">
        <v>42</v>
      </c>
      <c r="V484" s="413" t="s">
        <v>3993</v>
      </c>
    </row>
    <row r="485" spans="1:26" s="413" customFormat="1" ht="47.25">
      <c r="A485" s="604" t="s">
        <v>79</v>
      </c>
      <c r="B485" s="604" t="s">
        <v>3976</v>
      </c>
      <c r="C485" s="604" t="s">
        <v>2697</v>
      </c>
      <c r="D485" s="413" t="str">
        <f t="shared" si="33"/>
        <v xml:space="preserve">C1AG_10E_Other
Specify other: </v>
      </c>
      <c r="E485" s="604" t="s">
        <v>3955</v>
      </c>
      <c r="F485" s="413" t="str">
        <f t="shared" si="34"/>
        <v>C1AG_10E_Other
Vuga undi murenge</v>
      </c>
      <c r="L485" s="515" t="s">
        <v>3008</v>
      </c>
      <c r="N485" s="6" t="s">
        <v>42</v>
      </c>
    </row>
    <row r="486" spans="1:26" s="413" customFormat="1" ht="78.75">
      <c r="A486" s="604" t="s">
        <v>3938</v>
      </c>
      <c r="B486" s="604" t="s">
        <v>1996</v>
      </c>
      <c r="C486" s="604" t="s">
        <v>250</v>
      </c>
      <c r="D486" s="413" t="str">
        <f t="shared" si="33"/>
        <v>C1AG_10F
In which cell does the owner live?</v>
      </c>
      <c r="E486" s="604" t="s">
        <v>4582</v>
      </c>
      <c r="F486" s="413" t="str">
        <f t="shared" si="34"/>
        <v>C1AG_10F
uwakubanjirije mu gutunga iyi sambu atuye mu kahe kagali?</v>
      </c>
      <c r="L486" s="515" t="s">
        <v>4000</v>
      </c>
      <c r="N486" s="6" t="s">
        <v>42</v>
      </c>
      <c r="V486" s="413" t="s">
        <v>3994</v>
      </c>
    </row>
    <row r="487" spans="1:26" s="413" customFormat="1" ht="47.25">
      <c r="A487" s="604" t="s">
        <v>79</v>
      </c>
      <c r="B487" s="604" t="s">
        <v>3977</v>
      </c>
      <c r="C487" s="604" t="s">
        <v>2697</v>
      </c>
      <c r="D487" s="413" t="str">
        <f t="shared" si="33"/>
        <v xml:space="preserve">C1AG_10F_Other
Specify other: </v>
      </c>
      <c r="E487" s="604" t="s">
        <v>3972</v>
      </c>
      <c r="F487" s="413" t="str">
        <f t="shared" si="34"/>
        <v>C1AG_10F_Other
Vuga akandi kC1AGali</v>
      </c>
      <c r="L487" s="515" t="s">
        <v>3008</v>
      </c>
      <c r="N487" s="6" t="s">
        <v>42</v>
      </c>
    </row>
    <row r="488" spans="1:26" s="413" customFormat="1" ht="78.75">
      <c r="A488" s="604" t="s">
        <v>4648</v>
      </c>
      <c r="B488" s="604" t="s">
        <v>1997</v>
      </c>
      <c r="C488" s="604" t="s">
        <v>251</v>
      </c>
      <c r="D488" s="413" t="str">
        <f t="shared" si="33"/>
        <v>C1AG_10G
In which village does the owner live?</v>
      </c>
      <c r="E488" s="604" t="s">
        <v>4581</v>
      </c>
      <c r="F488" s="413" t="str">
        <f t="shared" si="34"/>
        <v>C1AG_10G
uwakubanjirije mu gutunga iyi sambu atuye mu wuhe mudugudu?</v>
      </c>
      <c r="L488" s="515" t="s">
        <v>4000</v>
      </c>
      <c r="N488" s="6" t="s">
        <v>42</v>
      </c>
      <c r="V488" s="413" t="s">
        <v>4669</v>
      </c>
    </row>
    <row r="489" spans="1:26" s="515" customFormat="1" ht="47.25">
      <c r="A489" s="604" t="s">
        <v>79</v>
      </c>
      <c r="B489" s="604" t="s">
        <v>4667</v>
      </c>
      <c r="C489" s="604" t="s">
        <v>4668</v>
      </c>
      <c r="D489" s="413" t="str">
        <f t="shared" si="33"/>
        <v>C1AG_10G_other
Specify village:</v>
      </c>
      <c r="E489" s="604" t="s">
        <v>4657</v>
      </c>
      <c r="F489" s="413" t="str">
        <f t="shared" si="34"/>
        <v>C1AG_10G_other
Vuga undi mudugudu:</v>
      </c>
      <c r="K489" s="413"/>
      <c r="L489" s="515" t="s">
        <v>3008</v>
      </c>
      <c r="N489" s="6" t="s">
        <v>42</v>
      </c>
    </row>
    <row r="490" spans="1:26" s="417" customFormat="1" ht="47.25">
      <c r="A490" s="416" t="s">
        <v>2695</v>
      </c>
      <c r="C490" s="416"/>
      <c r="D490" s="416" t="str">
        <f t="shared" si="33"/>
        <v xml:space="preserve">
</v>
      </c>
      <c r="F490" s="416" t="str">
        <f t="shared" si="34"/>
        <v xml:space="preserve">
</v>
      </c>
      <c r="K490" s="505"/>
      <c r="N490" s="6"/>
      <c r="R490" s="424"/>
      <c r="S490" s="424"/>
      <c r="T490" s="424"/>
      <c r="U490" s="424"/>
      <c r="V490" s="424"/>
      <c r="W490" s="424"/>
      <c r="X490" s="424"/>
      <c r="Y490" s="424"/>
      <c r="Z490" s="424"/>
    </row>
    <row r="491" spans="1:26" s="417" customFormat="1" ht="63">
      <c r="A491" s="416" t="s">
        <v>61</v>
      </c>
      <c r="B491" s="416" t="s">
        <v>1998</v>
      </c>
      <c r="C491" s="416" t="s">
        <v>252</v>
      </c>
      <c r="D491" s="416" t="str">
        <f t="shared" si="33"/>
        <v>C1AG_11
Do you have a copy of your land title?</v>
      </c>
      <c r="E491" s="416" t="s">
        <v>253</v>
      </c>
      <c r="F491" s="416" t="str">
        <f t="shared" si="34"/>
        <v>C1AG_11
Ese ufite ibyangombwa by'ubutaka?</v>
      </c>
      <c r="K491" s="505"/>
      <c r="N491" s="6" t="s">
        <v>42</v>
      </c>
      <c r="R491" s="424"/>
      <c r="S491" s="424"/>
      <c r="T491" s="424"/>
      <c r="U491" s="424"/>
      <c r="V491" s="424"/>
      <c r="W491" s="424"/>
      <c r="X491" s="424"/>
      <c r="Y491" s="424"/>
      <c r="Z491" s="424"/>
    </row>
    <row r="492" spans="1:26" s="417" customFormat="1" ht="126">
      <c r="A492" s="416" t="s">
        <v>79</v>
      </c>
      <c r="B492" s="416" t="s">
        <v>1999</v>
      </c>
      <c r="C492" s="416" t="s">
        <v>3085</v>
      </c>
      <c r="D492" s="416" t="str">
        <f t="shared" si="33"/>
        <v>C1AG_11A
The respondent may have the paperwork used for claiming their Land Title.  What is the Parcel UPI given on this paper?[${new_parcel_desc}]:</v>
      </c>
      <c r="E492" s="416" t="s">
        <v>3086</v>
      </c>
      <c r="F492" s="416" t="str">
        <f t="shared" si="34"/>
        <v>C1AG_11A
[${new_parcel_desc}]: Usubiza ashobora kuba afite ibyemezo by'ubutaka. Ese ni iyihe nimero UPI igaragara kuri izo mpapuro?</v>
      </c>
      <c r="L492" s="416" t="s">
        <v>3009</v>
      </c>
      <c r="N492" s="6" t="s">
        <v>42</v>
      </c>
      <c r="R492" s="424"/>
      <c r="S492" s="424"/>
      <c r="T492" s="424"/>
      <c r="U492" s="424"/>
      <c r="V492" s="424"/>
      <c r="W492" s="424"/>
      <c r="X492" s="424"/>
      <c r="Y492" s="424"/>
      <c r="Z492" s="424"/>
    </row>
    <row r="493" spans="1:26" s="417" customFormat="1">
      <c r="A493" s="416" t="s">
        <v>2693</v>
      </c>
      <c r="B493" s="416" t="s">
        <v>4280</v>
      </c>
      <c r="C493" s="416" t="s">
        <v>4280</v>
      </c>
      <c r="D493" s="416" t="s">
        <v>4280</v>
      </c>
      <c r="E493" s="416" t="s">
        <v>4280</v>
      </c>
      <c r="F493" s="416" t="s">
        <v>4280</v>
      </c>
      <c r="I493" s="417" t="s">
        <v>3611</v>
      </c>
      <c r="L493" s="416" t="s">
        <v>3009</v>
      </c>
      <c r="N493" s="6"/>
      <c r="R493" s="424"/>
      <c r="S493" s="424"/>
      <c r="T493" s="424"/>
      <c r="U493" s="424"/>
      <c r="V493" s="424"/>
      <c r="W493" s="424"/>
      <c r="X493" s="424"/>
      <c r="Y493" s="424"/>
      <c r="Z493" s="424"/>
    </row>
    <row r="494" spans="1:26" s="417" customFormat="1" ht="94.5">
      <c r="A494" s="416" t="s">
        <v>254</v>
      </c>
      <c r="B494" s="416" t="s">
        <v>2000</v>
      </c>
      <c r="C494" s="416" t="s">
        <v>3087</v>
      </c>
      <c r="D494" s="416" t="str">
        <f t="shared" ref="D494:D562" si="35">$B494&amp;"
"&amp;$C494</f>
        <v>C1AG_11B
What is the size of [${new_parcel_desc}]  as reported on the title claim form?</v>
      </c>
      <c r="E494" s="416" t="s">
        <v>3088</v>
      </c>
      <c r="F494" s="416" t="str">
        <f t="shared" ref="F494:F555" si="36">$B494&amp;"
"&amp;$E494</f>
        <v>C1AG_11B
Ni ubuhe buso bwa [${new_parcel_desc}] nk'uko bugaragara ku mpapuro?</v>
      </c>
      <c r="L494" s="416"/>
      <c r="N494" s="6" t="s">
        <v>42</v>
      </c>
      <c r="R494" s="424"/>
      <c r="S494" s="424"/>
      <c r="T494" s="424"/>
      <c r="U494" s="424"/>
      <c r="V494" s="424"/>
      <c r="W494" s="424"/>
      <c r="X494" s="424"/>
      <c r="Y494" s="424"/>
      <c r="Z494" s="424"/>
    </row>
    <row r="495" spans="1:26" s="417" customFormat="1" ht="47.25">
      <c r="A495" s="416" t="s">
        <v>255</v>
      </c>
      <c r="B495" s="416" t="s">
        <v>2001</v>
      </c>
      <c r="C495" s="416" t="s">
        <v>256</v>
      </c>
      <c r="D495" s="416" t="str">
        <f t="shared" si="35"/>
        <v>C1AG_11C
Units</v>
      </c>
      <c r="E495" s="416" t="s">
        <v>257</v>
      </c>
      <c r="F495" s="416" t="str">
        <f t="shared" si="36"/>
        <v>C1AG_11C
Ingero</v>
      </c>
      <c r="I495" s="417" t="s">
        <v>4360</v>
      </c>
      <c r="L495" s="416"/>
      <c r="N495" s="6" t="s">
        <v>42</v>
      </c>
      <c r="R495" s="424"/>
      <c r="S495" s="424"/>
      <c r="T495" s="424"/>
      <c r="U495" s="424"/>
      <c r="V495" s="424"/>
      <c r="W495" s="424"/>
      <c r="X495" s="424"/>
      <c r="Y495" s="424"/>
      <c r="Z495" s="424"/>
    </row>
    <row r="496" spans="1:26" s="417" customFormat="1">
      <c r="A496" s="416" t="s">
        <v>2695</v>
      </c>
      <c r="B496" s="416"/>
      <c r="C496" s="416"/>
      <c r="D496" s="416"/>
      <c r="E496" s="416"/>
      <c r="F496" s="416"/>
      <c r="L496" s="418"/>
      <c r="N496" s="6"/>
      <c r="R496" s="424"/>
      <c r="S496" s="424"/>
      <c r="T496" s="424"/>
      <c r="U496" s="424"/>
      <c r="V496" s="424"/>
      <c r="W496" s="424"/>
      <c r="X496" s="424"/>
      <c r="Y496" s="424"/>
      <c r="Z496" s="424"/>
    </row>
    <row r="497" spans="1:26" s="417" customFormat="1" ht="173.25">
      <c r="A497" s="416" t="s">
        <v>58</v>
      </c>
      <c r="B497" s="416" t="s">
        <v>258</v>
      </c>
      <c r="C497" s="416" t="s">
        <v>259</v>
      </c>
      <c r="D497" s="416" t="str">
        <f t="shared" si="35"/>
        <v>par_area_t
Area of parcel converted to hectares (title)</v>
      </c>
      <c r="E497" s="416" t="s">
        <v>259</v>
      </c>
      <c r="F497" s="416" t="str">
        <f t="shared" si="36"/>
        <v>par_area_t
Area of parcel converted to hectares (title)</v>
      </c>
      <c r="I497" s="424"/>
      <c r="J497" s="424"/>
      <c r="K497" s="424"/>
      <c r="L497" s="424"/>
      <c r="M497" s="424"/>
      <c r="N497" s="6"/>
      <c r="O497" s="424"/>
      <c r="P497" s="424"/>
      <c r="Q497" s="424" t="s">
        <v>3010</v>
      </c>
      <c r="R497" s="424"/>
      <c r="S497" s="424"/>
      <c r="T497" s="424"/>
      <c r="U497" s="424"/>
      <c r="V497" s="424"/>
      <c r="W497" s="424"/>
      <c r="X497" s="424"/>
      <c r="Y497" s="424"/>
      <c r="Z497" s="424"/>
    </row>
    <row r="498" spans="1:26" s="417" customFormat="1" ht="94.5">
      <c r="A498" s="416" t="s">
        <v>61</v>
      </c>
      <c r="B498" s="416" t="s">
        <v>260</v>
      </c>
      <c r="C498" s="416" t="s">
        <v>261</v>
      </c>
      <c r="D498" s="416" t="str">
        <f t="shared" si="35"/>
        <v>par_t_w
Alert! The area is too small or too large to be possible. Are you sure this is correct?</v>
      </c>
      <c r="E498" s="416" t="s">
        <v>261</v>
      </c>
      <c r="F498" s="416" t="str">
        <f t="shared" si="36"/>
        <v>par_t_w
Alert! The area is too small or too large to be possible. Are you sure this is correct?</v>
      </c>
      <c r="I498" s="424"/>
      <c r="J498" s="424" t="s">
        <v>262</v>
      </c>
      <c r="K498" s="424" t="s">
        <v>263</v>
      </c>
      <c r="L498" s="424" t="s">
        <v>264</v>
      </c>
      <c r="M498" s="424"/>
      <c r="N498" s="6" t="s">
        <v>42</v>
      </c>
      <c r="O498" s="424"/>
      <c r="P498" s="424"/>
      <c r="Q498" s="424"/>
      <c r="R498" s="424"/>
      <c r="S498" s="424"/>
      <c r="T498" s="424"/>
      <c r="U498" s="424"/>
      <c r="V498" s="424"/>
      <c r="W498" s="424"/>
      <c r="X498" s="424"/>
      <c r="Y498" s="424"/>
      <c r="Z498" s="424"/>
    </row>
    <row r="499" spans="1:26" s="417" customFormat="1">
      <c r="A499" s="416" t="s">
        <v>2693</v>
      </c>
      <c r="B499" s="416" t="s">
        <v>4281</v>
      </c>
      <c r="C499" s="416" t="s">
        <v>4281</v>
      </c>
      <c r="D499" s="416" t="s">
        <v>4281</v>
      </c>
      <c r="E499" s="416" t="s">
        <v>4281</v>
      </c>
      <c r="F499" s="416" t="s">
        <v>4281</v>
      </c>
      <c r="I499" s="424" t="s">
        <v>3611</v>
      </c>
      <c r="J499" s="424"/>
      <c r="K499" s="424"/>
      <c r="L499" s="424"/>
      <c r="M499" s="424"/>
      <c r="N499" s="6"/>
      <c r="O499" s="424"/>
      <c r="P499" s="424"/>
      <c r="Q499" s="424"/>
      <c r="R499" s="424"/>
      <c r="S499" s="424"/>
      <c r="T499" s="424"/>
      <c r="U499" s="424"/>
      <c r="V499" s="424"/>
      <c r="W499" s="424"/>
      <c r="X499" s="424"/>
      <c r="Y499" s="424"/>
      <c r="Z499" s="424"/>
    </row>
    <row r="500" spans="1:26" s="417" customFormat="1" ht="94.5">
      <c r="A500" s="416" t="s">
        <v>254</v>
      </c>
      <c r="B500" s="416" t="s">
        <v>2002</v>
      </c>
      <c r="C500" s="416" t="s">
        <v>3089</v>
      </c>
      <c r="D500" s="416" t="str">
        <f t="shared" si="35"/>
        <v>C1AG_12
What is the size of [${new_parcel_desc}] (self-report)?</v>
      </c>
      <c r="E500" s="416" t="s">
        <v>3090</v>
      </c>
      <c r="F500" s="416" t="str">
        <f t="shared" si="36"/>
        <v>C1AG_12
Ni ubuhe buso bwa [${new_parcel_desc}] nk'uko ubazwa agererenije?</v>
      </c>
      <c r="N500" s="6" t="s">
        <v>42</v>
      </c>
      <c r="R500" s="424"/>
      <c r="S500" s="424"/>
      <c r="T500" s="424"/>
      <c r="U500" s="424"/>
      <c r="V500" s="424"/>
      <c r="W500" s="424"/>
      <c r="X500" s="424"/>
      <c r="Y500" s="424"/>
      <c r="Z500" s="424"/>
    </row>
    <row r="501" spans="1:26" s="417" customFormat="1" ht="47.25">
      <c r="A501" s="416" t="s">
        <v>255</v>
      </c>
      <c r="B501" s="416" t="s">
        <v>2003</v>
      </c>
      <c r="C501" s="416" t="s">
        <v>256</v>
      </c>
      <c r="D501" s="416" t="str">
        <f t="shared" si="35"/>
        <v>C1AG_12X
Units</v>
      </c>
      <c r="E501" s="416" t="s">
        <v>257</v>
      </c>
      <c r="F501" s="416" t="str">
        <f t="shared" si="36"/>
        <v>C1AG_12X
Ingero</v>
      </c>
      <c r="I501" s="417" t="s">
        <v>4360</v>
      </c>
      <c r="L501" s="416"/>
      <c r="N501" s="6" t="s">
        <v>42</v>
      </c>
      <c r="R501" s="424"/>
      <c r="S501" s="424"/>
      <c r="T501" s="424"/>
      <c r="U501" s="424"/>
      <c r="V501" s="424"/>
      <c r="W501" s="424"/>
      <c r="X501" s="424"/>
      <c r="Y501" s="424"/>
      <c r="Z501" s="424"/>
    </row>
    <row r="502" spans="1:26" s="417" customFormat="1">
      <c r="A502" s="416" t="s">
        <v>2695</v>
      </c>
      <c r="B502" s="416"/>
      <c r="C502" s="416"/>
      <c r="D502" s="416"/>
      <c r="E502" s="416"/>
      <c r="F502" s="416"/>
      <c r="L502" s="418"/>
      <c r="N502" s="6"/>
      <c r="R502" s="424"/>
      <c r="S502" s="424"/>
      <c r="T502" s="424"/>
      <c r="U502" s="424"/>
      <c r="V502" s="424"/>
      <c r="W502" s="424"/>
      <c r="X502" s="424"/>
      <c r="Y502" s="424"/>
      <c r="Z502" s="424"/>
    </row>
    <row r="503" spans="1:26" s="417" customFormat="1" ht="157.5">
      <c r="A503" s="416" t="s">
        <v>58</v>
      </c>
      <c r="B503" s="416" t="s">
        <v>265</v>
      </c>
      <c r="C503" s="416" t="s">
        <v>266</v>
      </c>
      <c r="D503" s="416" t="str">
        <f t="shared" si="35"/>
        <v>par_area_s
Area of parcel converted to hectares (self-report)</v>
      </c>
      <c r="E503" s="416" t="s">
        <v>266</v>
      </c>
      <c r="F503" s="416" t="str">
        <f t="shared" si="36"/>
        <v>par_area_s
Area of parcel converted to hectares (self-report)</v>
      </c>
      <c r="I503" s="424"/>
      <c r="J503" s="424"/>
      <c r="K503" s="424"/>
      <c r="L503" s="424"/>
      <c r="M503" s="424"/>
      <c r="N503" s="6"/>
      <c r="O503" s="424"/>
      <c r="P503" s="424"/>
      <c r="Q503" s="424" t="s">
        <v>3011</v>
      </c>
      <c r="R503" s="424"/>
      <c r="S503" s="424"/>
      <c r="T503" s="424"/>
      <c r="U503" s="424"/>
      <c r="V503" s="424"/>
      <c r="W503" s="424"/>
      <c r="X503" s="424"/>
      <c r="Y503" s="424"/>
      <c r="Z503" s="424"/>
    </row>
    <row r="504" spans="1:26" s="417" customFormat="1" ht="94.5">
      <c r="A504" s="416" t="s">
        <v>61</v>
      </c>
      <c r="B504" s="416" t="s">
        <v>267</v>
      </c>
      <c r="C504" s="416" t="s">
        <v>261</v>
      </c>
      <c r="D504" s="416" t="str">
        <f t="shared" si="35"/>
        <v>par_s_w
Alert! The area is too small or too large to be possible. Are you sure this is correct?</v>
      </c>
      <c r="E504" s="416" t="s">
        <v>261</v>
      </c>
      <c r="F504" s="416" t="str">
        <f t="shared" si="36"/>
        <v>par_s_w
Alert! The area is too small or too large to be possible. Are you sure this is correct?</v>
      </c>
      <c r="I504" s="424"/>
      <c r="J504" s="424" t="s">
        <v>262</v>
      </c>
      <c r="K504" s="424" t="s">
        <v>263</v>
      </c>
      <c r="L504" s="424" t="s">
        <v>268</v>
      </c>
      <c r="M504" s="424"/>
      <c r="N504" s="6" t="s">
        <v>42</v>
      </c>
      <c r="O504" s="424"/>
      <c r="P504" s="424"/>
      <c r="Q504" s="424"/>
      <c r="R504" s="424"/>
      <c r="S504" s="424"/>
      <c r="T504" s="424"/>
      <c r="U504" s="424"/>
      <c r="V504" s="424"/>
      <c r="W504" s="424"/>
      <c r="X504" s="424"/>
      <c r="Y504" s="424"/>
      <c r="Z504" s="424"/>
    </row>
    <row r="505" spans="1:26" s="424" customFormat="1" ht="141.75">
      <c r="A505" s="416" t="s">
        <v>61</v>
      </c>
      <c r="B505" s="416" t="s">
        <v>2004</v>
      </c>
      <c r="C505" s="416" t="s">
        <v>4780</v>
      </c>
      <c r="D505" s="416" t="str">
        <f t="shared" si="35"/>
        <v>C1AG_13
Do you have any plans to sell this Parcel between now and the end of Season 18A (September - January/February)?</v>
      </c>
      <c r="E505" s="416" t="s">
        <v>5426</v>
      </c>
      <c r="F505" s="416" t="str">
        <f t="shared" si="36"/>
        <v>C1AG_13
Ese hari gahunda ufite yo kugurisha iyi sambu guhera ubu kugeza mu mpera z'igihembwe cy'ihinnga cya A 2018 (Nzeri-Mutarama/Gashyantare)?</v>
      </c>
      <c r="G505" s="416"/>
      <c r="H505" s="416"/>
      <c r="I505" s="416"/>
      <c r="J505" s="416"/>
      <c r="K505" s="416"/>
      <c r="L505" s="416"/>
      <c r="M505" s="416"/>
      <c r="N505" s="6" t="s">
        <v>42</v>
      </c>
      <c r="O505" s="416"/>
      <c r="P505" s="416"/>
      <c r="Q505" s="416"/>
    </row>
    <row r="506" spans="1:26" s="417" customFormat="1" ht="47.25">
      <c r="A506" s="416" t="s">
        <v>2836</v>
      </c>
      <c r="C506" s="416"/>
      <c r="D506" s="416" t="str">
        <f t="shared" si="35"/>
        <v xml:space="preserve">
</v>
      </c>
      <c r="F506" s="416" t="str">
        <f t="shared" si="36"/>
        <v xml:space="preserve">
</v>
      </c>
      <c r="K506" s="505"/>
      <c r="N506" s="6"/>
      <c r="R506" s="424"/>
      <c r="S506" s="424"/>
      <c r="T506" s="424"/>
      <c r="U506" s="424"/>
      <c r="V506" s="424"/>
      <c r="W506" s="424"/>
      <c r="X506" s="424"/>
      <c r="Y506" s="424"/>
      <c r="Z506" s="424"/>
    </row>
    <row r="507" spans="1:26" s="417" customFormat="1" ht="63">
      <c r="A507" s="416" t="s">
        <v>58</v>
      </c>
      <c r="B507" s="416" t="s">
        <v>269</v>
      </c>
      <c r="C507" s="416"/>
      <c r="D507" s="416" t="str">
        <f t="shared" si="35"/>
        <v xml:space="preserve">par_a_t1
</v>
      </c>
      <c r="F507" s="416" t="str">
        <f t="shared" si="36"/>
        <v xml:space="preserve">par_a_t1
</v>
      </c>
      <c r="K507" s="505"/>
      <c r="N507" s="6"/>
      <c r="Q507" s="416" t="s">
        <v>3125</v>
      </c>
      <c r="R507" s="424"/>
      <c r="S507" s="424"/>
      <c r="T507" s="424"/>
      <c r="U507" s="424"/>
      <c r="V507" s="424"/>
      <c r="W507" s="424"/>
      <c r="X507" s="424"/>
      <c r="Y507" s="424"/>
      <c r="Z507" s="424"/>
    </row>
    <row r="508" spans="1:26" s="417" customFormat="1" ht="63">
      <c r="A508" s="416" t="s">
        <v>58</v>
      </c>
      <c r="B508" s="416" t="s">
        <v>270</v>
      </c>
      <c r="C508" s="416"/>
      <c r="D508" s="416" t="str">
        <f t="shared" si="35"/>
        <v xml:space="preserve">par_a_t2
</v>
      </c>
      <c r="F508" s="416" t="str">
        <f t="shared" si="36"/>
        <v xml:space="preserve">par_a_t2
</v>
      </c>
      <c r="K508" s="505"/>
      <c r="N508" s="6"/>
      <c r="Q508" s="416" t="s">
        <v>3126</v>
      </c>
      <c r="R508" s="424"/>
      <c r="S508" s="424"/>
      <c r="T508" s="424"/>
      <c r="U508" s="424"/>
      <c r="V508" s="424"/>
      <c r="W508" s="424"/>
      <c r="X508" s="424"/>
      <c r="Y508" s="424"/>
      <c r="Z508" s="424"/>
    </row>
    <row r="509" spans="1:26" s="417" customFormat="1" ht="63">
      <c r="A509" s="416" t="s">
        <v>58</v>
      </c>
      <c r="B509" s="416" t="s">
        <v>271</v>
      </c>
      <c r="C509" s="416"/>
      <c r="D509" s="416" t="str">
        <f t="shared" si="35"/>
        <v xml:space="preserve">par_a_t3
</v>
      </c>
      <c r="F509" s="416" t="str">
        <f t="shared" si="36"/>
        <v xml:space="preserve">par_a_t3
</v>
      </c>
      <c r="K509" s="505"/>
      <c r="N509" s="6"/>
      <c r="Q509" s="416" t="s">
        <v>3127</v>
      </c>
      <c r="R509" s="424"/>
      <c r="S509" s="424"/>
      <c r="T509" s="424"/>
      <c r="U509" s="424"/>
      <c r="V509" s="424"/>
      <c r="W509" s="424"/>
      <c r="X509" s="424"/>
      <c r="Y509" s="424"/>
      <c r="Z509" s="424"/>
    </row>
    <row r="510" spans="1:26" s="417" customFormat="1" ht="63">
      <c r="A510" s="416" t="s">
        <v>58</v>
      </c>
      <c r="B510" s="416" t="s">
        <v>272</v>
      </c>
      <c r="C510" s="416"/>
      <c r="D510" s="416" t="str">
        <f t="shared" si="35"/>
        <v xml:space="preserve">par_a_t4
</v>
      </c>
      <c r="F510" s="416" t="str">
        <f t="shared" si="36"/>
        <v xml:space="preserve">par_a_t4
</v>
      </c>
      <c r="K510" s="505"/>
      <c r="N510" s="6"/>
      <c r="Q510" s="416" t="s">
        <v>3128</v>
      </c>
      <c r="R510" s="424"/>
      <c r="S510" s="424"/>
      <c r="T510" s="424"/>
      <c r="U510" s="424"/>
      <c r="V510" s="424"/>
      <c r="W510" s="424"/>
      <c r="X510" s="424"/>
      <c r="Y510" s="424"/>
      <c r="Z510" s="424"/>
    </row>
    <row r="511" spans="1:26" s="417" customFormat="1" ht="63">
      <c r="A511" s="416" t="s">
        <v>58</v>
      </c>
      <c r="B511" s="416" t="s">
        <v>273</v>
      </c>
      <c r="C511" s="416"/>
      <c r="D511" s="416" t="str">
        <f t="shared" si="35"/>
        <v xml:space="preserve">par_a_t5
</v>
      </c>
      <c r="F511" s="416" t="str">
        <f t="shared" si="36"/>
        <v xml:space="preserve">par_a_t5
</v>
      </c>
      <c r="K511" s="505"/>
      <c r="N511" s="6"/>
      <c r="Q511" s="416" t="s">
        <v>3129</v>
      </c>
      <c r="R511" s="424"/>
      <c r="S511" s="424"/>
      <c r="T511" s="424"/>
      <c r="U511" s="424"/>
      <c r="V511" s="424"/>
      <c r="W511" s="424"/>
      <c r="X511" s="424"/>
      <c r="Y511" s="424"/>
      <c r="Z511" s="424"/>
    </row>
    <row r="512" spans="1:26" s="417" customFormat="1" ht="63">
      <c r="A512" s="416" t="s">
        <v>58</v>
      </c>
      <c r="B512" s="416" t="s">
        <v>274</v>
      </c>
      <c r="C512" s="416"/>
      <c r="D512" s="416" t="str">
        <f t="shared" si="35"/>
        <v xml:space="preserve">par_a_s1
</v>
      </c>
      <c r="F512" s="416" t="str">
        <f t="shared" si="36"/>
        <v xml:space="preserve">par_a_s1
</v>
      </c>
      <c r="K512" s="505"/>
      <c r="N512" s="6"/>
      <c r="Q512" s="416" t="s">
        <v>3130</v>
      </c>
      <c r="R512" s="424"/>
      <c r="S512" s="424"/>
      <c r="T512" s="424"/>
      <c r="U512" s="424"/>
      <c r="V512" s="424"/>
      <c r="W512" s="424"/>
      <c r="X512" s="424"/>
      <c r="Y512" s="424"/>
      <c r="Z512" s="424"/>
    </row>
    <row r="513" spans="1:26" s="417" customFormat="1" ht="63">
      <c r="A513" s="416" t="s">
        <v>58</v>
      </c>
      <c r="B513" s="416" t="s">
        <v>275</v>
      </c>
      <c r="C513" s="416"/>
      <c r="D513" s="416" t="str">
        <f t="shared" si="35"/>
        <v xml:space="preserve">par_a_s2
</v>
      </c>
      <c r="F513" s="416" t="str">
        <f t="shared" si="36"/>
        <v xml:space="preserve">par_a_s2
</v>
      </c>
      <c r="K513" s="505"/>
      <c r="N513" s="6"/>
      <c r="Q513" s="416" t="s">
        <v>3131</v>
      </c>
      <c r="R513" s="424"/>
      <c r="S513" s="424"/>
      <c r="T513" s="424"/>
      <c r="U513" s="424"/>
      <c r="V513" s="424"/>
      <c r="W513" s="424"/>
      <c r="X513" s="424"/>
      <c r="Y513" s="424"/>
      <c r="Z513" s="424"/>
    </row>
    <row r="514" spans="1:26" s="417" customFormat="1" ht="63">
      <c r="A514" s="416" t="s">
        <v>58</v>
      </c>
      <c r="B514" s="416" t="s">
        <v>276</v>
      </c>
      <c r="C514" s="416"/>
      <c r="D514" s="416" t="str">
        <f t="shared" si="35"/>
        <v xml:space="preserve">par_a_s3
</v>
      </c>
      <c r="F514" s="416" t="str">
        <f t="shared" si="36"/>
        <v xml:space="preserve">par_a_s3
</v>
      </c>
      <c r="K514" s="505"/>
      <c r="N514" s="6"/>
      <c r="Q514" s="416" t="s">
        <v>3132</v>
      </c>
      <c r="R514" s="424"/>
      <c r="S514" s="424"/>
      <c r="T514" s="424"/>
      <c r="U514" s="424"/>
      <c r="V514" s="424"/>
      <c r="W514" s="424"/>
      <c r="X514" s="424"/>
      <c r="Y514" s="424"/>
      <c r="Z514" s="424"/>
    </row>
    <row r="515" spans="1:26" s="417" customFormat="1" ht="63">
      <c r="A515" s="416" t="s">
        <v>58</v>
      </c>
      <c r="B515" s="416" t="s">
        <v>277</v>
      </c>
      <c r="C515" s="416"/>
      <c r="D515" s="416" t="str">
        <f t="shared" si="35"/>
        <v xml:space="preserve">par_a_s4
</v>
      </c>
      <c r="F515" s="416" t="str">
        <f t="shared" si="36"/>
        <v xml:space="preserve">par_a_s4
</v>
      </c>
      <c r="K515" s="505"/>
      <c r="N515" s="6"/>
      <c r="Q515" s="416" t="s">
        <v>3133</v>
      </c>
      <c r="R515" s="424"/>
      <c r="S515" s="424"/>
      <c r="T515" s="424"/>
      <c r="U515" s="424"/>
      <c r="V515" s="424"/>
      <c r="W515" s="424"/>
      <c r="X515" s="424"/>
      <c r="Y515" s="424"/>
      <c r="Z515" s="424"/>
    </row>
    <row r="516" spans="1:26" s="417" customFormat="1" ht="63">
      <c r="A516" s="416" t="s">
        <v>58</v>
      </c>
      <c r="B516" s="416" t="s">
        <v>278</v>
      </c>
      <c r="C516" s="416"/>
      <c r="D516" s="416" t="str">
        <f t="shared" si="35"/>
        <v xml:space="preserve">par_a_s5
</v>
      </c>
      <c r="F516" s="416" t="str">
        <f t="shared" si="36"/>
        <v xml:space="preserve">par_a_s5
</v>
      </c>
      <c r="K516" s="505"/>
      <c r="N516" s="6"/>
      <c r="Q516" s="416" t="s">
        <v>3134</v>
      </c>
      <c r="R516" s="424"/>
      <c r="S516" s="424"/>
      <c r="T516" s="424"/>
      <c r="U516" s="424"/>
      <c r="V516" s="424"/>
      <c r="W516" s="424"/>
      <c r="X516" s="424"/>
      <c r="Y516" s="424"/>
      <c r="Z516" s="424"/>
    </row>
    <row r="517" spans="1:26" s="417" customFormat="1" ht="47.25">
      <c r="A517" s="416" t="s">
        <v>2695</v>
      </c>
      <c r="C517" s="416"/>
      <c r="D517" s="416" t="str">
        <f t="shared" si="35"/>
        <v xml:space="preserve">
</v>
      </c>
      <c r="F517" s="416" t="str">
        <f t="shared" si="36"/>
        <v xml:space="preserve">
</v>
      </c>
      <c r="K517" s="505"/>
      <c r="N517" s="6"/>
      <c r="R517" s="424"/>
      <c r="S517" s="424"/>
      <c r="T517" s="424"/>
      <c r="U517" s="424"/>
      <c r="V517" s="424"/>
      <c r="W517" s="424"/>
      <c r="X517" s="424"/>
      <c r="Y517" s="424"/>
      <c r="Z517" s="424"/>
    </row>
    <row r="518" spans="1:26" s="417" customFormat="1" ht="189">
      <c r="A518" s="416" t="s">
        <v>21</v>
      </c>
      <c r="B518" s="416" t="s">
        <v>3135</v>
      </c>
      <c r="C518" s="416" t="s">
        <v>5906</v>
      </c>
      <c r="D518" s="416" t="str">
        <f t="shared" si="35"/>
        <v>new_c_note
Enumerator Note: We are now going to ask the household about the new plots that they cultivate. Please ask the respondent about each plot that they cultivated in season 17C beginning with the most important to the least important.</v>
      </c>
      <c r="E518" s="416" t="s">
        <v>5905</v>
      </c>
      <c r="F518" s="416" t="str">
        <f t="shared" si="36"/>
        <v>new_c_note
Ubaza: Ubu noneho tugiye kubaza ibijyanye n'imirima mishyashya urugo rwahinze. Baza ku imirima mishyashya urugo rwahinze mu gihembwe cy'ihinga  cya 17C. Uhere ku murima w'ingenzi cyane ujya ku yindi mirima.</v>
      </c>
      <c r="K518" s="505"/>
      <c r="N518" s="6"/>
      <c r="R518" s="424"/>
      <c r="S518" s="424"/>
      <c r="T518" s="424"/>
      <c r="U518" s="424"/>
      <c r="V518" s="424"/>
      <c r="W518" s="424"/>
      <c r="X518" s="424"/>
      <c r="Y518" s="424"/>
      <c r="Z518" s="424"/>
    </row>
    <row r="519" spans="1:26" s="418" customFormat="1" ht="47.25">
      <c r="A519" s="416" t="s">
        <v>35</v>
      </c>
      <c r="B519" s="420" t="s">
        <v>3052</v>
      </c>
      <c r="C519" s="420" t="s">
        <v>3052</v>
      </c>
      <c r="D519" s="416" t="str">
        <f t="shared" si="35"/>
        <v>start_mod_new_c_plot
start_mod_new_c_plot</v>
      </c>
      <c r="E519" s="420" t="s">
        <v>3052</v>
      </c>
      <c r="F519" s="416" t="str">
        <f t="shared" si="36"/>
        <v>start_mod_new_c_plot
start_mod_new_c_plot</v>
      </c>
      <c r="G519" s="416"/>
      <c r="H519" s="416"/>
      <c r="I519" s="416"/>
      <c r="J519" s="505"/>
      <c r="K519" s="416"/>
      <c r="L519" s="416"/>
      <c r="M519" s="416"/>
      <c r="N519" s="6"/>
      <c r="O519" s="416"/>
      <c r="P519" s="416"/>
      <c r="Q519" s="416" t="s">
        <v>37</v>
      </c>
      <c r="R519" s="416"/>
    </row>
    <row r="520" spans="1:26" s="417" customFormat="1" ht="47.25">
      <c r="A520" s="416" t="s">
        <v>2693</v>
      </c>
      <c r="B520" s="416" t="s">
        <v>3136</v>
      </c>
      <c r="C520" s="416" t="s">
        <v>3137</v>
      </c>
      <c r="D520" s="416" t="str">
        <f t="shared" si="35"/>
        <v>new_plot_roster
New Plot roster</v>
      </c>
      <c r="E520" s="416" t="s">
        <v>3137</v>
      </c>
      <c r="F520" s="416" t="str">
        <f t="shared" si="36"/>
        <v>new_plot_roster
New Plot roster</v>
      </c>
      <c r="N520" s="6"/>
      <c r="R520" s="424"/>
      <c r="S520" s="424"/>
      <c r="T520" s="424"/>
      <c r="U520" s="424"/>
      <c r="V520" s="424"/>
      <c r="W520" s="424"/>
      <c r="X520" s="424"/>
      <c r="Y520" s="424"/>
      <c r="Z520" s="424"/>
    </row>
    <row r="521" spans="1:26" s="530" customFormat="1" ht="195">
      <c r="A521" s="529" t="s">
        <v>47</v>
      </c>
      <c r="B521" s="529" t="s">
        <v>2005</v>
      </c>
      <c r="C521" s="529" t="s">
        <v>5907</v>
      </c>
      <c r="D521" s="529" t="str">
        <f t="shared" si="35"/>
        <v>C1AG_22
How many new plots have you cultivated (includes plots owned by the household and rented in) in total in season 17C?</v>
      </c>
      <c r="E521" s="529" t="s">
        <v>5908</v>
      </c>
      <c r="F521" s="529" t="str">
        <f t="shared" si="36"/>
        <v xml:space="preserve">C1AG_22
Ni imirima mishya ingahe urugo rwawe rwahinze (iyawe n'iyo watiwe n'abandi)  mu gihembwe cy'ihinga cya 2017C? </v>
      </c>
      <c r="G521" s="624" t="s">
        <v>5909</v>
      </c>
      <c r="I521" s="532"/>
      <c r="J521" s="532" t="s">
        <v>4551</v>
      </c>
      <c r="K521" s="532"/>
      <c r="L521" s="532"/>
      <c r="M521" s="532"/>
      <c r="N521" s="6" t="s">
        <v>42</v>
      </c>
      <c r="O521" s="532"/>
      <c r="P521" s="532"/>
      <c r="Q521" s="532"/>
      <c r="R521" s="531"/>
      <c r="S521" s="531"/>
      <c r="T521" s="531"/>
      <c r="U521" s="531"/>
      <c r="V521" s="531"/>
      <c r="W521" s="531"/>
      <c r="X521" s="531"/>
      <c r="Y521" s="531"/>
      <c r="Z521" s="531"/>
    </row>
    <row r="522" spans="1:26" s="530" customFormat="1" ht="78.75">
      <c r="A522" s="529" t="s">
        <v>110</v>
      </c>
      <c r="B522" s="529" t="s">
        <v>2008</v>
      </c>
      <c r="C522" s="529" t="s">
        <v>3164</v>
      </c>
      <c r="D522" s="529" t="str">
        <f t="shared" si="35"/>
        <v>C1AG_24
Take the picture of the new parcels and plots sketch.</v>
      </c>
      <c r="E522" s="529" t="s">
        <v>3165</v>
      </c>
      <c r="F522" s="529" t="str">
        <f t="shared" si="36"/>
        <v>C1AG_24
Fata ifoto y'igishushanyo cy'amasambu n'imirima bishya</v>
      </c>
      <c r="L522" s="530" t="s">
        <v>4014</v>
      </c>
      <c r="N522" s="6" t="s">
        <v>42</v>
      </c>
      <c r="S522" s="531"/>
      <c r="T522" s="531"/>
      <c r="U522" s="531"/>
      <c r="V522" s="531"/>
      <c r="W522" s="531"/>
      <c r="X522" s="531"/>
      <c r="Y522" s="531"/>
      <c r="Z522" s="531"/>
    </row>
    <row r="523" spans="1:26" s="530" customFormat="1" ht="299.25">
      <c r="A523" s="529" t="s">
        <v>21</v>
      </c>
      <c r="B523" s="529" t="s">
        <v>2009</v>
      </c>
      <c r="C523" s="529" t="s">
        <v>5910</v>
      </c>
      <c r="D523" s="529" t="str">
        <f t="shared" si="35"/>
        <v>C1AG_23
Please write a description of each new Plot cultivated (includes plots owned by the household and rented in) in season 17C. Do not use the size, and do not use crops.  It must be a description that will help us identify this plot when we come back later.  Ask about the 4 largest plots from most important to the least important.</v>
      </c>
      <c r="E523" s="529" t="s">
        <v>5911</v>
      </c>
      <c r="F523" s="529" t="str">
        <f t="shared" si="36"/>
        <v>C1AG_23
Andika imiterere ya buri murima mushya wahinzwe (iyawe n'iyo watiwe n'abandi) mu gihembwe cya 2017C. Ntukoreshe ubuso, kandi ntukoreshe ibihingwa. Igomba kuba imiterere izadufasha kumenya uyu murima mu gihe tuzaba tugarutse. Genzura ko buri miterere y'umurima itandukanye n'iy'uwundi. Baza imirima 4 yahinzwe uva ku murima w'ingenzi ujya ku utari uw'ingenzi cyane.</v>
      </c>
      <c r="I523" s="531"/>
      <c r="J523" s="531"/>
      <c r="K523" s="531"/>
      <c r="L523" s="530" t="s">
        <v>3012</v>
      </c>
      <c r="M523" s="531"/>
      <c r="N523" s="6"/>
      <c r="O523" s="531"/>
      <c r="P523" s="531"/>
      <c r="Q523" s="531"/>
      <c r="R523" s="531"/>
      <c r="S523" s="531"/>
      <c r="T523" s="531"/>
      <c r="U523" s="531"/>
      <c r="V523" s="531"/>
      <c r="W523" s="531"/>
      <c r="X523" s="531"/>
      <c r="Y523" s="531"/>
      <c r="Z523" s="531"/>
    </row>
    <row r="524" spans="1:26" s="417" customFormat="1" ht="94.5">
      <c r="A524" s="416" t="s">
        <v>79</v>
      </c>
      <c r="B524" s="416" t="s">
        <v>3138</v>
      </c>
      <c r="C524" s="416" t="s">
        <v>286</v>
      </c>
      <c r="D524" s="416" t="str">
        <f t="shared" si="35"/>
        <v>new_ag_p1
Plot 1 Description:</v>
      </c>
      <c r="E524" s="416" t="s">
        <v>287</v>
      </c>
      <c r="F524" s="416" t="str">
        <f t="shared" si="36"/>
        <v>new_ag_p1
Ibiranga umurima wa 1:</v>
      </c>
      <c r="J524" s="416" t="s">
        <v>223</v>
      </c>
      <c r="K524" s="416" t="s">
        <v>224</v>
      </c>
      <c r="L524" s="416" t="s">
        <v>3012</v>
      </c>
      <c r="N524" s="6" t="s">
        <v>42</v>
      </c>
      <c r="S524" s="424"/>
      <c r="T524" s="424"/>
      <c r="U524" s="424"/>
      <c r="V524" s="424"/>
      <c r="W524" s="424"/>
      <c r="X524" s="424"/>
      <c r="Y524" s="424"/>
      <c r="Z524" s="424"/>
    </row>
    <row r="525" spans="1:26" s="417" customFormat="1" ht="94.5">
      <c r="A525" s="416" t="s">
        <v>79</v>
      </c>
      <c r="B525" s="416" t="s">
        <v>3139</v>
      </c>
      <c r="C525" s="416" t="s">
        <v>289</v>
      </c>
      <c r="D525" s="416" t="str">
        <f t="shared" si="35"/>
        <v>new_ag_p2
Plot 2 Description:</v>
      </c>
      <c r="E525" s="416" t="s">
        <v>290</v>
      </c>
      <c r="F525" s="416" t="str">
        <f t="shared" si="36"/>
        <v>new_ag_p2
Ibiranga umurima wa 2:</v>
      </c>
      <c r="J525" s="416" t="s">
        <v>223</v>
      </c>
      <c r="K525" s="416" t="s">
        <v>224</v>
      </c>
      <c r="L525" s="416" t="s">
        <v>3013</v>
      </c>
      <c r="N525" s="6" t="s">
        <v>42</v>
      </c>
      <c r="S525" s="424"/>
      <c r="T525" s="424"/>
      <c r="U525" s="424"/>
      <c r="V525" s="424"/>
      <c r="W525" s="424"/>
      <c r="X525" s="424"/>
      <c r="Y525" s="424"/>
      <c r="Z525" s="424"/>
    </row>
    <row r="526" spans="1:26" s="417" customFormat="1" ht="94.5">
      <c r="A526" s="416" t="s">
        <v>79</v>
      </c>
      <c r="B526" s="416" t="s">
        <v>3140</v>
      </c>
      <c r="C526" s="416" t="s">
        <v>292</v>
      </c>
      <c r="D526" s="416" t="str">
        <f t="shared" si="35"/>
        <v>new_ag_p3
Plot 3 Description:</v>
      </c>
      <c r="E526" s="416" t="s">
        <v>293</v>
      </c>
      <c r="F526" s="416" t="str">
        <f t="shared" si="36"/>
        <v>new_ag_p3
Ibiranga umurima wa 3:</v>
      </c>
      <c r="J526" s="416" t="s">
        <v>223</v>
      </c>
      <c r="K526" s="416" t="s">
        <v>224</v>
      </c>
      <c r="L526" s="416" t="s">
        <v>3014</v>
      </c>
      <c r="N526" s="6" t="s">
        <v>42</v>
      </c>
      <c r="S526" s="424"/>
      <c r="T526" s="424"/>
      <c r="U526" s="424"/>
      <c r="V526" s="424"/>
      <c r="W526" s="424"/>
      <c r="X526" s="424"/>
      <c r="Y526" s="424"/>
      <c r="Z526" s="424"/>
    </row>
    <row r="527" spans="1:26" s="417" customFormat="1" ht="94.5">
      <c r="A527" s="416" t="s">
        <v>79</v>
      </c>
      <c r="B527" s="416" t="s">
        <v>3141</v>
      </c>
      <c r="C527" s="416" t="s">
        <v>295</v>
      </c>
      <c r="D527" s="416" t="str">
        <f t="shared" si="35"/>
        <v>new_ag_p4
Plot 4 Description:</v>
      </c>
      <c r="E527" s="416" t="s">
        <v>296</v>
      </c>
      <c r="F527" s="416" t="str">
        <f t="shared" si="36"/>
        <v>new_ag_p4
Ibiranga umurima wa 4:</v>
      </c>
      <c r="J527" s="416" t="s">
        <v>223</v>
      </c>
      <c r="K527" s="416" t="s">
        <v>224</v>
      </c>
      <c r="L527" s="416" t="s">
        <v>3015</v>
      </c>
      <c r="N527" s="6" t="s">
        <v>42</v>
      </c>
      <c r="S527" s="424"/>
      <c r="T527" s="424"/>
      <c r="U527" s="424"/>
      <c r="V527" s="424"/>
      <c r="W527" s="424"/>
      <c r="X527" s="424"/>
      <c r="Y527" s="424"/>
      <c r="Z527" s="424"/>
    </row>
    <row r="528" spans="1:26" s="417" customFormat="1" ht="47.25">
      <c r="A528" s="416" t="s">
        <v>2695</v>
      </c>
      <c r="C528" s="416"/>
      <c r="D528" s="416" t="str">
        <f t="shared" si="35"/>
        <v xml:space="preserve">
</v>
      </c>
      <c r="F528" s="416" t="str">
        <f t="shared" si="36"/>
        <v xml:space="preserve">
</v>
      </c>
      <c r="N528" s="6"/>
      <c r="S528" s="424"/>
      <c r="T528" s="424"/>
      <c r="U528" s="424"/>
      <c r="V528" s="424"/>
      <c r="W528" s="424"/>
      <c r="X528" s="424"/>
      <c r="Y528" s="424"/>
      <c r="Z528" s="424"/>
    </row>
    <row r="529" spans="1:26" s="417" customFormat="1" ht="78.75">
      <c r="A529" s="416" t="s">
        <v>2832</v>
      </c>
      <c r="B529" s="416" t="s">
        <v>3016</v>
      </c>
      <c r="C529" s="416" t="s">
        <v>297</v>
      </c>
      <c r="D529" s="416" t="str">
        <f t="shared" si="35"/>
        <v>C1AG_repeat
Plots info</v>
      </c>
      <c r="E529" s="416" t="s">
        <v>297</v>
      </c>
      <c r="F529" s="416" t="str">
        <f t="shared" si="36"/>
        <v>C1AG_repeat
Plots info</v>
      </c>
      <c r="N529" s="6"/>
      <c r="R529" s="416" t="s">
        <v>3017</v>
      </c>
      <c r="S529" s="424"/>
      <c r="T529" s="424"/>
      <c r="U529" s="424"/>
      <c r="V529" s="424"/>
      <c r="W529" s="424"/>
      <c r="X529" s="424"/>
      <c r="Y529" s="424"/>
      <c r="Z529" s="424"/>
    </row>
    <row r="530" spans="1:26" s="417" customFormat="1" ht="47.25">
      <c r="A530" s="416" t="s">
        <v>58</v>
      </c>
      <c r="B530" s="416" t="s">
        <v>3142</v>
      </c>
      <c r="C530" s="416"/>
      <c r="D530" s="416" t="str">
        <f t="shared" si="35"/>
        <v xml:space="preserve">new_ag_pos
</v>
      </c>
      <c r="F530" s="416" t="str">
        <f t="shared" si="36"/>
        <v xml:space="preserve">new_ag_pos
</v>
      </c>
      <c r="N530" s="6"/>
      <c r="Q530" s="416" t="s">
        <v>4103</v>
      </c>
      <c r="S530" s="424"/>
      <c r="T530" s="424"/>
      <c r="U530" s="424"/>
      <c r="V530" s="424"/>
      <c r="W530" s="424"/>
      <c r="X530" s="424"/>
      <c r="Y530" s="424"/>
      <c r="Z530" s="424"/>
    </row>
    <row r="531" spans="1:26" s="417" customFormat="1" ht="141.75">
      <c r="A531" s="416" t="s">
        <v>58</v>
      </c>
      <c r="B531" s="416" t="s">
        <v>3093</v>
      </c>
      <c r="C531" s="416"/>
      <c r="D531" s="416" t="str">
        <f t="shared" si="35"/>
        <v xml:space="preserve">new_plots_des
</v>
      </c>
      <c r="F531" s="416" t="str">
        <f t="shared" si="36"/>
        <v xml:space="preserve">new_plots_des
</v>
      </c>
      <c r="N531" s="6"/>
      <c r="Q531" s="416" t="s">
        <v>3143</v>
      </c>
      <c r="S531" s="424"/>
      <c r="T531" s="424"/>
      <c r="U531" s="424"/>
      <c r="V531" s="424"/>
      <c r="W531" s="424"/>
      <c r="X531" s="424"/>
      <c r="Y531" s="424"/>
      <c r="Z531" s="424"/>
    </row>
    <row r="532" spans="1:26" s="424" customFormat="1" ht="94.5">
      <c r="A532" s="416" t="s">
        <v>61</v>
      </c>
      <c r="B532" s="416" t="s">
        <v>2010</v>
      </c>
      <c r="C532" s="416" t="s">
        <v>3091</v>
      </c>
      <c r="D532" s="416" t="str">
        <f t="shared" si="35"/>
        <v>C1AG_26
[${new_plots_des}]: Is this plot rented in?</v>
      </c>
      <c r="E532" s="416" t="s">
        <v>3092</v>
      </c>
      <c r="F532" s="416" t="str">
        <f>$B532&amp;"
"&amp;$E532</f>
        <v>C1AG_26
[${new_plots_des}]: Ese uyu murima waba warawukodeshejwe n'undi muntu?</v>
      </c>
      <c r="G532" s="416"/>
      <c r="H532" s="416"/>
      <c r="I532" s="418"/>
      <c r="J532" s="418"/>
      <c r="K532" s="418"/>
      <c r="L532" s="418"/>
      <c r="M532" s="418"/>
      <c r="N532" s="6" t="s">
        <v>42</v>
      </c>
      <c r="O532" s="418"/>
      <c r="P532" s="418"/>
      <c r="Q532" s="418"/>
      <c r="R532" s="418"/>
      <c r="S532" s="418"/>
      <c r="T532" s="418"/>
      <c r="U532" s="418"/>
      <c r="V532" s="418"/>
      <c r="W532" s="418"/>
      <c r="X532" s="418"/>
      <c r="Y532" s="418"/>
      <c r="Z532" s="418"/>
    </row>
    <row r="533" spans="1:26" s="417" customFormat="1" ht="126">
      <c r="A533" s="416" t="s">
        <v>299</v>
      </c>
      <c r="B533" s="416" t="s">
        <v>2011</v>
      </c>
      <c r="C533" s="416" t="s">
        <v>3920</v>
      </c>
      <c r="D533" s="416" t="str">
        <f t="shared" si="35"/>
        <v>C1AG_27a
[${new_plots_des}]: Is this plot located within any of the parcels described above? That parcel is: [${new_c_p1}]</v>
      </c>
      <c r="E533" s="416" t="s">
        <v>3094</v>
      </c>
      <c r="F533" s="416" t="str">
        <f t="shared" si="36"/>
        <v>C1AG_27a
[${new_plots_des}]: Ese uyu murima waba uherereye muri imwe mu masambu twavuze haruguru? Iyo sambu ni: ${new_c_p1}</v>
      </c>
      <c r="G533" s="416"/>
      <c r="H533" s="416"/>
      <c r="I533" s="418"/>
      <c r="J533" s="418"/>
      <c r="K533" s="418"/>
      <c r="L533" s="418" t="s">
        <v>3018</v>
      </c>
      <c r="M533" s="418"/>
      <c r="N533" s="6" t="s">
        <v>42</v>
      </c>
      <c r="O533" s="418"/>
      <c r="P533" s="418"/>
      <c r="Q533" s="418"/>
      <c r="R533" s="418"/>
      <c r="S533" s="418"/>
      <c r="T533" s="418"/>
      <c r="U533" s="418"/>
      <c r="V533" s="418"/>
      <c r="W533" s="418"/>
      <c r="X533" s="418"/>
      <c r="Y533" s="418"/>
      <c r="Z533" s="418"/>
    </row>
    <row r="534" spans="1:26" s="417" customFormat="1" ht="141.75">
      <c r="A534" s="416" t="s">
        <v>299</v>
      </c>
      <c r="B534" s="416" t="s">
        <v>3019</v>
      </c>
      <c r="C534" s="416" t="s">
        <v>3921</v>
      </c>
      <c r="D534" s="416" t="str">
        <f t="shared" si="35"/>
        <v>C1AG_27b
[${new_plots_des}]: Is this plot located within any of the parcels described above? Those parcels are: [${new_c_p1}], [${new_c_p2}]</v>
      </c>
      <c r="E534" s="416" t="s">
        <v>3095</v>
      </c>
      <c r="F534" s="416" t="str">
        <f t="shared" si="36"/>
        <v>C1AG_27b
[${new_plots_des}]: Ese uyu murima waba uherereye muri imwe mu masambu twavuze haruguru? Ayo masambu ni: [${new_c_p1}], [${new_c_p2}]</v>
      </c>
      <c r="G534" s="416"/>
      <c r="H534" s="416"/>
      <c r="I534" s="418"/>
      <c r="J534" s="418"/>
      <c r="K534" s="418"/>
      <c r="L534" s="418" t="s">
        <v>3020</v>
      </c>
      <c r="M534" s="418"/>
      <c r="N534" s="6" t="s">
        <v>42</v>
      </c>
      <c r="O534" s="418"/>
      <c r="P534" s="418"/>
      <c r="Q534" s="418"/>
      <c r="R534" s="418"/>
      <c r="S534" s="418"/>
      <c r="T534" s="418"/>
      <c r="U534" s="418"/>
      <c r="V534" s="418"/>
      <c r="W534" s="418"/>
      <c r="X534" s="418"/>
      <c r="Y534" s="418"/>
      <c r="Z534" s="418"/>
    </row>
    <row r="535" spans="1:26" s="417" customFormat="1" ht="157.5">
      <c r="A535" s="416" t="s">
        <v>299</v>
      </c>
      <c r="B535" s="416" t="s">
        <v>3021</v>
      </c>
      <c r="C535" s="416" t="s">
        <v>3922</v>
      </c>
      <c r="D535" s="416" t="str">
        <f t="shared" si="35"/>
        <v>C1AG_27c
[${new_plots_des}]: Is this plot located within any of the parcels described above? Those parcels are: [${new_c_p1}], [${new_c_p2}], [${new_c_p3}]</v>
      </c>
      <c r="E535" s="416" t="s">
        <v>3096</v>
      </c>
      <c r="F535" s="416" t="str">
        <f t="shared" si="36"/>
        <v>C1AG_27c
[${new_plots_des}]: Ese uyu murima waba uherereye muri imwe mu masambu twavuze haruguru? Ayo masambu ni:  [${new_c_p1}], [${new_c_p2}], [${new_c_p3}]</v>
      </c>
      <c r="G535" s="416"/>
      <c r="H535" s="416"/>
      <c r="I535" s="418"/>
      <c r="J535" s="418"/>
      <c r="K535" s="418"/>
      <c r="L535" s="418" t="s">
        <v>3022</v>
      </c>
      <c r="M535" s="418"/>
      <c r="N535" s="6" t="s">
        <v>42</v>
      </c>
      <c r="O535" s="418"/>
      <c r="P535" s="418"/>
      <c r="Q535" s="418"/>
      <c r="R535" s="418"/>
      <c r="S535" s="418"/>
      <c r="T535" s="418"/>
      <c r="U535" s="418"/>
      <c r="V535" s="418"/>
      <c r="W535" s="418"/>
      <c r="X535" s="418"/>
      <c r="Y535" s="418"/>
      <c r="Z535" s="418"/>
    </row>
    <row r="536" spans="1:26" s="417" customFormat="1" ht="173.25">
      <c r="A536" s="416" t="s">
        <v>299</v>
      </c>
      <c r="B536" s="416" t="s">
        <v>3023</v>
      </c>
      <c r="C536" s="416" t="s">
        <v>3923</v>
      </c>
      <c r="D536" s="416" t="str">
        <f t="shared" si="35"/>
        <v>C1AG_27d
[${new_plots_des}]: Is this plot located within any of the parcels described above? Those parcels are: [${new_c_p1}], [${new_c_p2}], [${new_c_p3}], [${new_c_p4}]</v>
      </c>
      <c r="E536" s="416" t="s">
        <v>3097</v>
      </c>
      <c r="F536" s="416" t="str">
        <f t="shared" si="36"/>
        <v>C1AG_27d
[${new_plots_des}]: Ese uyu murima waba uherereye muri imwe mu masambu twavuze haruguru? Ayo masambu ni: [${new_c_p1}], [${new_c_p2}], [${new_c_p3}], [${new_c_p4}]</v>
      </c>
      <c r="G536" s="416"/>
      <c r="H536" s="416"/>
      <c r="I536" s="418"/>
      <c r="J536" s="418"/>
      <c r="K536" s="418"/>
      <c r="L536" s="418" t="s">
        <v>3024</v>
      </c>
      <c r="M536" s="418"/>
      <c r="N536" s="6" t="s">
        <v>42</v>
      </c>
      <c r="O536" s="418"/>
      <c r="P536" s="418"/>
      <c r="Q536" s="418"/>
      <c r="R536" s="418"/>
      <c r="S536" s="418"/>
      <c r="T536" s="418"/>
      <c r="U536" s="418"/>
      <c r="V536" s="418"/>
      <c r="W536" s="418"/>
      <c r="X536" s="418"/>
      <c r="Y536" s="418"/>
      <c r="Z536" s="418"/>
    </row>
    <row r="537" spans="1:26" s="417" customFormat="1" ht="189">
      <c r="A537" s="416" t="s">
        <v>299</v>
      </c>
      <c r="B537" s="416" t="s">
        <v>3025</v>
      </c>
      <c r="C537" s="416" t="s">
        <v>3924</v>
      </c>
      <c r="D537" s="416" t="str">
        <f t="shared" si="35"/>
        <v>C1AG_27e
[${new_plots_des}]: Is this plot located within any of the parcels described above? Those parcels are: [${new_c_p1}], [${new_c_p2}], [${new_c_p3}], [${new_c_p4}], [${new_c_p5}]</v>
      </c>
      <c r="E537" s="416" t="s">
        <v>3098</v>
      </c>
      <c r="F537" s="416" t="str">
        <f t="shared" si="36"/>
        <v>C1AG_27e
[${new_plots_des}]: Ese uyu murima waba uherereye muri imwe mu masambu twavuze haruguru? Ayo masambu ni: [${new_c_p1}], [${new_c_p2}], [${new_c_p3}], [${new_c_p4}], [${new_c_p5}]</v>
      </c>
      <c r="G537" s="416"/>
      <c r="H537" s="416"/>
      <c r="I537" s="418"/>
      <c r="J537" s="418"/>
      <c r="K537" s="418"/>
      <c r="L537" s="418" t="s">
        <v>3026</v>
      </c>
      <c r="M537" s="418"/>
      <c r="N537" s="6" t="s">
        <v>42</v>
      </c>
      <c r="O537" s="418"/>
      <c r="P537" s="418"/>
      <c r="Q537" s="418"/>
      <c r="R537" s="418"/>
      <c r="S537" s="418"/>
      <c r="T537" s="418"/>
      <c r="U537" s="418"/>
      <c r="V537" s="418"/>
      <c r="W537" s="418"/>
      <c r="X537" s="418"/>
      <c r="Y537" s="418"/>
      <c r="Z537" s="418"/>
    </row>
    <row r="538" spans="1:26" s="417" customFormat="1" ht="94.5">
      <c r="A538" s="416" t="s">
        <v>3063</v>
      </c>
      <c r="B538" s="416" t="s">
        <v>2012</v>
      </c>
      <c r="C538" s="416" t="s">
        <v>3099</v>
      </c>
      <c r="D538" s="416" t="str">
        <f t="shared" si="35"/>
        <v>C1AG_27
[${new_plots_des}]: In which parcel is this plot located?</v>
      </c>
      <c r="E538" s="416" t="s">
        <v>3100</v>
      </c>
      <c r="F538" s="416" t="str">
        <f t="shared" si="36"/>
        <v>C1AG_27
[${new_plots_des}]: Uyu murima uherereye mu yihe sambu?</v>
      </c>
      <c r="G538" s="416"/>
      <c r="H538" s="416"/>
      <c r="I538" s="418"/>
      <c r="J538" s="418"/>
      <c r="K538" s="418"/>
      <c r="L538" s="418" t="s">
        <v>3027</v>
      </c>
      <c r="M538" s="418"/>
      <c r="N538" s="6" t="s">
        <v>42</v>
      </c>
      <c r="O538" s="418"/>
      <c r="P538" s="418"/>
      <c r="Q538" s="418"/>
      <c r="R538" s="418"/>
      <c r="S538" s="418"/>
      <c r="T538" s="418"/>
      <c r="U538" s="418"/>
      <c r="V538" s="418" t="s">
        <v>3028</v>
      </c>
      <c r="W538" s="418"/>
      <c r="X538" s="418"/>
      <c r="Y538" s="418"/>
      <c r="Z538" s="418"/>
    </row>
    <row r="539" spans="1:26" s="417" customFormat="1">
      <c r="A539" s="416" t="s">
        <v>2693</v>
      </c>
      <c r="B539" s="416" t="s">
        <v>4282</v>
      </c>
      <c r="C539" s="416" t="s">
        <v>4282</v>
      </c>
      <c r="D539" s="416" t="s">
        <v>4282</v>
      </c>
      <c r="E539" s="416" t="s">
        <v>4282</v>
      </c>
      <c r="F539" s="416" t="s">
        <v>4282</v>
      </c>
      <c r="G539" s="418"/>
      <c r="H539" s="418"/>
      <c r="I539" s="418" t="s">
        <v>3611</v>
      </c>
      <c r="J539" s="418"/>
      <c r="K539" s="418"/>
      <c r="L539" s="418"/>
      <c r="M539" s="418"/>
      <c r="N539" s="6"/>
      <c r="O539" s="418"/>
      <c r="P539" s="418"/>
      <c r="Q539" s="418"/>
      <c r="R539" s="418"/>
      <c r="S539" s="418"/>
      <c r="T539" s="418"/>
      <c r="U539" s="418"/>
      <c r="V539" s="418"/>
      <c r="W539" s="418"/>
      <c r="X539" s="418"/>
      <c r="Y539" s="418"/>
      <c r="Z539" s="418"/>
    </row>
    <row r="540" spans="1:26" s="417" customFormat="1" ht="78.75">
      <c r="A540" s="416" t="s">
        <v>254</v>
      </c>
      <c r="B540" s="416" t="s">
        <v>2013</v>
      </c>
      <c r="C540" s="416" t="s">
        <v>3101</v>
      </c>
      <c r="D540" s="416" t="str">
        <f t="shared" si="35"/>
        <v>C1AG_28
[${new_plots_des}]: Plot area (number)</v>
      </c>
      <c r="E540" s="416" t="s">
        <v>3102</v>
      </c>
      <c r="F540" s="416" t="str">
        <f t="shared" si="36"/>
        <v>C1AG_28
[${new_plots_des}]: Ubuso bw'umurima (umubare)</v>
      </c>
      <c r="I540" s="424"/>
      <c r="J540" s="424"/>
      <c r="K540" s="424"/>
      <c r="L540" s="424"/>
      <c r="M540" s="424"/>
      <c r="N540" s="6" t="s">
        <v>42</v>
      </c>
      <c r="O540" s="424"/>
      <c r="P540" s="424"/>
      <c r="Q540" s="424"/>
      <c r="R540" s="424"/>
      <c r="S540" s="424"/>
      <c r="T540" s="424"/>
      <c r="U540" s="424"/>
      <c r="V540" s="424"/>
      <c r="W540" s="424"/>
      <c r="X540" s="424"/>
      <c r="Y540" s="424"/>
      <c r="Z540" s="424"/>
    </row>
    <row r="541" spans="1:26" s="417" customFormat="1" ht="63">
      <c r="A541" s="416" t="s">
        <v>255</v>
      </c>
      <c r="B541" s="416" t="s">
        <v>2014</v>
      </c>
      <c r="C541" s="416" t="s">
        <v>3103</v>
      </c>
      <c r="D541" s="416" t="str">
        <f t="shared" si="35"/>
        <v>C1AG_28X
[${new_plots_des}]: units</v>
      </c>
      <c r="E541" s="416" t="s">
        <v>3104</v>
      </c>
      <c r="F541" s="416" t="str">
        <f t="shared" si="36"/>
        <v>C1AG_28X
[${new_plots_des}]: Ingero</v>
      </c>
      <c r="I541" s="424" t="s">
        <v>4360</v>
      </c>
      <c r="J541" s="424"/>
      <c r="K541" s="424"/>
      <c r="L541" s="424"/>
      <c r="M541" s="424"/>
      <c r="N541" s="6" t="s">
        <v>42</v>
      </c>
      <c r="O541" s="424"/>
      <c r="P541" s="424"/>
      <c r="Q541" s="424"/>
      <c r="R541" s="424"/>
      <c r="S541" s="424"/>
      <c r="T541" s="424"/>
      <c r="U541" s="424"/>
      <c r="V541" s="424"/>
      <c r="W541" s="424"/>
      <c r="X541" s="424"/>
      <c r="Y541" s="424"/>
      <c r="Z541" s="424"/>
    </row>
    <row r="542" spans="1:26" s="417" customFormat="1">
      <c r="A542" s="416" t="s">
        <v>2695</v>
      </c>
      <c r="B542" s="416"/>
      <c r="C542" s="416"/>
      <c r="D542" s="416"/>
      <c r="E542" s="418"/>
      <c r="F542" s="416"/>
      <c r="I542" s="424"/>
      <c r="J542" s="424"/>
      <c r="K542" s="424"/>
      <c r="L542" s="424"/>
      <c r="M542" s="424"/>
      <c r="N542" s="6"/>
      <c r="O542" s="424"/>
      <c r="P542" s="424"/>
      <c r="Q542" s="424"/>
      <c r="R542" s="424"/>
      <c r="S542" s="424"/>
      <c r="T542" s="424"/>
      <c r="U542" s="424"/>
      <c r="V542" s="424"/>
      <c r="W542" s="424"/>
      <c r="X542" s="424"/>
      <c r="Y542" s="424"/>
      <c r="Z542" s="424"/>
    </row>
    <row r="543" spans="1:26" s="417" customFormat="1" ht="157.5">
      <c r="A543" s="416" t="s">
        <v>58</v>
      </c>
      <c r="B543" s="416" t="s">
        <v>300</v>
      </c>
      <c r="C543" s="416" t="s">
        <v>301</v>
      </c>
      <c r="D543" s="416" t="str">
        <f t="shared" si="35"/>
        <v>plot_calc
Area of plot converted to hectares (title)</v>
      </c>
      <c r="F543" s="416" t="str">
        <f t="shared" si="36"/>
        <v xml:space="preserve">plot_calc
</v>
      </c>
      <c r="I543" s="424"/>
      <c r="J543" s="424"/>
      <c r="K543" s="424"/>
      <c r="L543" s="424"/>
      <c r="M543" s="424"/>
      <c r="N543" s="6"/>
      <c r="O543" s="424"/>
      <c r="P543" s="424"/>
      <c r="Q543" s="424" t="s">
        <v>3029</v>
      </c>
      <c r="R543" s="424"/>
      <c r="S543" s="424"/>
      <c r="T543" s="424"/>
      <c r="U543" s="424"/>
      <c r="V543" s="424"/>
      <c r="W543" s="424"/>
      <c r="X543" s="424"/>
      <c r="Y543" s="424"/>
      <c r="Z543" s="424"/>
    </row>
    <row r="544" spans="1:26" s="417" customFormat="1" ht="94.5">
      <c r="A544" s="416" t="s">
        <v>61</v>
      </c>
      <c r="B544" s="416" t="s">
        <v>302</v>
      </c>
      <c r="C544" s="416" t="s">
        <v>261</v>
      </c>
      <c r="D544" s="416" t="str">
        <f t="shared" si="35"/>
        <v>plot_w
Alert! The area is too small or too large to be possible. Are you sure this is correct?</v>
      </c>
      <c r="E544" s="416" t="s">
        <v>261</v>
      </c>
      <c r="F544" s="416" t="str">
        <f t="shared" si="36"/>
        <v>plot_w
Alert! The area is too small or too large to be possible. Are you sure this is correct?</v>
      </c>
      <c r="I544" s="424"/>
      <c r="J544" s="424" t="s">
        <v>262</v>
      </c>
      <c r="K544" s="424" t="s">
        <v>263</v>
      </c>
      <c r="L544" s="424" t="s">
        <v>303</v>
      </c>
      <c r="M544" s="424"/>
      <c r="N544" s="6" t="s">
        <v>42</v>
      </c>
      <c r="O544" s="424"/>
      <c r="P544" s="424"/>
      <c r="Q544" s="424"/>
      <c r="R544" s="424"/>
      <c r="S544" s="424"/>
      <c r="T544" s="424"/>
      <c r="U544" s="424"/>
      <c r="V544" s="424"/>
      <c r="W544" s="424"/>
      <c r="X544" s="424"/>
      <c r="Y544" s="424"/>
      <c r="Z544" s="424"/>
    </row>
    <row r="545" spans="1:26" s="417" customFormat="1" ht="63">
      <c r="A545" s="416" t="s">
        <v>304</v>
      </c>
      <c r="B545" s="416" t="s">
        <v>2015</v>
      </c>
      <c r="C545" s="416" t="s">
        <v>305</v>
      </c>
      <c r="D545" s="416" t="str">
        <f t="shared" si="35"/>
        <v>C1AG_28A
Source of Plot Area Data</v>
      </c>
      <c r="E545" s="416" t="s">
        <v>306</v>
      </c>
      <c r="F545" s="416" t="str">
        <f t="shared" si="36"/>
        <v>C1AG_28A
Inkomoko y'ibipimo by'umurima</v>
      </c>
      <c r="I545" s="424"/>
      <c r="J545" s="424"/>
      <c r="K545" s="424"/>
      <c r="L545" s="424"/>
      <c r="M545" s="424"/>
      <c r="N545" s="6" t="s">
        <v>42</v>
      </c>
      <c r="O545" s="424"/>
      <c r="P545" s="424"/>
      <c r="Q545" s="424"/>
      <c r="R545" s="424"/>
      <c r="S545" s="424"/>
      <c r="T545" s="424"/>
      <c r="U545" s="424"/>
      <c r="V545" s="424"/>
      <c r="W545" s="424"/>
      <c r="X545" s="424"/>
      <c r="Y545" s="424"/>
      <c r="Z545" s="424"/>
    </row>
    <row r="546" spans="1:26" s="417" customFormat="1" ht="173.25">
      <c r="A546" s="416" t="s">
        <v>58</v>
      </c>
      <c r="B546" s="416" t="s">
        <v>307</v>
      </c>
      <c r="C546" s="416" t="s">
        <v>308</v>
      </c>
      <c r="D546" s="416" t="str">
        <f t="shared" si="35"/>
        <v>par1_area
Area of plot converted to hectares (Parcel 1 plots only)</v>
      </c>
      <c r="F546" s="416" t="str">
        <f t="shared" si="36"/>
        <v xml:space="preserve">par1_area
</v>
      </c>
      <c r="I546" s="424"/>
      <c r="J546" s="424"/>
      <c r="K546" s="424"/>
      <c r="L546" s="424"/>
      <c r="M546" s="424"/>
      <c r="N546" s="6"/>
      <c r="O546" s="424"/>
      <c r="P546" s="424"/>
      <c r="Q546" s="424" t="s">
        <v>3030</v>
      </c>
      <c r="R546" s="424"/>
      <c r="S546" s="424"/>
      <c r="T546" s="424"/>
      <c r="U546" s="424"/>
      <c r="V546" s="424"/>
      <c r="W546" s="424"/>
      <c r="X546" s="424"/>
      <c r="Y546" s="424"/>
      <c r="Z546" s="424"/>
    </row>
    <row r="547" spans="1:26" s="417" customFormat="1" ht="173.25">
      <c r="A547" s="416" t="s">
        <v>58</v>
      </c>
      <c r="B547" s="416" t="s">
        <v>309</v>
      </c>
      <c r="C547" s="416" t="s">
        <v>310</v>
      </c>
      <c r="D547" s="416" t="str">
        <f t="shared" si="35"/>
        <v>par2_area
Area of plot converted to hectares (Parcel 2 plots only)</v>
      </c>
      <c r="F547" s="416" t="str">
        <f t="shared" si="36"/>
        <v xml:space="preserve">par2_area
</v>
      </c>
      <c r="I547" s="424"/>
      <c r="J547" s="424"/>
      <c r="K547" s="424"/>
      <c r="L547" s="424"/>
      <c r="M547" s="424"/>
      <c r="N547" s="6"/>
      <c r="O547" s="424"/>
      <c r="P547" s="424"/>
      <c r="Q547" s="424" t="s">
        <v>3031</v>
      </c>
      <c r="R547" s="424"/>
      <c r="S547" s="424"/>
      <c r="T547" s="424"/>
      <c r="U547" s="424"/>
      <c r="V547" s="424"/>
      <c r="W547" s="424"/>
      <c r="X547" s="424"/>
      <c r="Y547" s="424"/>
      <c r="Z547" s="424"/>
    </row>
    <row r="548" spans="1:26" s="417" customFormat="1" ht="173.25">
      <c r="A548" s="416" t="s">
        <v>58</v>
      </c>
      <c r="B548" s="416" t="s">
        <v>311</v>
      </c>
      <c r="C548" s="416" t="s">
        <v>312</v>
      </c>
      <c r="D548" s="416" t="str">
        <f t="shared" si="35"/>
        <v>par3_area
Area of plot converted to hectares (Parcel 3 plots only)</v>
      </c>
      <c r="F548" s="416" t="str">
        <f t="shared" si="36"/>
        <v xml:space="preserve">par3_area
</v>
      </c>
      <c r="I548" s="424"/>
      <c r="J548" s="424"/>
      <c r="K548" s="424"/>
      <c r="L548" s="424"/>
      <c r="M548" s="424"/>
      <c r="N548" s="6"/>
      <c r="O548" s="424"/>
      <c r="P548" s="424"/>
      <c r="Q548" s="424" t="s">
        <v>3032</v>
      </c>
      <c r="R548" s="424"/>
      <c r="S548" s="424"/>
      <c r="T548" s="424"/>
      <c r="U548" s="424"/>
      <c r="V548" s="424"/>
      <c r="W548" s="424"/>
      <c r="X548" s="424"/>
      <c r="Y548" s="424"/>
      <c r="Z548" s="424"/>
    </row>
    <row r="549" spans="1:26" s="417" customFormat="1" ht="173.25">
      <c r="A549" s="416" t="s">
        <v>58</v>
      </c>
      <c r="B549" s="416" t="s">
        <v>313</v>
      </c>
      <c r="C549" s="416" t="s">
        <v>314</v>
      </c>
      <c r="D549" s="416" t="str">
        <f t="shared" si="35"/>
        <v>par4_area
Area of plot converted to hectares (Parcel 4 plots only)</v>
      </c>
      <c r="F549" s="416" t="str">
        <f t="shared" si="36"/>
        <v xml:space="preserve">par4_area
</v>
      </c>
      <c r="I549" s="424"/>
      <c r="J549" s="424"/>
      <c r="K549" s="424"/>
      <c r="L549" s="424"/>
      <c r="M549" s="424"/>
      <c r="N549" s="6"/>
      <c r="O549" s="424"/>
      <c r="P549" s="424"/>
      <c r="Q549" s="424" t="s">
        <v>3033</v>
      </c>
      <c r="R549" s="424"/>
      <c r="S549" s="424"/>
      <c r="T549" s="424"/>
      <c r="U549" s="424"/>
      <c r="V549" s="424"/>
      <c r="W549" s="424"/>
      <c r="X549" s="424"/>
      <c r="Y549" s="424"/>
      <c r="Z549" s="424"/>
    </row>
    <row r="550" spans="1:26" s="417" customFormat="1" ht="173.25">
      <c r="A550" s="416" t="s">
        <v>58</v>
      </c>
      <c r="B550" s="416" t="s">
        <v>315</v>
      </c>
      <c r="C550" s="416" t="s">
        <v>316</v>
      </c>
      <c r="D550" s="416" t="str">
        <f t="shared" si="35"/>
        <v>par5_area
Area of plot converted to hectares (Parcel 5 plots only)</v>
      </c>
      <c r="F550" s="416" t="str">
        <f t="shared" si="36"/>
        <v xml:space="preserve">par5_area
</v>
      </c>
      <c r="I550" s="424"/>
      <c r="J550" s="424"/>
      <c r="K550" s="424"/>
      <c r="L550" s="424"/>
      <c r="M550" s="424"/>
      <c r="N550" s="6"/>
      <c r="O550" s="424"/>
      <c r="P550" s="424"/>
      <c r="Q550" s="424" t="s">
        <v>3034</v>
      </c>
      <c r="R550" s="424"/>
      <c r="S550" s="424"/>
      <c r="T550" s="424"/>
      <c r="U550" s="424"/>
      <c r="V550" s="424"/>
      <c r="W550" s="424"/>
      <c r="X550" s="424"/>
      <c r="Y550" s="424"/>
      <c r="Z550" s="424"/>
    </row>
    <row r="551" spans="1:26" s="417" customFormat="1" ht="63">
      <c r="A551" s="416" t="s">
        <v>21</v>
      </c>
      <c r="B551" s="416" t="s">
        <v>317</v>
      </c>
      <c r="C551" s="416" t="s">
        <v>318</v>
      </c>
      <c r="D551" s="416" t="str">
        <f t="shared" si="35"/>
        <v>par1_size_w
Alert! The plot is larger than the parcel</v>
      </c>
      <c r="E551" s="416" t="s">
        <v>318</v>
      </c>
      <c r="F551" s="416" t="str">
        <f t="shared" si="36"/>
        <v>par1_size_w
Alert! The plot is larger than the parcel</v>
      </c>
      <c r="K551" s="505"/>
      <c r="L551" s="416" t="s">
        <v>319</v>
      </c>
      <c r="N551" s="6"/>
      <c r="R551" s="424"/>
      <c r="S551" s="424"/>
      <c r="T551" s="424"/>
      <c r="U551" s="424"/>
      <c r="V551" s="424"/>
      <c r="W551" s="424"/>
      <c r="X551" s="424"/>
      <c r="Y551" s="424"/>
      <c r="Z551" s="424"/>
    </row>
    <row r="552" spans="1:26" s="417" customFormat="1" ht="63">
      <c r="A552" s="416" t="s">
        <v>21</v>
      </c>
      <c r="B552" s="416" t="s">
        <v>320</v>
      </c>
      <c r="C552" s="416" t="s">
        <v>318</v>
      </c>
      <c r="D552" s="416" t="str">
        <f t="shared" si="35"/>
        <v>par2_size_w
Alert! The plot is larger than the parcel</v>
      </c>
      <c r="E552" s="416" t="s">
        <v>318</v>
      </c>
      <c r="F552" s="416" t="str">
        <f t="shared" si="36"/>
        <v>par2_size_w
Alert! The plot is larger than the parcel</v>
      </c>
      <c r="K552" s="505"/>
      <c r="L552" s="416" t="s">
        <v>321</v>
      </c>
      <c r="N552" s="6"/>
      <c r="R552" s="424"/>
      <c r="S552" s="424"/>
      <c r="T552" s="424"/>
      <c r="U552" s="424"/>
      <c r="V552" s="424"/>
      <c r="W552" s="424"/>
      <c r="X552" s="424"/>
      <c r="Y552" s="424"/>
      <c r="Z552" s="424"/>
    </row>
    <row r="553" spans="1:26" s="417" customFormat="1" ht="63">
      <c r="A553" s="416" t="s">
        <v>21</v>
      </c>
      <c r="B553" s="416" t="s">
        <v>322</v>
      </c>
      <c r="C553" s="416" t="s">
        <v>323</v>
      </c>
      <c r="D553" s="416" t="str">
        <f t="shared" si="35"/>
        <v>par3_size_w
Alert!  The plot is larger than the parcel</v>
      </c>
      <c r="E553" s="416" t="s">
        <v>323</v>
      </c>
      <c r="F553" s="416" t="str">
        <f t="shared" si="36"/>
        <v>par3_size_w
Alert!  The plot is larger than the parcel</v>
      </c>
      <c r="K553" s="505"/>
      <c r="L553" s="416" t="s">
        <v>324</v>
      </c>
      <c r="N553" s="6"/>
      <c r="R553" s="424"/>
      <c r="S553" s="424"/>
      <c r="T553" s="424"/>
      <c r="U553" s="424"/>
      <c r="V553" s="424"/>
      <c r="W553" s="424"/>
      <c r="X553" s="424"/>
      <c r="Y553" s="424"/>
      <c r="Z553" s="424"/>
    </row>
    <row r="554" spans="1:26" s="417" customFormat="1" ht="63">
      <c r="A554" s="416" t="s">
        <v>21</v>
      </c>
      <c r="B554" s="416" t="s">
        <v>325</v>
      </c>
      <c r="C554" s="416" t="s">
        <v>318</v>
      </c>
      <c r="D554" s="416" t="str">
        <f t="shared" si="35"/>
        <v>par4_size_w
Alert! The plot is larger than the parcel</v>
      </c>
      <c r="E554" s="416" t="s">
        <v>318</v>
      </c>
      <c r="F554" s="416" t="str">
        <f t="shared" si="36"/>
        <v>par4_size_w
Alert! The plot is larger than the parcel</v>
      </c>
      <c r="K554" s="505"/>
      <c r="L554" s="416" t="s">
        <v>326</v>
      </c>
      <c r="N554" s="6"/>
      <c r="R554" s="424"/>
      <c r="S554" s="424"/>
      <c r="T554" s="424"/>
      <c r="U554" s="424"/>
      <c r="V554" s="424"/>
      <c r="W554" s="424"/>
      <c r="X554" s="424"/>
      <c r="Y554" s="424"/>
      <c r="Z554" s="424"/>
    </row>
    <row r="555" spans="1:26" s="417" customFormat="1" ht="63">
      <c r="A555" s="416" t="s">
        <v>21</v>
      </c>
      <c r="B555" s="416" t="s">
        <v>327</v>
      </c>
      <c r="C555" s="416" t="s">
        <v>318</v>
      </c>
      <c r="D555" s="416" t="str">
        <f t="shared" si="35"/>
        <v>par5_size_w
Alert! The plot is larger than the parcel</v>
      </c>
      <c r="E555" s="416" t="s">
        <v>318</v>
      </c>
      <c r="F555" s="416" t="str">
        <f t="shared" si="36"/>
        <v>par5_size_w
Alert! The plot is larger than the parcel</v>
      </c>
      <c r="K555" s="505"/>
      <c r="L555" s="416" t="s">
        <v>328</v>
      </c>
      <c r="N555" s="6"/>
      <c r="R555" s="424"/>
      <c r="S555" s="424"/>
      <c r="T555" s="424"/>
      <c r="U555" s="424"/>
      <c r="V555" s="424"/>
      <c r="W555" s="424"/>
      <c r="X555" s="424"/>
      <c r="Y555" s="424"/>
      <c r="Z555" s="424"/>
    </row>
    <row r="556" spans="1:26" s="417" customFormat="1" ht="78.75">
      <c r="A556" s="416" t="s">
        <v>58</v>
      </c>
      <c r="B556" s="416" t="s">
        <v>329</v>
      </c>
      <c r="C556" s="420"/>
      <c r="D556" s="416" t="str">
        <f t="shared" si="35"/>
        <v xml:space="preserve">par1_1a
</v>
      </c>
      <c r="F556" s="416" t="str">
        <f t="shared" ref="F556:F610" si="37">$B556&amp;"
"&amp;$E556</f>
        <v xml:space="preserve">par1_1a
</v>
      </c>
      <c r="N556" s="6"/>
      <c r="Q556" s="416" t="s">
        <v>3144</v>
      </c>
      <c r="R556" s="424"/>
      <c r="S556" s="424"/>
      <c r="T556" s="424"/>
      <c r="U556" s="424"/>
      <c r="V556" s="424"/>
      <c r="W556" s="424"/>
      <c r="X556" s="424"/>
      <c r="Y556" s="424"/>
      <c r="Z556" s="424"/>
    </row>
    <row r="557" spans="1:26" s="417" customFormat="1" ht="141.75">
      <c r="A557" s="416" t="s">
        <v>58</v>
      </c>
      <c r="B557" s="416" t="s">
        <v>330</v>
      </c>
      <c r="C557" s="420"/>
      <c r="D557" s="416" t="str">
        <f t="shared" si="35"/>
        <v xml:space="preserve">par1_2a
</v>
      </c>
      <c r="F557" s="416" t="str">
        <f t="shared" si="37"/>
        <v xml:space="preserve">par1_2a
</v>
      </c>
      <c r="N557" s="6"/>
      <c r="Q557" s="416" t="s">
        <v>3145</v>
      </c>
      <c r="R557" s="424"/>
      <c r="S557" s="424"/>
      <c r="T557" s="424"/>
      <c r="U557" s="424"/>
      <c r="V557" s="424"/>
      <c r="W557" s="424"/>
      <c r="X557" s="424"/>
      <c r="Y557" s="424"/>
      <c r="Z557" s="424"/>
    </row>
    <row r="558" spans="1:26" s="417" customFormat="1" ht="141.75">
      <c r="A558" s="416" t="s">
        <v>58</v>
      </c>
      <c r="B558" s="416" t="s">
        <v>331</v>
      </c>
      <c r="C558" s="420"/>
      <c r="D558" s="416" t="str">
        <f t="shared" si="35"/>
        <v xml:space="preserve">par1_3a
</v>
      </c>
      <c r="F558" s="416" t="str">
        <f t="shared" si="37"/>
        <v xml:space="preserve">par1_3a
</v>
      </c>
      <c r="N558" s="6"/>
      <c r="Q558" s="416" t="s">
        <v>3146</v>
      </c>
      <c r="R558" s="424"/>
      <c r="S558" s="424"/>
      <c r="T558" s="424"/>
      <c r="U558" s="424"/>
      <c r="V558" s="424"/>
      <c r="W558" s="424"/>
      <c r="X558" s="424"/>
      <c r="Y558" s="424"/>
      <c r="Z558" s="424"/>
    </row>
    <row r="559" spans="1:26" s="417" customFormat="1" ht="141.75">
      <c r="A559" s="416" t="s">
        <v>58</v>
      </c>
      <c r="B559" s="416" t="s">
        <v>332</v>
      </c>
      <c r="C559" s="420"/>
      <c r="D559" s="416" t="str">
        <f t="shared" si="35"/>
        <v xml:space="preserve">par1_4a
</v>
      </c>
      <c r="F559" s="416" t="str">
        <f t="shared" si="37"/>
        <v xml:space="preserve">par1_4a
</v>
      </c>
      <c r="N559" s="6"/>
      <c r="Q559" s="416" t="s">
        <v>3147</v>
      </c>
      <c r="R559" s="424"/>
      <c r="S559" s="424"/>
      <c r="T559" s="424"/>
      <c r="U559" s="424"/>
      <c r="V559" s="424"/>
      <c r="W559" s="424"/>
      <c r="X559" s="424"/>
      <c r="Y559" s="424"/>
      <c r="Z559" s="424"/>
    </row>
    <row r="560" spans="1:26" s="417" customFormat="1" ht="78.75">
      <c r="A560" s="416" t="s">
        <v>58</v>
      </c>
      <c r="B560" s="416" t="s">
        <v>333</v>
      </c>
      <c r="C560" s="420"/>
      <c r="D560" s="416" t="str">
        <f t="shared" si="35"/>
        <v xml:space="preserve">par2_1a
</v>
      </c>
      <c r="F560" s="416" t="str">
        <f t="shared" si="37"/>
        <v xml:space="preserve">par2_1a
</v>
      </c>
      <c r="N560" s="6"/>
      <c r="Q560" s="416" t="s">
        <v>3148</v>
      </c>
      <c r="R560" s="424"/>
      <c r="S560" s="424"/>
      <c r="T560" s="424"/>
      <c r="U560" s="424"/>
      <c r="V560" s="424"/>
      <c r="W560" s="424"/>
      <c r="X560" s="424"/>
      <c r="Y560" s="424"/>
      <c r="Z560" s="424"/>
    </row>
    <row r="561" spans="1:26" s="417" customFormat="1" ht="141.75">
      <c r="A561" s="416" t="s">
        <v>58</v>
      </c>
      <c r="B561" s="416" t="s">
        <v>334</v>
      </c>
      <c r="C561" s="420"/>
      <c r="D561" s="416" t="str">
        <f t="shared" si="35"/>
        <v xml:space="preserve">par2_2a
</v>
      </c>
      <c r="F561" s="416" t="str">
        <f t="shared" si="37"/>
        <v xml:space="preserve">par2_2a
</v>
      </c>
      <c r="N561" s="6"/>
      <c r="Q561" s="416" t="s">
        <v>3149</v>
      </c>
      <c r="R561" s="424"/>
      <c r="S561" s="424"/>
      <c r="T561" s="424"/>
      <c r="U561" s="424"/>
      <c r="V561" s="424"/>
      <c r="W561" s="424"/>
      <c r="X561" s="424"/>
      <c r="Y561" s="424"/>
      <c r="Z561" s="424"/>
    </row>
    <row r="562" spans="1:26" s="417" customFormat="1" ht="141.75">
      <c r="A562" s="416" t="s">
        <v>58</v>
      </c>
      <c r="B562" s="416" t="s">
        <v>335</v>
      </c>
      <c r="C562" s="420"/>
      <c r="D562" s="416" t="str">
        <f t="shared" si="35"/>
        <v xml:space="preserve">par2_3a
</v>
      </c>
      <c r="F562" s="416" t="str">
        <f t="shared" si="37"/>
        <v xml:space="preserve">par2_3a
</v>
      </c>
      <c r="N562" s="6"/>
      <c r="Q562" s="416" t="s">
        <v>3150</v>
      </c>
      <c r="R562" s="424"/>
      <c r="S562" s="424"/>
      <c r="T562" s="424"/>
      <c r="U562" s="424"/>
      <c r="V562" s="424"/>
      <c r="W562" s="424"/>
      <c r="X562" s="424"/>
      <c r="Y562" s="424"/>
      <c r="Z562" s="424"/>
    </row>
    <row r="563" spans="1:26" s="417" customFormat="1" ht="141.75">
      <c r="A563" s="416" t="s">
        <v>58</v>
      </c>
      <c r="B563" s="416" t="s">
        <v>336</v>
      </c>
      <c r="C563" s="420"/>
      <c r="D563" s="416" t="str">
        <f t="shared" ref="D563:D610" si="38">$B563&amp;"
"&amp;$C563</f>
        <v xml:space="preserve">par2_4a
</v>
      </c>
      <c r="F563" s="416" t="str">
        <f t="shared" si="37"/>
        <v xml:space="preserve">par2_4a
</v>
      </c>
      <c r="N563" s="6"/>
      <c r="Q563" s="416" t="s">
        <v>3151</v>
      </c>
      <c r="R563" s="424"/>
      <c r="S563" s="424"/>
      <c r="T563" s="424"/>
      <c r="U563" s="424"/>
      <c r="V563" s="424"/>
      <c r="W563" s="424"/>
      <c r="X563" s="424"/>
      <c r="Y563" s="424"/>
      <c r="Z563" s="424"/>
    </row>
    <row r="564" spans="1:26" s="417" customFormat="1" ht="78.75">
      <c r="A564" s="416" t="s">
        <v>58</v>
      </c>
      <c r="B564" s="416" t="s">
        <v>337</v>
      </c>
      <c r="C564" s="420"/>
      <c r="D564" s="416" t="str">
        <f t="shared" si="38"/>
        <v xml:space="preserve">par3_1a
</v>
      </c>
      <c r="F564" s="416" t="str">
        <f t="shared" si="37"/>
        <v xml:space="preserve">par3_1a
</v>
      </c>
      <c r="N564" s="6"/>
      <c r="Q564" s="416" t="s">
        <v>3152</v>
      </c>
      <c r="R564" s="424"/>
      <c r="S564" s="424"/>
      <c r="T564" s="424"/>
      <c r="U564" s="424"/>
      <c r="V564" s="424"/>
      <c r="W564" s="424"/>
      <c r="X564" s="424"/>
      <c r="Y564" s="424"/>
      <c r="Z564" s="424"/>
    </row>
    <row r="565" spans="1:26" s="417" customFormat="1" ht="141.75">
      <c r="A565" s="416" t="s">
        <v>58</v>
      </c>
      <c r="B565" s="416" t="s">
        <v>338</v>
      </c>
      <c r="C565" s="420"/>
      <c r="D565" s="416" t="str">
        <f t="shared" si="38"/>
        <v xml:space="preserve">par3_2a
</v>
      </c>
      <c r="F565" s="416" t="str">
        <f t="shared" si="37"/>
        <v xml:space="preserve">par3_2a
</v>
      </c>
      <c r="N565" s="6"/>
      <c r="Q565" s="416" t="s">
        <v>3153</v>
      </c>
      <c r="R565" s="424"/>
      <c r="S565" s="424"/>
      <c r="T565" s="424"/>
      <c r="U565" s="424"/>
      <c r="V565" s="424"/>
      <c r="W565" s="424"/>
      <c r="X565" s="424"/>
      <c r="Y565" s="424"/>
      <c r="Z565" s="424"/>
    </row>
    <row r="566" spans="1:26" s="417" customFormat="1" ht="141.75">
      <c r="A566" s="416" t="s">
        <v>58</v>
      </c>
      <c r="B566" s="416" t="s">
        <v>339</v>
      </c>
      <c r="C566" s="420"/>
      <c r="D566" s="416" t="str">
        <f t="shared" si="38"/>
        <v xml:space="preserve">par3_3a
</v>
      </c>
      <c r="F566" s="416" t="str">
        <f t="shared" si="37"/>
        <v xml:space="preserve">par3_3a
</v>
      </c>
      <c r="N566" s="6"/>
      <c r="Q566" s="416" t="s">
        <v>3154</v>
      </c>
      <c r="R566" s="424"/>
      <c r="S566" s="424"/>
      <c r="T566" s="424"/>
      <c r="U566" s="424"/>
      <c r="V566" s="424"/>
      <c r="W566" s="424"/>
      <c r="X566" s="424"/>
      <c r="Y566" s="424"/>
      <c r="Z566" s="424"/>
    </row>
    <row r="567" spans="1:26" s="417" customFormat="1" ht="141.75">
      <c r="A567" s="416" t="s">
        <v>58</v>
      </c>
      <c r="B567" s="416" t="s">
        <v>340</v>
      </c>
      <c r="C567" s="420"/>
      <c r="D567" s="416" t="str">
        <f t="shared" si="38"/>
        <v xml:space="preserve">par3_4a
</v>
      </c>
      <c r="F567" s="416" t="str">
        <f t="shared" si="37"/>
        <v xml:space="preserve">par3_4a
</v>
      </c>
      <c r="N567" s="6"/>
      <c r="Q567" s="416" t="s">
        <v>3155</v>
      </c>
      <c r="R567" s="424"/>
      <c r="S567" s="424"/>
      <c r="T567" s="424"/>
      <c r="U567" s="424"/>
      <c r="V567" s="424"/>
      <c r="W567" s="424"/>
      <c r="X567" s="424"/>
      <c r="Y567" s="424"/>
      <c r="Z567" s="424"/>
    </row>
    <row r="568" spans="1:26" s="417" customFormat="1" ht="78.75">
      <c r="A568" s="416" t="s">
        <v>58</v>
      </c>
      <c r="B568" s="416" t="s">
        <v>341</v>
      </c>
      <c r="C568" s="420"/>
      <c r="D568" s="416" t="str">
        <f t="shared" si="38"/>
        <v xml:space="preserve">par4_1a
</v>
      </c>
      <c r="F568" s="416" t="str">
        <f t="shared" si="37"/>
        <v xml:space="preserve">par4_1a
</v>
      </c>
      <c r="N568" s="6"/>
      <c r="Q568" s="416" t="s">
        <v>3156</v>
      </c>
      <c r="R568" s="424"/>
      <c r="S568" s="424"/>
      <c r="T568" s="424"/>
      <c r="U568" s="424"/>
      <c r="V568" s="424"/>
      <c r="W568" s="424"/>
      <c r="X568" s="424"/>
      <c r="Y568" s="424"/>
      <c r="Z568" s="424"/>
    </row>
    <row r="569" spans="1:26" s="417" customFormat="1" ht="141.75">
      <c r="A569" s="416" t="s">
        <v>58</v>
      </c>
      <c r="B569" s="416" t="s">
        <v>342</v>
      </c>
      <c r="C569" s="420"/>
      <c r="D569" s="416" t="str">
        <f t="shared" si="38"/>
        <v xml:space="preserve">par4_2a
</v>
      </c>
      <c r="F569" s="416" t="str">
        <f t="shared" si="37"/>
        <v xml:space="preserve">par4_2a
</v>
      </c>
      <c r="N569" s="6"/>
      <c r="Q569" s="416" t="s">
        <v>3157</v>
      </c>
      <c r="R569" s="424"/>
      <c r="S569" s="424"/>
      <c r="T569" s="424"/>
      <c r="U569" s="424"/>
      <c r="V569" s="424"/>
      <c r="W569" s="424"/>
      <c r="X569" s="424"/>
      <c r="Y569" s="424"/>
      <c r="Z569" s="424"/>
    </row>
    <row r="570" spans="1:26" s="417" customFormat="1" ht="141.75">
      <c r="A570" s="416" t="s">
        <v>58</v>
      </c>
      <c r="B570" s="416" t="s">
        <v>343</v>
      </c>
      <c r="C570" s="420"/>
      <c r="D570" s="416" t="str">
        <f t="shared" si="38"/>
        <v xml:space="preserve">par4_3a
</v>
      </c>
      <c r="F570" s="416" t="str">
        <f t="shared" si="37"/>
        <v xml:space="preserve">par4_3a
</v>
      </c>
      <c r="N570" s="6"/>
      <c r="Q570" s="416" t="s">
        <v>3158</v>
      </c>
      <c r="R570" s="424"/>
      <c r="S570" s="424"/>
      <c r="T570" s="424"/>
      <c r="U570" s="424"/>
      <c r="V570" s="424"/>
      <c r="W570" s="424"/>
      <c r="X570" s="424"/>
      <c r="Y570" s="424"/>
      <c r="Z570" s="424"/>
    </row>
    <row r="571" spans="1:26" s="417" customFormat="1" ht="141.75">
      <c r="A571" s="416" t="s">
        <v>58</v>
      </c>
      <c r="B571" s="416" t="s">
        <v>344</v>
      </c>
      <c r="C571" s="420"/>
      <c r="D571" s="416" t="str">
        <f t="shared" si="38"/>
        <v xml:space="preserve">par4_4a
</v>
      </c>
      <c r="F571" s="416" t="str">
        <f t="shared" si="37"/>
        <v xml:space="preserve">par4_4a
</v>
      </c>
      <c r="N571" s="6"/>
      <c r="Q571" s="416" t="s">
        <v>3159</v>
      </c>
      <c r="R571" s="424"/>
      <c r="S571" s="424"/>
      <c r="T571" s="424"/>
      <c r="U571" s="424"/>
      <c r="V571" s="424"/>
      <c r="W571" s="424"/>
      <c r="X571" s="424"/>
      <c r="Y571" s="424"/>
      <c r="Z571" s="424"/>
    </row>
    <row r="572" spans="1:26" s="417" customFormat="1" ht="78.75">
      <c r="A572" s="416" t="s">
        <v>58</v>
      </c>
      <c r="B572" s="416" t="s">
        <v>345</v>
      </c>
      <c r="C572" s="420"/>
      <c r="D572" s="416" t="str">
        <f t="shared" si="38"/>
        <v xml:space="preserve">par5_1a
</v>
      </c>
      <c r="F572" s="416" t="str">
        <f t="shared" si="37"/>
        <v xml:space="preserve">par5_1a
</v>
      </c>
      <c r="N572" s="6"/>
      <c r="Q572" s="416" t="s">
        <v>3160</v>
      </c>
      <c r="R572" s="424"/>
      <c r="S572" s="424"/>
      <c r="T572" s="424"/>
      <c r="U572" s="424"/>
      <c r="V572" s="424"/>
      <c r="W572" s="424"/>
      <c r="X572" s="424"/>
      <c r="Y572" s="424"/>
      <c r="Z572" s="424"/>
    </row>
    <row r="573" spans="1:26" s="417" customFormat="1" ht="141.75">
      <c r="A573" s="416" t="s">
        <v>58</v>
      </c>
      <c r="B573" s="416" t="s">
        <v>346</v>
      </c>
      <c r="C573" s="420"/>
      <c r="D573" s="416" t="str">
        <f t="shared" si="38"/>
        <v xml:space="preserve">par5_2a
</v>
      </c>
      <c r="F573" s="416" t="str">
        <f t="shared" si="37"/>
        <v xml:space="preserve">par5_2a
</v>
      </c>
      <c r="N573" s="6"/>
      <c r="Q573" s="416" t="s">
        <v>3161</v>
      </c>
      <c r="R573" s="424"/>
      <c r="S573" s="424"/>
      <c r="T573" s="424"/>
      <c r="U573" s="424"/>
      <c r="V573" s="424"/>
      <c r="W573" s="424"/>
      <c r="X573" s="424"/>
      <c r="Y573" s="424"/>
      <c r="Z573" s="424"/>
    </row>
    <row r="574" spans="1:26" s="417" customFormat="1" ht="141.75">
      <c r="A574" s="416" t="s">
        <v>58</v>
      </c>
      <c r="B574" s="416" t="s">
        <v>347</v>
      </c>
      <c r="C574" s="420"/>
      <c r="D574" s="416" t="str">
        <f t="shared" si="38"/>
        <v xml:space="preserve">par5_3a
</v>
      </c>
      <c r="F574" s="416" t="str">
        <f t="shared" si="37"/>
        <v xml:space="preserve">par5_3a
</v>
      </c>
      <c r="N574" s="6"/>
      <c r="Q574" s="416" t="s">
        <v>3162</v>
      </c>
      <c r="R574" s="424"/>
      <c r="S574" s="424"/>
      <c r="T574" s="424"/>
      <c r="U574" s="424"/>
      <c r="V574" s="424"/>
      <c r="W574" s="424"/>
      <c r="X574" s="424"/>
      <c r="Y574" s="424"/>
      <c r="Z574" s="424"/>
    </row>
    <row r="575" spans="1:26" s="417" customFormat="1" ht="141.75">
      <c r="A575" s="416" t="s">
        <v>58</v>
      </c>
      <c r="B575" s="416" t="s">
        <v>348</v>
      </c>
      <c r="C575" s="420"/>
      <c r="D575" s="416" t="str">
        <f t="shared" si="38"/>
        <v xml:space="preserve">par5_4a
</v>
      </c>
      <c r="F575" s="416" t="str">
        <f t="shared" si="37"/>
        <v xml:space="preserve">par5_4a
</v>
      </c>
      <c r="N575" s="6"/>
      <c r="Q575" s="416" t="s">
        <v>3163</v>
      </c>
      <c r="R575" s="424"/>
      <c r="S575" s="424"/>
      <c r="T575" s="424"/>
      <c r="U575" s="424"/>
      <c r="V575" s="424"/>
      <c r="W575" s="424"/>
      <c r="X575" s="424"/>
      <c r="Y575" s="424"/>
      <c r="Z575" s="424"/>
    </row>
    <row r="576" spans="1:26" s="417" customFormat="1" ht="47.25">
      <c r="A576" s="416" t="s">
        <v>58</v>
      </c>
      <c r="B576" s="416" t="s">
        <v>349</v>
      </c>
      <c r="C576" s="420"/>
      <c r="D576" s="416" t="str">
        <f t="shared" si="38"/>
        <v xml:space="preserve">par1_sum
</v>
      </c>
      <c r="F576" s="416" t="str">
        <f t="shared" si="37"/>
        <v xml:space="preserve">par1_sum
</v>
      </c>
      <c r="I576" s="418"/>
      <c r="J576" s="418"/>
      <c r="K576" s="418"/>
      <c r="L576" s="418"/>
      <c r="M576" s="418"/>
      <c r="N576" s="6"/>
      <c r="O576" s="418"/>
      <c r="P576" s="418"/>
      <c r="Q576" s="418" t="s">
        <v>350</v>
      </c>
      <c r="R576" s="424"/>
      <c r="S576" s="424"/>
      <c r="T576" s="424"/>
      <c r="U576" s="424"/>
      <c r="V576" s="424"/>
      <c r="W576" s="424"/>
      <c r="X576" s="424"/>
      <c r="Y576" s="424"/>
      <c r="Z576" s="424"/>
    </row>
    <row r="577" spans="1:26" s="417" customFormat="1" ht="47.25">
      <c r="A577" s="416" t="s">
        <v>58</v>
      </c>
      <c r="B577" s="416" t="s">
        <v>351</v>
      </c>
      <c r="C577" s="420"/>
      <c r="D577" s="416" t="str">
        <f t="shared" si="38"/>
        <v xml:space="preserve">par2_sum
</v>
      </c>
      <c r="F577" s="416" t="str">
        <f t="shared" si="37"/>
        <v xml:space="preserve">par2_sum
</v>
      </c>
      <c r="I577" s="418"/>
      <c r="J577" s="418"/>
      <c r="K577" s="418"/>
      <c r="L577" s="418"/>
      <c r="M577" s="418"/>
      <c r="N577" s="6"/>
      <c r="O577" s="418"/>
      <c r="P577" s="418"/>
      <c r="Q577" s="418" t="s">
        <v>352</v>
      </c>
      <c r="R577" s="424"/>
      <c r="S577" s="424"/>
      <c r="T577" s="424"/>
      <c r="U577" s="424"/>
      <c r="V577" s="424"/>
      <c r="W577" s="424"/>
      <c r="X577" s="424"/>
      <c r="Y577" s="424"/>
      <c r="Z577" s="424"/>
    </row>
    <row r="578" spans="1:26" s="417" customFormat="1" ht="47.25">
      <c r="A578" s="416" t="s">
        <v>58</v>
      </c>
      <c r="B578" s="416" t="s">
        <v>353</v>
      </c>
      <c r="C578" s="420"/>
      <c r="D578" s="416" t="str">
        <f t="shared" si="38"/>
        <v xml:space="preserve">par3_sum
</v>
      </c>
      <c r="F578" s="416" t="str">
        <f t="shared" si="37"/>
        <v xml:space="preserve">par3_sum
</v>
      </c>
      <c r="I578" s="418"/>
      <c r="J578" s="418"/>
      <c r="K578" s="418"/>
      <c r="L578" s="418"/>
      <c r="M578" s="418"/>
      <c r="N578" s="6"/>
      <c r="O578" s="418"/>
      <c r="P578" s="418"/>
      <c r="Q578" s="418" t="s">
        <v>354</v>
      </c>
      <c r="R578" s="424"/>
      <c r="S578" s="424"/>
      <c r="T578" s="424"/>
      <c r="U578" s="424"/>
      <c r="V578" s="424"/>
      <c r="W578" s="424"/>
      <c r="X578" s="424"/>
      <c r="Y578" s="424"/>
      <c r="Z578" s="424"/>
    </row>
    <row r="579" spans="1:26" s="417" customFormat="1" ht="47.25">
      <c r="A579" s="416" t="s">
        <v>58</v>
      </c>
      <c r="B579" s="416" t="s">
        <v>355</v>
      </c>
      <c r="C579" s="420"/>
      <c r="D579" s="416" t="str">
        <f t="shared" si="38"/>
        <v xml:space="preserve">par4_sum
</v>
      </c>
      <c r="F579" s="416" t="str">
        <f t="shared" si="37"/>
        <v xml:space="preserve">par4_sum
</v>
      </c>
      <c r="I579" s="418"/>
      <c r="J579" s="418"/>
      <c r="K579" s="418"/>
      <c r="L579" s="418"/>
      <c r="M579" s="418"/>
      <c r="N579" s="6"/>
      <c r="O579" s="418"/>
      <c r="P579" s="418"/>
      <c r="Q579" s="418" t="s">
        <v>356</v>
      </c>
      <c r="R579" s="424"/>
      <c r="S579" s="424"/>
      <c r="T579" s="424"/>
      <c r="U579" s="424"/>
      <c r="V579" s="424"/>
      <c r="W579" s="424"/>
      <c r="X579" s="424"/>
      <c r="Y579" s="424"/>
      <c r="Z579" s="424"/>
    </row>
    <row r="580" spans="1:26" s="417" customFormat="1" ht="47.25">
      <c r="A580" s="416" t="s">
        <v>58</v>
      </c>
      <c r="B580" s="416" t="s">
        <v>357</v>
      </c>
      <c r="C580" s="420"/>
      <c r="D580" s="416" t="str">
        <f t="shared" si="38"/>
        <v xml:space="preserve">par5_sum
</v>
      </c>
      <c r="F580" s="416" t="str">
        <f t="shared" si="37"/>
        <v xml:space="preserve">par5_sum
</v>
      </c>
      <c r="I580" s="418"/>
      <c r="J580" s="418"/>
      <c r="K580" s="418"/>
      <c r="M580" s="418"/>
      <c r="N580" s="6"/>
      <c r="O580" s="418"/>
      <c r="P580" s="418"/>
      <c r="Q580" s="418" t="s">
        <v>358</v>
      </c>
      <c r="R580" s="424"/>
      <c r="S580" s="424"/>
      <c r="T580" s="424"/>
      <c r="U580" s="424"/>
      <c r="V580" s="424"/>
      <c r="W580" s="424"/>
      <c r="X580" s="424"/>
      <c r="Y580" s="424"/>
      <c r="Z580" s="424"/>
    </row>
    <row r="581" spans="1:26" s="417" customFormat="1" ht="141.75">
      <c r="A581" s="416" t="s">
        <v>21</v>
      </c>
      <c r="B581" s="416" t="s">
        <v>359</v>
      </c>
      <c r="C581" s="416" t="s">
        <v>360</v>
      </c>
      <c r="D581" s="416" t="str">
        <f t="shared" si="38"/>
        <v>area1_w
The total area for plots in parcel 1 is greater than the area of parcel 1. Return to the area for parcel 1 and the areas for plots for parcel 1 and confirm these answers.</v>
      </c>
      <c r="E581" s="416" t="s">
        <v>360</v>
      </c>
      <c r="F581" s="416" t="str">
        <f t="shared" si="37"/>
        <v>area1_w
The total area for plots in parcel 1 is greater than the area of parcel 1. Return to the area for parcel 1 and the areas for plots for parcel 1 and confirm these answers.</v>
      </c>
      <c r="I581" s="418"/>
      <c r="J581" s="418"/>
      <c r="K581" s="418"/>
      <c r="L581" s="416" t="s">
        <v>361</v>
      </c>
      <c r="M581" s="418"/>
      <c r="N581" s="6"/>
      <c r="O581" s="418"/>
      <c r="P581" s="418"/>
      <c r="Q581" s="418"/>
      <c r="R581" s="424"/>
      <c r="S581" s="424"/>
      <c r="T581" s="424"/>
      <c r="U581" s="424"/>
      <c r="V581" s="424"/>
      <c r="W581" s="424"/>
      <c r="X581" s="424"/>
      <c r="Y581" s="424"/>
      <c r="Z581" s="424"/>
    </row>
    <row r="582" spans="1:26" s="417" customFormat="1" ht="141.75">
      <c r="A582" s="416" t="s">
        <v>21</v>
      </c>
      <c r="B582" s="416" t="s">
        <v>362</v>
      </c>
      <c r="C582" s="416" t="s">
        <v>363</v>
      </c>
      <c r="D582" s="416" t="str">
        <f t="shared" si="38"/>
        <v>area2_w
The total area for plots in parcel 2 is greater than the area of parcel 2. Return to the area for parcel 2 and the areas for plots for parcel 2 and confirm these answers.</v>
      </c>
      <c r="E582" s="416" t="s">
        <v>363</v>
      </c>
      <c r="F582" s="416" t="str">
        <f t="shared" si="37"/>
        <v>area2_w
The total area for plots in parcel 2 is greater than the area of parcel 2. Return to the area for parcel 2 and the areas for plots for parcel 2 and confirm these answers.</v>
      </c>
      <c r="I582" s="418"/>
      <c r="J582" s="418"/>
      <c r="K582" s="418"/>
      <c r="L582" s="416" t="s">
        <v>364</v>
      </c>
      <c r="M582" s="418"/>
      <c r="N582" s="6"/>
      <c r="O582" s="418"/>
      <c r="P582" s="418"/>
      <c r="Q582" s="418"/>
      <c r="R582" s="424"/>
      <c r="S582" s="424"/>
      <c r="T582" s="424"/>
      <c r="U582" s="424"/>
      <c r="V582" s="424"/>
      <c r="W582" s="424"/>
      <c r="X582" s="424"/>
      <c r="Y582" s="424"/>
      <c r="Z582" s="424"/>
    </row>
    <row r="583" spans="1:26" s="417" customFormat="1" ht="141.75">
      <c r="A583" s="416" t="s">
        <v>21</v>
      </c>
      <c r="B583" s="416" t="s">
        <v>365</v>
      </c>
      <c r="C583" s="416" t="s">
        <v>366</v>
      </c>
      <c r="D583" s="416" t="str">
        <f t="shared" si="38"/>
        <v>area3_w
The total area for plots in parcel 3 is greater than the area of parcel 3. Return to the area for parcel 3 and the areas for plots for parcel 3 and confirm these answers.</v>
      </c>
      <c r="E583" s="416" t="s">
        <v>366</v>
      </c>
      <c r="F583" s="416" t="str">
        <f t="shared" si="37"/>
        <v>area3_w
The total area for plots in parcel 3 is greater than the area of parcel 3. Return to the area for parcel 3 and the areas for plots for parcel 3 and confirm these answers.</v>
      </c>
      <c r="I583" s="418"/>
      <c r="J583" s="418"/>
      <c r="K583" s="418"/>
      <c r="L583" s="416" t="s">
        <v>367</v>
      </c>
      <c r="M583" s="418"/>
      <c r="N583" s="6"/>
      <c r="O583" s="418"/>
      <c r="P583" s="418"/>
      <c r="Q583" s="418"/>
      <c r="R583" s="424"/>
      <c r="S583" s="424"/>
      <c r="T583" s="424"/>
      <c r="U583" s="424"/>
      <c r="V583" s="424"/>
      <c r="W583" s="424"/>
      <c r="X583" s="424"/>
      <c r="Y583" s="424"/>
      <c r="Z583" s="424"/>
    </row>
    <row r="584" spans="1:26" s="417" customFormat="1" ht="141.75">
      <c r="A584" s="416" t="s">
        <v>21</v>
      </c>
      <c r="B584" s="416" t="s">
        <v>368</v>
      </c>
      <c r="C584" s="416" t="s">
        <v>369</v>
      </c>
      <c r="D584" s="416" t="str">
        <f t="shared" si="38"/>
        <v>area4_w
The total area for plots in parcel 4 is greater than the area of parcel 4. Return to the area for parcel 4 and the areas for plots for parcel 4 and confirm these answers.</v>
      </c>
      <c r="E584" s="416" t="s">
        <v>369</v>
      </c>
      <c r="F584" s="416" t="str">
        <f t="shared" si="37"/>
        <v>area4_w
The total area for plots in parcel 4 is greater than the area of parcel 4. Return to the area for parcel 4 and the areas for plots for parcel 4 and confirm these answers.</v>
      </c>
      <c r="I584" s="418"/>
      <c r="J584" s="418"/>
      <c r="K584" s="418"/>
      <c r="L584" s="416" t="s">
        <v>370</v>
      </c>
      <c r="M584" s="418"/>
      <c r="N584" s="6"/>
      <c r="O584" s="418"/>
      <c r="P584" s="418"/>
      <c r="Q584" s="418"/>
      <c r="R584" s="424"/>
      <c r="S584" s="424"/>
      <c r="T584" s="424"/>
      <c r="U584" s="424"/>
      <c r="V584" s="424"/>
      <c r="W584" s="424"/>
      <c r="X584" s="424"/>
      <c r="Y584" s="424"/>
      <c r="Z584" s="424"/>
    </row>
    <row r="585" spans="1:26" s="417" customFormat="1" ht="141.75">
      <c r="A585" s="416" t="s">
        <v>21</v>
      </c>
      <c r="B585" s="416" t="s">
        <v>371</v>
      </c>
      <c r="C585" s="416" t="s">
        <v>372</v>
      </c>
      <c r="D585" s="416" t="str">
        <f t="shared" si="38"/>
        <v>area5_w
The total area for plots in parcel 5 is greater than the area of parcel 5. Return to the area for parcel 5 and the areas for plots for parcel 5 and confirm these answers.</v>
      </c>
      <c r="E585" s="416" t="s">
        <v>372</v>
      </c>
      <c r="F585" s="416" t="str">
        <f t="shared" si="37"/>
        <v>area5_w
The total area for plots in parcel 5 is greater than the area of parcel 5. Return to the area for parcel 5 and the areas for plots for parcel 5 and confirm these answers.</v>
      </c>
      <c r="I585" s="418"/>
      <c r="J585" s="418"/>
      <c r="K585" s="418"/>
      <c r="L585" s="416" t="s">
        <v>373</v>
      </c>
      <c r="M585" s="418"/>
      <c r="N585" s="6"/>
      <c r="O585" s="418"/>
      <c r="P585" s="418"/>
      <c r="Q585" s="418"/>
      <c r="R585" s="424"/>
      <c r="S585" s="424"/>
      <c r="T585" s="424"/>
      <c r="U585" s="424"/>
      <c r="V585" s="424"/>
      <c r="W585" s="424"/>
      <c r="X585" s="424"/>
      <c r="Y585" s="424"/>
      <c r="Z585" s="424"/>
    </row>
    <row r="586" spans="1:26" s="417" customFormat="1" ht="78.75">
      <c r="A586" s="416" t="s">
        <v>61</v>
      </c>
      <c r="B586" s="416" t="s">
        <v>2016</v>
      </c>
      <c r="C586" s="416" t="s">
        <v>3105</v>
      </c>
      <c r="D586" s="416" t="str">
        <f t="shared" si="38"/>
        <v>C1AG_29
[${new_plots_des}]: Is this plot located within the LWH site?</v>
      </c>
      <c r="E586" s="416" t="s">
        <v>3106</v>
      </c>
      <c r="F586" s="416" t="str">
        <f t="shared" si="37"/>
        <v>C1AG_29
[${new_plots_des}]: Ese uyu murima waba uri muri site ya Luwahu?</v>
      </c>
      <c r="I586" s="424"/>
      <c r="J586" s="424"/>
      <c r="K586" s="424"/>
      <c r="M586" s="424"/>
      <c r="N586" s="6" t="s">
        <v>42</v>
      </c>
      <c r="O586" s="424"/>
      <c r="P586" s="424"/>
      <c r="Q586" s="424"/>
      <c r="R586" s="424"/>
      <c r="S586" s="424"/>
      <c r="T586" s="424"/>
      <c r="U586" s="424"/>
      <c r="V586" s="424"/>
      <c r="W586" s="424"/>
      <c r="X586" s="424"/>
      <c r="Y586" s="424"/>
      <c r="Z586" s="424"/>
    </row>
    <row r="587" spans="1:26" s="417" customFormat="1" ht="63">
      <c r="A587" s="416" t="s">
        <v>374</v>
      </c>
      <c r="B587" s="416" t="s">
        <v>2017</v>
      </c>
      <c r="C587" s="416" t="s">
        <v>3107</v>
      </c>
      <c r="D587" s="416" t="str">
        <f t="shared" si="38"/>
        <v>C1AG_29A
[${new_plots_des}]: Where is this plot located?</v>
      </c>
      <c r="E587" s="416" t="s">
        <v>3108</v>
      </c>
      <c r="F587" s="416" t="str">
        <f t="shared" si="37"/>
        <v>C1AG_29A
[${new_plots_des}]: Uyu murima uherereye he?</v>
      </c>
      <c r="I587" s="424"/>
      <c r="J587" s="424"/>
      <c r="K587" s="424"/>
      <c r="L587" s="417" t="s">
        <v>3861</v>
      </c>
      <c r="M587" s="424"/>
      <c r="N587" s="6" t="s">
        <v>42</v>
      </c>
      <c r="O587" s="424"/>
      <c r="P587" s="424"/>
      <c r="Q587" s="424"/>
      <c r="R587" s="424"/>
      <c r="S587" s="424"/>
      <c r="T587" s="424"/>
      <c r="U587" s="424"/>
      <c r="V587" s="424"/>
      <c r="W587" s="424"/>
      <c r="X587" s="424"/>
      <c r="Y587" s="424"/>
      <c r="Z587" s="424"/>
    </row>
    <row r="588" spans="1:26" s="417" customFormat="1" ht="150">
      <c r="A588" s="416" t="s">
        <v>61</v>
      </c>
      <c r="B588" s="416" t="s">
        <v>4071</v>
      </c>
      <c r="C588" s="416" t="s">
        <v>4073</v>
      </c>
      <c r="D588" s="416" t="str">
        <f t="shared" si="38"/>
        <v>C1AG_29A_confirm
Are you sure that [${new_plots_des} is not in the Command Area?</v>
      </c>
      <c r="E588" s="416" t="s">
        <v>4074</v>
      </c>
      <c r="F588" s="416" t="str">
        <f t="shared" si="37"/>
        <v>C1AG_29A_confirm
[${new_plots_des} urabizi neza ko uyu murima utari mu gice kirimo ibikorwaremezo byo kuhira?</v>
      </c>
      <c r="G588" s="594" t="s">
        <v>4015</v>
      </c>
      <c r="L588" s="418" t="s">
        <v>4072</v>
      </c>
      <c r="N588" s="6" t="s">
        <v>42</v>
      </c>
      <c r="S588" s="424"/>
      <c r="T588" s="424"/>
      <c r="U588" s="424"/>
      <c r="V588" s="424"/>
      <c r="W588" s="424"/>
      <c r="X588" s="424"/>
      <c r="Y588" s="424"/>
      <c r="Z588" s="424"/>
    </row>
    <row r="589" spans="1:26" s="417" customFormat="1" ht="47.25">
      <c r="A589" s="416" t="s">
        <v>2693</v>
      </c>
      <c r="B589" s="416" t="s">
        <v>3168</v>
      </c>
      <c r="C589" s="416" t="s">
        <v>3168</v>
      </c>
      <c r="D589" s="416" t="s">
        <v>3168</v>
      </c>
      <c r="E589" s="416" t="s">
        <v>3168</v>
      </c>
      <c r="F589" s="416" t="str">
        <f t="shared" si="37"/>
        <v>newca_plots
newca_plots</v>
      </c>
      <c r="L589" s="417" t="s">
        <v>3167</v>
      </c>
      <c r="N589" s="6"/>
      <c r="S589" s="424"/>
      <c r="T589" s="424"/>
      <c r="U589" s="424"/>
      <c r="V589" s="424"/>
      <c r="W589" s="424"/>
      <c r="X589" s="424"/>
      <c r="Y589" s="424"/>
      <c r="Z589" s="424"/>
    </row>
    <row r="590" spans="1:26" s="417" customFormat="1" ht="110.25">
      <c r="A590" s="416" t="s">
        <v>2938</v>
      </c>
      <c r="B590" s="416" t="s">
        <v>3166</v>
      </c>
      <c r="C590" s="416" t="s">
        <v>3171</v>
      </c>
      <c r="D590" s="416" t="str">
        <f>$B590&amp;"
"&amp;$C590</f>
        <v>C1AG_51
[${new_plots_des}]: Where is this plot located in the along the secondary pipe?</v>
      </c>
      <c r="E590" s="416" t="s">
        <v>3172</v>
      </c>
      <c r="F590" s="416" t="str">
        <f t="shared" si="37"/>
        <v>C1AG_51
[${new_plots_des}]: Ese uyu murima uherereye he ugereranyije n'aho impombo yo kuhira inyura?</v>
      </c>
      <c r="N590" s="6" t="s">
        <v>42</v>
      </c>
      <c r="S590" s="424"/>
      <c r="T590" s="424"/>
      <c r="U590" s="424"/>
      <c r="V590" s="424"/>
      <c r="W590" s="424"/>
      <c r="X590" s="424"/>
      <c r="Y590" s="424"/>
      <c r="Z590" s="424"/>
    </row>
    <row r="591" spans="1:26" s="417" customFormat="1" ht="94.5">
      <c r="A591" s="416" t="s">
        <v>61</v>
      </c>
      <c r="B591" s="416" t="s">
        <v>3169</v>
      </c>
      <c r="C591" s="416" t="s">
        <v>3173</v>
      </c>
      <c r="D591" s="416" t="str">
        <f>$B591&amp;"
"&amp;$C591</f>
        <v xml:space="preserve">C1AG_52
Are there any plots between [${new_plots_des}]  and the tertiary valve? </v>
      </c>
      <c r="E591" s="416" t="s">
        <v>3174</v>
      </c>
      <c r="F591" s="416" t="str">
        <f t="shared" si="37"/>
        <v>C1AG_52
Ese haba hari imirima hagati Ya [${new_plots_des}]na robine yo kuhira?</v>
      </c>
      <c r="N591" s="6" t="s">
        <v>42</v>
      </c>
      <c r="S591" s="424"/>
      <c r="T591" s="424"/>
      <c r="U591" s="424"/>
      <c r="V591" s="424"/>
      <c r="W591" s="424"/>
      <c r="X591" s="424"/>
      <c r="Y591" s="424"/>
      <c r="Z591" s="424"/>
    </row>
    <row r="592" spans="1:26" s="417" customFormat="1" ht="63">
      <c r="A592" s="416" t="s">
        <v>47</v>
      </c>
      <c r="B592" s="416" t="s">
        <v>3170</v>
      </c>
      <c r="C592" s="416" t="s">
        <v>3175</v>
      </c>
      <c r="D592" s="416" t="str">
        <f>$B592&amp;"
"&amp;$C592</f>
        <v xml:space="preserve">C1AG_53
[${new_plots_des}]: How many plots are there? </v>
      </c>
      <c r="E592" s="416" t="s">
        <v>3176</v>
      </c>
      <c r="F592" s="416" t="str">
        <f t="shared" si="37"/>
        <v>C1AG_53
[${new_plots_des}]: Ni imirima ingahe ihari?</v>
      </c>
      <c r="J592" s="532" t="s">
        <v>4553</v>
      </c>
      <c r="L592" s="417" t="s">
        <v>3275</v>
      </c>
      <c r="N592" s="6" t="s">
        <v>42</v>
      </c>
      <c r="S592" s="424"/>
      <c r="T592" s="424"/>
      <c r="U592" s="424"/>
      <c r="V592" s="424"/>
      <c r="W592" s="424"/>
      <c r="X592" s="424"/>
      <c r="Y592" s="424"/>
      <c r="Z592" s="424"/>
    </row>
    <row r="593" spans="1:26" s="417" customFormat="1" ht="126">
      <c r="A593" s="416" t="s">
        <v>47</v>
      </c>
      <c r="B593" s="416" t="s">
        <v>2717</v>
      </c>
      <c r="C593" s="416" t="s">
        <v>3177</v>
      </c>
      <c r="D593" s="416" t="str">
        <f>$B593&amp;"
"&amp;$C593</f>
        <v>C1IG_43
[${new_plots_des}]: How many HH do you share a tertiary valve (the one closest to this plot) with ?</v>
      </c>
      <c r="E593" s="416" t="s">
        <v>3178</v>
      </c>
      <c r="F593" s="416" t="str">
        <f t="shared" si="37"/>
        <v>C1IG_43
[${new_plots_des}]: Ni ingo zingahe musangiye umuyoboro muto w'amazi uyayobora mu mirima? (Umuyoboro wegereye uyu murima)</v>
      </c>
      <c r="J593" s="532" t="s">
        <v>4553</v>
      </c>
      <c r="N593" s="6" t="s">
        <v>42</v>
      </c>
      <c r="S593" s="424"/>
      <c r="T593" s="424"/>
      <c r="U593" s="424"/>
      <c r="V593" s="424"/>
      <c r="W593" s="424"/>
      <c r="X593" s="424"/>
      <c r="Y593" s="424"/>
      <c r="Z593" s="424"/>
    </row>
    <row r="594" spans="1:26" s="417" customFormat="1" ht="126">
      <c r="A594" s="416" t="s">
        <v>47</v>
      </c>
      <c r="B594" s="416" t="s">
        <v>2718</v>
      </c>
      <c r="C594" s="416" t="s">
        <v>3179</v>
      </c>
      <c r="D594" s="416" t="str">
        <f>$B594&amp;"
"&amp;$C594</f>
        <v>C1IG_44
[${new_plots_des}]: How many of the HHs that you share a tertiary valve with are also in your block (s)/water user group</v>
      </c>
      <c r="E594" s="416" t="s">
        <v>3180</v>
      </c>
      <c r="F594" s="416" t="str">
        <f t="shared" si="37"/>
        <v>C1IG_44
[${new_plots_des}]: Ni bangahe mubo musangiye impombo ijyana amazi mu mirima muba mu itsinda rimwe ry'abakoresha amazi?</v>
      </c>
      <c r="J594" s="417" t="s">
        <v>3862</v>
      </c>
      <c r="N594" s="6" t="s">
        <v>42</v>
      </c>
      <c r="S594" s="424"/>
      <c r="T594" s="424"/>
      <c r="U594" s="424"/>
      <c r="V594" s="424"/>
      <c r="W594" s="424"/>
      <c r="X594" s="424"/>
      <c r="Y594" s="424"/>
      <c r="Z594" s="424"/>
    </row>
    <row r="595" spans="1:26" s="417" customFormat="1">
      <c r="A595" s="416" t="s">
        <v>2695</v>
      </c>
      <c r="B595" s="416"/>
      <c r="C595" s="416"/>
      <c r="D595" s="416"/>
      <c r="E595" s="416"/>
      <c r="F595" s="416"/>
      <c r="N595" s="6"/>
      <c r="S595" s="424"/>
      <c r="T595" s="424"/>
      <c r="U595" s="424"/>
      <c r="V595" s="424"/>
      <c r="W595" s="424"/>
      <c r="X595" s="424"/>
      <c r="Y595" s="424"/>
      <c r="Z595" s="424"/>
    </row>
    <row r="596" spans="1:26" s="417" customFormat="1" ht="63">
      <c r="A596" s="416" t="s">
        <v>58</v>
      </c>
      <c r="B596" s="416" t="s">
        <v>3035</v>
      </c>
      <c r="C596" s="416" t="s">
        <v>3036</v>
      </c>
      <c r="D596" s="416" t="str">
        <f t="shared" si="38"/>
        <v>C1AG_29A_1_2
Equal to 1 if C1AG_29A=1 or 2</v>
      </c>
      <c r="E596" s="416" t="s">
        <v>3036</v>
      </c>
      <c r="F596" s="416" t="str">
        <f t="shared" si="37"/>
        <v>C1AG_29A_1_2
Equal to 1 if C1AG_29A=1 or 2</v>
      </c>
      <c r="I596" s="424"/>
      <c r="J596" s="424"/>
      <c r="K596" s="424"/>
      <c r="L596" s="424"/>
      <c r="M596" s="424"/>
      <c r="N596" s="6"/>
      <c r="O596" s="424"/>
      <c r="P596" s="424"/>
      <c r="Q596" s="424" t="s">
        <v>3037</v>
      </c>
      <c r="R596" s="424"/>
      <c r="S596" s="424"/>
      <c r="T596" s="424"/>
      <c r="U596" s="424"/>
      <c r="V596" s="424"/>
      <c r="W596" s="424"/>
      <c r="X596" s="424"/>
      <c r="Y596" s="424"/>
      <c r="Z596" s="424"/>
    </row>
    <row r="597" spans="1:26" s="417" customFormat="1" ht="63">
      <c r="A597" s="416" t="s">
        <v>58</v>
      </c>
      <c r="B597" s="416" t="s">
        <v>3038</v>
      </c>
      <c r="C597" s="416" t="s">
        <v>3039</v>
      </c>
      <c r="D597" s="416" t="str">
        <f t="shared" si="38"/>
        <v>C1AG_29A_3_4
Equal to 1 if C1AG_29A=3 or 4</v>
      </c>
      <c r="E597" s="416" t="s">
        <v>3039</v>
      </c>
      <c r="F597" s="416" t="str">
        <f t="shared" si="37"/>
        <v>C1AG_29A_3_4
Equal to 1 if C1AG_29A=3 or 4</v>
      </c>
      <c r="I597" s="424"/>
      <c r="J597" s="424"/>
      <c r="K597" s="424"/>
      <c r="L597" s="424"/>
      <c r="M597" s="424"/>
      <c r="N597" s="6"/>
      <c r="O597" s="424"/>
      <c r="P597" s="424"/>
      <c r="Q597" s="424" t="s">
        <v>3040</v>
      </c>
      <c r="R597" s="424"/>
      <c r="S597" s="424"/>
      <c r="T597" s="424"/>
      <c r="U597" s="424"/>
      <c r="V597" s="424"/>
      <c r="W597" s="424"/>
      <c r="X597" s="424"/>
      <c r="Y597" s="424"/>
      <c r="Z597" s="424"/>
    </row>
    <row r="598" spans="1:26" s="417" customFormat="1" ht="78.75">
      <c r="A598" s="416" t="s">
        <v>61</v>
      </c>
      <c r="B598" s="416" t="s">
        <v>2019</v>
      </c>
      <c r="C598" s="416" t="s">
        <v>3109</v>
      </c>
      <c r="D598" s="416" t="str">
        <f t="shared" si="38"/>
        <v>C1AG_30
[${new_plots_des}]: Is this plot terraced?</v>
      </c>
      <c r="E598" s="416" t="s">
        <v>3110</v>
      </c>
      <c r="F598" s="416" t="str">
        <f t="shared" si="37"/>
        <v>C1AG_30
[${new_plots_des}]: Uyu murima wakorewe amaterase?</v>
      </c>
      <c r="I598" s="424"/>
      <c r="J598" s="424"/>
      <c r="K598" s="424"/>
      <c r="L598" s="424"/>
      <c r="M598" s="424"/>
      <c r="N598" s="6" t="s">
        <v>42</v>
      </c>
      <c r="O598" s="424"/>
      <c r="P598" s="424"/>
      <c r="Q598" s="424"/>
      <c r="R598" s="424"/>
      <c r="S598" s="424"/>
      <c r="T598" s="424"/>
      <c r="U598" s="424"/>
      <c r="V598" s="424"/>
      <c r="W598" s="424"/>
      <c r="X598" s="424"/>
      <c r="Y598" s="424"/>
      <c r="Z598" s="424"/>
    </row>
    <row r="599" spans="1:26" s="417" customFormat="1" ht="94.5">
      <c r="A599" s="416" t="s">
        <v>375</v>
      </c>
      <c r="B599" s="416" t="s">
        <v>2020</v>
      </c>
      <c r="C599" s="416" t="s">
        <v>3111</v>
      </c>
      <c r="D599" s="416" t="str">
        <f t="shared" si="38"/>
        <v>C1AG_30A
[${new_plots_des}]: Is it a RADICAL or PROGRESSIVE terrace?</v>
      </c>
      <c r="E599" s="416" t="s">
        <v>3112</v>
      </c>
      <c r="F599" s="416" t="str">
        <f t="shared" si="37"/>
        <v>C1AG_30A
[${new_plots_des}]: Ni amaterase y'indinganire cyangwa amaterasi yikora?</v>
      </c>
      <c r="I599" s="424"/>
      <c r="J599" s="424"/>
      <c r="K599" s="424"/>
      <c r="L599" s="424" t="s">
        <v>3041</v>
      </c>
      <c r="M599" s="424"/>
      <c r="N599" s="6" t="s">
        <v>42</v>
      </c>
      <c r="O599" s="424"/>
      <c r="P599" s="424"/>
      <c r="Q599" s="424"/>
      <c r="R599" s="424"/>
      <c r="S599" s="424"/>
      <c r="T599" s="424"/>
      <c r="U599" s="424"/>
      <c r="V599" s="424"/>
      <c r="W599" s="424"/>
      <c r="X599" s="424"/>
      <c r="Y599" s="424"/>
      <c r="Z599" s="424"/>
    </row>
    <row r="600" spans="1:26" s="417" customFormat="1" ht="47.25">
      <c r="A600" s="416" t="s">
        <v>2693</v>
      </c>
      <c r="B600" s="416" t="s">
        <v>3042</v>
      </c>
      <c r="C600" s="416" t="s">
        <v>407</v>
      </c>
      <c r="D600" s="416" t="str">
        <f t="shared" si="38"/>
        <v>C1AG_23_rentin
Plot Rented in</v>
      </c>
      <c r="E600" s="416" t="s">
        <v>407</v>
      </c>
      <c r="F600" s="416" t="str">
        <f t="shared" si="37"/>
        <v>C1AG_23_rentin
Plot Rented in</v>
      </c>
      <c r="L600" s="418" t="s">
        <v>3043</v>
      </c>
      <c r="N600" s="6"/>
      <c r="R600" s="424"/>
      <c r="S600" s="424"/>
      <c r="T600" s="424"/>
      <c r="U600" s="424"/>
      <c r="V600" s="424"/>
      <c r="W600" s="424"/>
      <c r="X600" s="424"/>
      <c r="Y600" s="424"/>
      <c r="Z600" s="424"/>
    </row>
    <row r="601" spans="1:26" s="417" customFormat="1" ht="94.5">
      <c r="A601" s="416" t="s">
        <v>79</v>
      </c>
      <c r="B601" s="416" t="s">
        <v>2032</v>
      </c>
      <c r="C601" s="416" t="s">
        <v>3114</v>
      </c>
      <c r="D601" s="416" t="str">
        <f t="shared" si="38"/>
        <v>C1AG_32A
[${new_plots_des}]: Please give us the first and last name of the owner of this plot.</v>
      </c>
      <c r="E601" s="416" t="s">
        <v>3115</v>
      </c>
      <c r="F601" s="416" t="str">
        <f t="shared" si="37"/>
        <v>C1AG_32A
[${new_plots_des}]: Watubwira amazina yombi ya nyir'uyu murima ukodesha?</v>
      </c>
      <c r="L601" s="418"/>
      <c r="N601" s="6" t="s">
        <v>42</v>
      </c>
      <c r="R601" s="424"/>
      <c r="S601" s="424"/>
      <c r="T601" s="424"/>
      <c r="U601" s="424"/>
      <c r="V601" s="424"/>
      <c r="W601" s="424"/>
      <c r="X601" s="424"/>
      <c r="Y601" s="424"/>
      <c r="Z601" s="424"/>
    </row>
    <row r="602" spans="1:26" s="417" customFormat="1" ht="110.25">
      <c r="A602" s="416" t="s">
        <v>79</v>
      </c>
      <c r="B602" s="416" t="s">
        <v>2033</v>
      </c>
      <c r="C602" s="416" t="s">
        <v>410</v>
      </c>
      <c r="D602" s="416" t="str">
        <f t="shared" si="38"/>
        <v>C1AG_32B
Please give us the mobile number of the owner of this plot.</v>
      </c>
      <c r="E602" s="416" t="s">
        <v>411</v>
      </c>
      <c r="F602" s="416" t="str">
        <f t="shared" si="37"/>
        <v>C1AG_32B
Watubwira inomero ya telefoni ya nyir'uyu murima ukodesha?</v>
      </c>
      <c r="G602" s="416" t="s">
        <v>144</v>
      </c>
      <c r="J602" s="416" t="s">
        <v>247</v>
      </c>
      <c r="K602" s="416" t="s">
        <v>100</v>
      </c>
      <c r="L602" s="418"/>
      <c r="N602" s="6" t="s">
        <v>42</v>
      </c>
      <c r="R602" s="424"/>
      <c r="S602" s="424"/>
      <c r="T602" s="424"/>
      <c r="U602" s="424"/>
      <c r="V602" s="424"/>
      <c r="W602" s="424"/>
      <c r="X602" s="424"/>
      <c r="Y602" s="424"/>
      <c r="Z602" s="424"/>
    </row>
    <row r="603" spans="1:26" s="413" customFormat="1" ht="78.75">
      <c r="A603" s="604" t="s">
        <v>3936</v>
      </c>
      <c r="B603" s="604" t="s">
        <v>2034</v>
      </c>
      <c r="C603" s="604" t="s">
        <v>248</v>
      </c>
      <c r="D603" s="413" t="str">
        <f t="shared" si="38"/>
        <v>C1AG_32C
In which district does the owner live?</v>
      </c>
      <c r="E603" s="604" t="s">
        <v>413</v>
      </c>
      <c r="F603" s="413" t="str">
        <f t="shared" si="37"/>
        <v>C1AG_32C
Nyir'uyu murima ukodesha atuye mu kahe karere?</v>
      </c>
      <c r="L603" s="515"/>
      <c r="N603" s="6" t="s">
        <v>42</v>
      </c>
    </row>
    <row r="604" spans="1:26" s="413" customFormat="1" ht="47.25">
      <c r="A604" s="604" t="s">
        <v>79</v>
      </c>
      <c r="B604" s="604" t="s">
        <v>3969</v>
      </c>
      <c r="C604" s="604" t="s">
        <v>3957</v>
      </c>
      <c r="D604" s="413" t="str">
        <f t="shared" si="38"/>
        <v xml:space="preserve">C1AG_32C_Other
Specify other district: </v>
      </c>
      <c r="E604" s="604" t="s">
        <v>3958</v>
      </c>
      <c r="F604" s="413" t="str">
        <f t="shared" si="37"/>
        <v>C1AG_32C_Other
Vuga akandi karere</v>
      </c>
      <c r="L604" s="515" t="s">
        <v>3044</v>
      </c>
      <c r="N604" s="6" t="s">
        <v>42</v>
      </c>
    </row>
    <row r="605" spans="1:26" s="413" customFormat="1" ht="78.75">
      <c r="A605" s="604" t="s">
        <v>3937</v>
      </c>
      <c r="B605" s="604" t="s">
        <v>2035</v>
      </c>
      <c r="C605" s="604" t="s">
        <v>249</v>
      </c>
      <c r="D605" s="413" t="str">
        <f t="shared" si="38"/>
        <v>C1AG_32D
In which sector does the owner live?</v>
      </c>
      <c r="E605" s="604" t="s">
        <v>415</v>
      </c>
      <c r="F605" s="413" t="str">
        <f t="shared" si="37"/>
        <v>C1AG_32D
Nyir'uyu murima ukodesha atuye mu wuhe murenge?</v>
      </c>
      <c r="L605" s="515" t="s">
        <v>4001</v>
      </c>
      <c r="N605" s="6" t="s">
        <v>42</v>
      </c>
      <c r="V605" s="413" t="s">
        <v>3995</v>
      </c>
    </row>
    <row r="606" spans="1:26" s="413" customFormat="1" ht="47.25">
      <c r="A606" s="604" t="s">
        <v>79</v>
      </c>
      <c r="B606" s="604" t="s">
        <v>3970</v>
      </c>
      <c r="C606" s="604" t="s">
        <v>4082</v>
      </c>
      <c r="D606" s="413" t="str">
        <f t="shared" si="38"/>
        <v xml:space="preserve">C1AG_32D_Other
Specify other sector: </v>
      </c>
      <c r="E606" s="604" t="s">
        <v>3955</v>
      </c>
      <c r="F606" s="413" t="str">
        <f t="shared" si="37"/>
        <v>C1AG_32D_Other
Vuga undi murenge</v>
      </c>
      <c r="L606" s="515" t="s">
        <v>3044</v>
      </c>
      <c r="N606" s="6" t="s">
        <v>42</v>
      </c>
    </row>
    <row r="607" spans="1:26" s="413" customFormat="1" ht="78.75">
      <c r="A607" s="604" t="s">
        <v>3938</v>
      </c>
      <c r="B607" s="604" t="s">
        <v>2036</v>
      </c>
      <c r="C607" s="604" t="s">
        <v>250</v>
      </c>
      <c r="D607" s="413" t="str">
        <f t="shared" si="38"/>
        <v>C1AG_32E
In which cell does the owner live?</v>
      </c>
      <c r="E607" s="604" t="s">
        <v>3960</v>
      </c>
      <c r="F607" s="413" t="str">
        <f t="shared" si="37"/>
        <v>C1AG_32E
Nyir'uyu murima ukodesha atuye mu kahe kagali?</v>
      </c>
      <c r="L607" s="515" t="s">
        <v>4001</v>
      </c>
      <c r="N607" s="6" t="s">
        <v>42</v>
      </c>
      <c r="V607" s="413" t="s">
        <v>3996</v>
      </c>
    </row>
    <row r="608" spans="1:26" s="413" customFormat="1" ht="47.25">
      <c r="A608" s="604" t="s">
        <v>79</v>
      </c>
      <c r="B608" s="604" t="s">
        <v>3971</v>
      </c>
      <c r="C608" s="604" t="s">
        <v>4081</v>
      </c>
      <c r="D608" s="413" t="str">
        <f t="shared" si="38"/>
        <v xml:space="preserve">C1AG_32E_Other
Specify other cell: </v>
      </c>
      <c r="E608" s="604" t="s">
        <v>3956</v>
      </c>
      <c r="F608" s="413" t="str">
        <f t="shared" si="37"/>
        <v>C1AG_32E_Other
Vuga akandi kagali</v>
      </c>
      <c r="L608" s="515" t="s">
        <v>3044</v>
      </c>
      <c r="N608" s="6" t="s">
        <v>42</v>
      </c>
    </row>
    <row r="609" spans="1:26" s="413" customFormat="1" ht="78.75">
      <c r="A609" s="604" t="s">
        <v>4648</v>
      </c>
      <c r="B609" s="604" t="s">
        <v>2037</v>
      </c>
      <c r="C609" s="604" t="s">
        <v>251</v>
      </c>
      <c r="D609" s="413" t="str">
        <f t="shared" si="38"/>
        <v>C1AG_32F
In which village does the owner live?</v>
      </c>
      <c r="E609" s="604" t="s">
        <v>3961</v>
      </c>
      <c r="F609" s="413" t="str">
        <f t="shared" si="37"/>
        <v>C1AG_32F
Nyir'uyu murima ukodesha atuye mu wuhe mudugudu?</v>
      </c>
      <c r="L609" s="515" t="s">
        <v>4001</v>
      </c>
      <c r="N609" s="6" t="s">
        <v>42</v>
      </c>
      <c r="V609" s="413" t="s">
        <v>4672</v>
      </c>
    </row>
    <row r="610" spans="1:26" s="515" customFormat="1" ht="47.25">
      <c r="A610" s="604" t="s">
        <v>79</v>
      </c>
      <c r="B610" s="604" t="s">
        <v>4670</v>
      </c>
      <c r="C610" s="604" t="s">
        <v>4668</v>
      </c>
      <c r="D610" s="413" t="str">
        <f t="shared" si="38"/>
        <v>C1AG_32F_other
Specify village:</v>
      </c>
      <c r="E610" s="604" t="s">
        <v>4671</v>
      </c>
      <c r="F610" s="413" t="str">
        <f t="shared" si="37"/>
        <v>C1AG_32F_other
Vunga undi mudugudu:</v>
      </c>
      <c r="K610" s="413"/>
      <c r="L610" s="515" t="s">
        <v>3044</v>
      </c>
      <c r="N610" s="6" t="s">
        <v>42</v>
      </c>
    </row>
    <row r="611" spans="1:26" s="417" customFormat="1" ht="94.5">
      <c r="A611" s="416" t="s">
        <v>3184</v>
      </c>
      <c r="B611" s="416" t="s">
        <v>2038</v>
      </c>
      <c r="C611" s="416" t="s">
        <v>3116</v>
      </c>
      <c r="D611" s="416" t="str">
        <f t="shared" ref="D611:D629" si="39">$B611&amp;"
"&amp;$C611</f>
        <v>C1AG_32G
[${new_plots_des}]: When did you begin renting in this plot?</v>
      </c>
      <c r="E611" s="416" t="s">
        <v>3117</v>
      </c>
      <c r="F611" s="416" t="str">
        <f t="shared" ref="F611:F629" si="40">$B611&amp;"
"&amp;$E611</f>
        <v>C1AG_32G
[${new_plots_des}]: Watangiye gukodesha uyu  murima w'abandi ryari?</v>
      </c>
      <c r="K611" s="505"/>
      <c r="L611" s="418"/>
      <c r="N611" s="6" t="s">
        <v>42</v>
      </c>
      <c r="R611" s="424"/>
      <c r="S611" s="424"/>
      <c r="T611" s="424"/>
      <c r="U611" s="424"/>
      <c r="V611" s="424"/>
      <c r="W611" s="424"/>
      <c r="X611" s="424"/>
      <c r="Y611" s="424"/>
      <c r="Z611" s="424"/>
    </row>
    <row r="612" spans="1:26" s="417" customFormat="1">
      <c r="A612" s="416" t="s">
        <v>2693</v>
      </c>
      <c r="B612" s="416" t="s">
        <v>4283</v>
      </c>
      <c r="C612" s="416" t="s">
        <v>4283</v>
      </c>
      <c r="D612" s="416" t="s">
        <v>4283</v>
      </c>
      <c r="E612" s="416" t="s">
        <v>4283</v>
      </c>
      <c r="F612" s="416" t="s">
        <v>4283</v>
      </c>
      <c r="I612" s="417" t="s">
        <v>3611</v>
      </c>
      <c r="K612" s="505"/>
      <c r="L612" s="418"/>
      <c r="N612" s="6"/>
      <c r="R612" s="424"/>
      <c r="S612" s="424"/>
      <c r="T612" s="424"/>
      <c r="U612" s="424"/>
      <c r="V612" s="424"/>
      <c r="W612" s="424"/>
      <c r="X612" s="424"/>
      <c r="Y612" s="424"/>
      <c r="Z612" s="424"/>
    </row>
    <row r="613" spans="1:26" s="417" customFormat="1" ht="110.25">
      <c r="A613" s="416" t="s">
        <v>254</v>
      </c>
      <c r="B613" s="416" t="s">
        <v>2039</v>
      </c>
      <c r="C613" s="416" t="s">
        <v>3113</v>
      </c>
      <c r="D613" s="416" t="str">
        <f t="shared" si="39"/>
        <v>C1AG_32H
[${new_plots_des}]: What is the duration of the rental contract?</v>
      </c>
      <c r="E613" s="416" t="s">
        <v>3118</v>
      </c>
      <c r="F613" s="416" t="str">
        <f t="shared" si="40"/>
        <v>C1AG_32H
[${new_plots_des}]: Uko gukodesha uyu murima w'abandi bizamara igihe kingana gute?</v>
      </c>
      <c r="G613" s="416" t="s">
        <v>420</v>
      </c>
      <c r="J613" s="416" t="s">
        <v>387</v>
      </c>
      <c r="K613" s="416" t="s">
        <v>388</v>
      </c>
      <c r="N613" s="6" t="s">
        <v>42</v>
      </c>
      <c r="R613" s="424"/>
      <c r="S613" s="424"/>
      <c r="T613" s="424"/>
      <c r="U613" s="424"/>
      <c r="V613" s="424"/>
      <c r="W613" s="424"/>
      <c r="X613" s="424"/>
      <c r="Y613" s="424"/>
      <c r="Z613" s="424"/>
    </row>
    <row r="614" spans="1:26" s="417" customFormat="1" ht="47.25">
      <c r="A614" s="416" t="s">
        <v>389</v>
      </c>
      <c r="B614" s="416" t="s">
        <v>2040</v>
      </c>
      <c r="C614" s="416" t="s">
        <v>256</v>
      </c>
      <c r="D614" s="416" t="str">
        <f t="shared" si="39"/>
        <v>C1AG_32HX
Units</v>
      </c>
      <c r="E614" s="416" t="s">
        <v>391</v>
      </c>
      <c r="F614" s="416" t="str">
        <f t="shared" si="40"/>
        <v>C1AG_32HX
Ibipimo</v>
      </c>
      <c r="I614" s="417" t="s">
        <v>4360</v>
      </c>
      <c r="J614" s="416" t="s">
        <v>392</v>
      </c>
      <c r="K614" s="505"/>
      <c r="L614" s="416"/>
      <c r="N614" s="6" t="s">
        <v>42</v>
      </c>
      <c r="R614" s="424"/>
      <c r="S614" s="424"/>
      <c r="T614" s="424"/>
      <c r="U614" s="424"/>
      <c r="V614" s="424"/>
      <c r="W614" s="424"/>
      <c r="X614" s="424"/>
      <c r="Y614" s="424"/>
      <c r="Z614" s="424"/>
    </row>
    <row r="615" spans="1:26" s="417" customFormat="1">
      <c r="A615" s="416" t="s">
        <v>2695</v>
      </c>
      <c r="B615" s="416"/>
      <c r="C615" s="416"/>
      <c r="D615" s="416"/>
      <c r="E615" s="416"/>
      <c r="F615" s="416"/>
      <c r="J615" s="416"/>
      <c r="K615" s="505"/>
      <c r="L615" s="418"/>
      <c r="N615" s="6"/>
      <c r="R615" s="424"/>
      <c r="S615" s="424"/>
      <c r="T615" s="424"/>
      <c r="U615" s="424"/>
      <c r="V615" s="424"/>
      <c r="W615" s="424"/>
      <c r="X615" s="424"/>
      <c r="Y615" s="424"/>
      <c r="Z615" s="424"/>
    </row>
    <row r="616" spans="1:26" s="417" customFormat="1" ht="141.75">
      <c r="A616" s="416" t="s">
        <v>3181</v>
      </c>
      <c r="B616" s="416" t="s">
        <v>2041</v>
      </c>
      <c r="C616" s="416" t="s">
        <v>3119</v>
      </c>
      <c r="D616" s="416" t="str">
        <f t="shared" si="39"/>
        <v>C1AG_32I
What kind of rental or use arrangement was made with the owner of [${new_plots_des}]?</v>
      </c>
      <c r="E616" s="416" t="s">
        <v>3120</v>
      </c>
      <c r="F616" s="416" t="str">
        <f t="shared" si="40"/>
        <v>C1AG_32I
[${new_plots_des}] Ni ubuhe buryo bwakoreshejwe ubwo wakodeshaga uyu  murima w'abandi?</v>
      </c>
      <c r="J616" s="416" t="s">
        <v>394</v>
      </c>
      <c r="K616" s="416" t="s">
        <v>395</v>
      </c>
      <c r="N616" s="6" t="s">
        <v>42</v>
      </c>
      <c r="R616" s="424"/>
      <c r="S616" s="424"/>
      <c r="T616" s="424"/>
      <c r="U616" s="424"/>
      <c r="V616" s="424"/>
      <c r="W616" s="424"/>
      <c r="X616" s="424"/>
      <c r="Y616" s="424"/>
      <c r="Z616" s="424"/>
    </row>
    <row r="617" spans="1:26" s="417" customFormat="1" ht="47.25">
      <c r="A617" s="416" t="s">
        <v>79</v>
      </c>
      <c r="B617" s="416" t="s">
        <v>4114</v>
      </c>
      <c r="C617" s="416" t="s">
        <v>4115</v>
      </c>
      <c r="D617" s="416" t="str">
        <f t="shared" si="39"/>
        <v>C1AG_32I_other
Specify other</v>
      </c>
      <c r="E617" s="416" t="s">
        <v>2698</v>
      </c>
      <c r="F617" s="416" t="str">
        <f t="shared" si="40"/>
        <v>C1AG_32I_other
Vuga ibindi:</v>
      </c>
      <c r="J617" s="418"/>
      <c r="K617" s="416"/>
      <c r="L617" s="417" t="s">
        <v>4673</v>
      </c>
      <c r="N617" s="6" t="s">
        <v>42</v>
      </c>
      <c r="R617" s="424"/>
      <c r="S617" s="424"/>
      <c r="T617" s="424"/>
      <c r="U617" s="424"/>
      <c r="V617" s="424"/>
      <c r="W617" s="424"/>
      <c r="X617" s="424"/>
      <c r="Y617" s="424"/>
      <c r="Z617" s="424"/>
    </row>
    <row r="618" spans="1:26" s="417" customFormat="1" ht="110.25">
      <c r="A618" s="416" t="s">
        <v>396</v>
      </c>
      <c r="B618" s="416" t="s">
        <v>2042</v>
      </c>
      <c r="C618" s="416" t="s">
        <v>3121</v>
      </c>
      <c r="D618" s="416" t="str">
        <f t="shared" si="39"/>
        <v>C1AG_32J
What share of the output is given to the landlord (owner of the land)? [${new_plots_des}]</v>
      </c>
      <c r="E618" s="416" t="s">
        <v>3122</v>
      </c>
      <c r="F618" s="416" t="str">
        <f t="shared" si="40"/>
        <v>C1AG_32J
Ni uwuhe mugabane ku musaruro wowe ubwawe uha nyir'uyu murima (nyir'ubutaka)? [${new_plots_des}]</v>
      </c>
      <c r="K618" s="505"/>
      <c r="L618" s="416" t="s">
        <v>4674</v>
      </c>
      <c r="N618" s="6" t="s">
        <v>42</v>
      </c>
      <c r="Q618" s="505"/>
      <c r="R618" s="424"/>
      <c r="S618" s="424"/>
      <c r="T618" s="424"/>
      <c r="U618" s="424"/>
      <c r="V618" s="424"/>
      <c r="W618" s="424"/>
      <c r="X618" s="424"/>
      <c r="Y618" s="424"/>
      <c r="Z618" s="424"/>
    </row>
    <row r="619" spans="1:26" s="417" customFormat="1" ht="126">
      <c r="A619" s="416" t="s">
        <v>47</v>
      </c>
      <c r="B619" s="416" t="s">
        <v>2043</v>
      </c>
      <c r="C619" s="416" t="s">
        <v>3123</v>
      </c>
      <c r="D619" s="416" t="str">
        <f t="shared" si="39"/>
        <v>C1AG_32K
How much did you pay the last time you paid rent (monetary amount) on [${new_plots_des}] (RWF)?</v>
      </c>
      <c r="E619" s="416" t="s">
        <v>3124</v>
      </c>
      <c r="F619" s="416" t="str">
        <f t="shared" si="40"/>
        <v>C1AG_32K
[${new_plots_des}]: Ni amafaranga angahe urugo rwawe rwishyuye nyiri uyu murima ubwo muheruka kuwukodesha (RWF)?</v>
      </c>
      <c r="G619" s="416" t="s">
        <v>144</v>
      </c>
      <c r="J619" s="416" t="s">
        <v>399</v>
      </c>
      <c r="K619" s="505"/>
      <c r="L619" s="416" t="s">
        <v>4675</v>
      </c>
      <c r="N619" s="6" t="s">
        <v>42</v>
      </c>
      <c r="R619" s="424"/>
      <c r="S619" s="424"/>
      <c r="T619" s="424"/>
      <c r="U619" s="424"/>
      <c r="V619" s="424"/>
      <c r="W619" s="424"/>
      <c r="X619" s="424"/>
      <c r="Y619" s="424"/>
      <c r="Z619" s="424"/>
    </row>
    <row r="620" spans="1:26" s="417" customFormat="1" ht="47.25">
      <c r="A620" s="416" t="s">
        <v>2693</v>
      </c>
      <c r="B620" s="416" t="s">
        <v>4325</v>
      </c>
      <c r="C620" s="416" t="s">
        <v>4325</v>
      </c>
      <c r="D620" s="416" t="s">
        <v>4325</v>
      </c>
      <c r="E620" s="416" t="s">
        <v>4325</v>
      </c>
      <c r="F620" s="416" t="s">
        <v>4325</v>
      </c>
      <c r="G620" s="418"/>
      <c r="I620" s="417" t="s">
        <v>3611</v>
      </c>
      <c r="J620" s="418"/>
      <c r="K620" s="505"/>
      <c r="L620" s="416" t="s">
        <v>5918</v>
      </c>
      <c r="N620" s="6"/>
      <c r="R620" s="424"/>
      <c r="S620" s="424"/>
      <c r="T620" s="424"/>
      <c r="U620" s="424"/>
      <c r="V620" s="424"/>
      <c r="W620" s="424"/>
      <c r="X620" s="424"/>
      <c r="Y620" s="424"/>
      <c r="Z620" s="424"/>
    </row>
    <row r="621" spans="1:26" s="417" customFormat="1" ht="94.5">
      <c r="A621" s="416" t="s">
        <v>254</v>
      </c>
      <c r="B621" s="416" t="s">
        <v>2044</v>
      </c>
      <c r="C621" s="416" t="s">
        <v>426</v>
      </c>
      <c r="D621" s="416" t="str">
        <f t="shared" si="39"/>
        <v>C1AG_32L
What time period does this correspond to? (rental period)</v>
      </c>
      <c r="E621" s="416" t="s">
        <v>427</v>
      </c>
      <c r="F621" s="416" t="str">
        <f t="shared" si="40"/>
        <v>C1AG_32L
Ayo mafaranga/kugabana umusaruro byari mu gihe kingana gute (igihe cy'ubukode)?</v>
      </c>
      <c r="K621" s="505"/>
      <c r="L621" s="416"/>
      <c r="N621" s="6" t="s">
        <v>42</v>
      </c>
      <c r="R621" s="424"/>
      <c r="S621" s="424"/>
      <c r="T621" s="424"/>
      <c r="U621" s="424"/>
      <c r="V621" s="424"/>
      <c r="W621" s="424"/>
      <c r="X621" s="424"/>
      <c r="Y621" s="424"/>
      <c r="Z621" s="424"/>
    </row>
    <row r="622" spans="1:26" s="417" customFormat="1" ht="47.25">
      <c r="A622" s="416" t="s">
        <v>389</v>
      </c>
      <c r="B622" s="416" t="s">
        <v>2045</v>
      </c>
      <c r="C622" s="416" t="s">
        <v>256</v>
      </c>
      <c r="D622" s="416" t="str">
        <f t="shared" si="39"/>
        <v>C1AG_32LX
Units</v>
      </c>
      <c r="E622" s="416" t="s">
        <v>257</v>
      </c>
      <c r="F622" s="416" t="str">
        <f t="shared" si="40"/>
        <v>C1AG_32LX
Ingero</v>
      </c>
      <c r="I622" s="417" t="s">
        <v>4360</v>
      </c>
      <c r="K622" s="505"/>
      <c r="L622" s="416"/>
      <c r="N622" s="6" t="s">
        <v>42</v>
      </c>
      <c r="R622" s="424"/>
      <c r="S622" s="424"/>
      <c r="T622" s="424"/>
      <c r="U622" s="424"/>
      <c r="V622" s="424"/>
      <c r="W622" s="424"/>
      <c r="X622" s="424"/>
      <c r="Y622" s="424"/>
      <c r="Z622" s="424"/>
    </row>
    <row r="623" spans="1:26" s="417" customFormat="1">
      <c r="A623" s="416" t="s">
        <v>2695</v>
      </c>
      <c r="B623" s="418"/>
      <c r="C623" s="416"/>
      <c r="D623" s="416"/>
      <c r="E623" s="418"/>
      <c r="F623" s="416"/>
      <c r="K623" s="505"/>
      <c r="L623" s="418"/>
      <c r="N623" s="6"/>
      <c r="R623" s="424"/>
      <c r="S623" s="424"/>
      <c r="T623" s="424"/>
      <c r="U623" s="424"/>
      <c r="V623" s="424"/>
      <c r="W623" s="424"/>
      <c r="X623" s="424"/>
      <c r="Y623" s="424"/>
      <c r="Z623" s="424"/>
    </row>
    <row r="624" spans="1:26" s="417" customFormat="1" ht="47.25">
      <c r="A624" s="416" t="s">
        <v>2695</v>
      </c>
      <c r="C624" s="416"/>
      <c r="D624" s="416" t="str">
        <f t="shared" si="39"/>
        <v xml:space="preserve">
</v>
      </c>
      <c r="F624" s="416" t="str">
        <f t="shared" si="40"/>
        <v xml:space="preserve">
</v>
      </c>
      <c r="K624" s="505"/>
      <c r="N624" s="6"/>
      <c r="R624" s="424"/>
      <c r="S624" s="424"/>
      <c r="T624" s="424"/>
      <c r="U624" s="424"/>
      <c r="V624" s="424"/>
      <c r="W624" s="424"/>
      <c r="X624" s="424"/>
      <c r="Y624" s="424"/>
      <c r="Z624" s="424"/>
    </row>
    <row r="625" spans="1:26" ht="236.25">
      <c r="A625" s="6" t="s">
        <v>61</v>
      </c>
      <c r="B625" s="6" t="s">
        <v>4095</v>
      </c>
      <c r="C625" s="6" t="s">
        <v>4781</v>
      </c>
      <c r="D625" s="6" t="str">
        <f t="shared" si="39"/>
        <v>C1AG_34
[${new_plots_des}]: Did you cultivate seasonal crops on this plot or use any labor (including labor from your HH) in the production or harvesting of permanent crops on this plot during season 17C (June-August/September)?</v>
      </c>
      <c r="E625" s="6" t="s">
        <v>4784</v>
      </c>
      <c r="F625" s="6" t="str">
        <f t="shared" si="40"/>
        <v>C1AG_34
[${new_plots_des}]: mwaba mwarahinze ibihingwa byerera igihembwe cyangwa mwarakoze (mwarakoresheje abakozi) mu guhinga cyangwa gusarura ibihingwa bimara igihe kirekire muri uyu murima mu gihembwe cy'ihinga C 2017 (Kamena - Kanama/Nzeli)</v>
      </c>
      <c r="G625"/>
      <c r="H625"/>
      <c r="I625" s="17"/>
      <c r="J625" s="17"/>
      <c r="K625" s="17"/>
      <c r="L625" s="17"/>
      <c r="M625" s="17"/>
      <c r="N625" s="6" t="s">
        <v>42</v>
      </c>
      <c r="O625" s="17"/>
      <c r="P625" s="17"/>
      <c r="Q625" s="17"/>
      <c r="R625" s="17"/>
      <c r="S625" s="17"/>
      <c r="T625" s="17"/>
      <c r="U625" s="17"/>
      <c r="V625" s="17"/>
      <c r="W625" s="17"/>
      <c r="X625" s="17"/>
      <c r="Y625" s="17"/>
      <c r="Z625" s="17"/>
    </row>
    <row r="626" spans="1:26" ht="48.75" customHeight="1">
      <c r="A626" s="6" t="s">
        <v>202</v>
      </c>
      <c r="B626" s="6" t="s">
        <v>4096</v>
      </c>
      <c r="C626" s="6" t="s">
        <v>4782</v>
      </c>
      <c r="D626" s="6" t="str">
        <f t="shared" si="39"/>
        <v>C1AG_34B
[${new_plots_des}]: Who was primarily responsible for making decisions about this plot during season 17C (June-August/September)?</v>
      </c>
      <c r="E626" s="6" t="s">
        <v>4783</v>
      </c>
      <c r="F626" s="6" t="str">
        <f t="shared" si="40"/>
        <v>C1AG_34B
[${new_plots_des}]: Ni nde muntu w'ibanze wafataga ibyemezo bijyanye n'uyu murima mu gihembwe cy'ihinga C 2017 (Kamena - Kanama/Nzeli)?</v>
      </c>
      <c r="G626"/>
      <c r="H626"/>
      <c r="I626" s="17"/>
      <c r="J626" s="17"/>
      <c r="K626" s="17"/>
      <c r="L626" s="412" t="s">
        <v>4097</v>
      </c>
      <c r="M626" s="17"/>
      <c r="N626" s="6" t="s">
        <v>42</v>
      </c>
      <c r="O626" s="17"/>
      <c r="P626" s="17"/>
      <c r="Q626" s="17"/>
      <c r="R626" s="17"/>
      <c r="S626" s="17"/>
      <c r="T626" s="17"/>
      <c r="U626" s="17"/>
      <c r="V626" s="6" t="s">
        <v>4171</v>
      </c>
      <c r="W626" s="17"/>
      <c r="X626" s="17"/>
      <c r="Y626" s="17"/>
      <c r="Z626" s="17"/>
    </row>
    <row r="627" spans="1:26" ht="63">
      <c r="A627" s="6" t="s">
        <v>58</v>
      </c>
      <c r="B627" s="6" t="s">
        <v>4785</v>
      </c>
      <c r="C627" s="6" t="s">
        <v>4763</v>
      </c>
      <c r="D627" s="6" t="str">
        <f t="shared" si="39"/>
        <v>cult_all_new_17c
Equal to 1 if plot 1 is cultivated in 17c</v>
      </c>
      <c r="E627" s="6" t="s">
        <v>4763</v>
      </c>
      <c r="F627" s="6" t="str">
        <f t="shared" si="40"/>
        <v>cult_all_new_17c
Equal to 1 if plot 1 is cultivated in 17c</v>
      </c>
      <c r="G627"/>
      <c r="H627"/>
      <c r="I627"/>
      <c r="J627"/>
      <c r="K627" s="12"/>
      <c r="L627"/>
      <c r="M627"/>
      <c r="N627" s="6"/>
      <c r="O627"/>
      <c r="P627"/>
      <c r="Q627" s="6" t="s">
        <v>4350</v>
      </c>
      <c r="R627" s="17"/>
      <c r="S627" s="17"/>
      <c r="T627" s="17"/>
      <c r="U627" s="17"/>
      <c r="V627" s="17"/>
      <c r="W627" s="17"/>
      <c r="X627" s="17"/>
      <c r="Y627" s="17"/>
      <c r="Z627" s="17"/>
    </row>
    <row r="628" spans="1:26" ht="47.25">
      <c r="A628" s="6" t="s">
        <v>58</v>
      </c>
      <c r="B628" s="6" t="s">
        <v>4169</v>
      </c>
      <c r="C628" s="6" t="s">
        <v>4170</v>
      </c>
      <c r="D628" s="6" t="str">
        <f t="shared" si="39"/>
        <v>cult_all_new
Sum all seasons</v>
      </c>
      <c r="E628" s="6" t="s">
        <v>4170</v>
      </c>
      <c r="F628" s="6" t="str">
        <f t="shared" si="40"/>
        <v>cult_all_new
Sum all seasons</v>
      </c>
      <c r="G628"/>
      <c r="H628"/>
      <c r="I628"/>
      <c r="J628"/>
      <c r="K628" s="12"/>
      <c r="L628"/>
      <c r="M628"/>
      <c r="N628" s="6"/>
      <c r="O628"/>
      <c r="P628"/>
      <c r="Q628" s="20" t="s">
        <v>5912</v>
      </c>
      <c r="R628" s="17"/>
      <c r="S628" s="17"/>
      <c r="T628" s="17"/>
      <c r="U628" s="17"/>
      <c r="V628" s="17"/>
      <c r="W628" s="17"/>
      <c r="X628" s="17"/>
      <c r="Y628" s="17"/>
      <c r="Z628" s="17"/>
    </row>
    <row r="629" spans="1:26" s="611" customFormat="1" ht="78.75">
      <c r="A629" s="610" t="s">
        <v>58</v>
      </c>
      <c r="B629" s="610" t="s">
        <v>4182</v>
      </c>
      <c r="C629" s="610" t="s">
        <v>4177</v>
      </c>
      <c r="D629" s="610" t="str">
        <f t="shared" si="39"/>
        <v>plot_cult_new
1 if the plot was cultivated for at least one season, 0 otherwise</v>
      </c>
      <c r="E629" s="610" t="s">
        <v>4177</v>
      </c>
      <c r="F629" s="610" t="str">
        <f t="shared" si="40"/>
        <v>plot_cult_new
1 if the plot was cultivated for at least one season, 0 otherwise</v>
      </c>
      <c r="K629" s="612"/>
      <c r="N629" s="6"/>
      <c r="Q629" s="615" t="s">
        <v>4183</v>
      </c>
      <c r="R629" s="613"/>
      <c r="S629" s="613"/>
      <c r="T629" s="613"/>
      <c r="U629" s="613"/>
      <c r="V629" s="613"/>
      <c r="W629" s="613"/>
      <c r="X629" s="613"/>
      <c r="Y629" s="613"/>
      <c r="Z629" s="613"/>
    </row>
    <row r="630" spans="1:26" s="417" customFormat="1">
      <c r="A630" s="416" t="s">
        <v>2836</v>
      </c>
      <c r="B630" s="418"/>
      <c r="C630" s="416"/>
      <c r="D630" s="416"/>
      <c r="E630" s="418"/>
      <c r="F630" s="416"/>
      <c r="K630" s="505"/>
      <c r="L630" s="418"/>
      <c r="N630" s="6"/>
      <c r="R630" s="424"/>
      <c r="S630" s="424"/>
      <c r="T630" s="424"/>
      <c r="U630" s="424"/>
      <c r="V630" s="424"/>
      <c r="W630" s="424"/>
      <c r="X630" s="424"/>
      <c r="Y630" s="424"/>
      <c r="Z630" s="424"/>
    </row>
    <row r="631" spans="1:26" ht="63">
      <c r="A631" s="6" t="s">
        <v>58</v>
      </c>
      <c r="B631" s="6" t="s">
        <v>4786</v>
      </c>
      <c r="C631" s="6" t="s">
        <v>4787</v>
      </c>
      <c r="D631" s="6" t="str">
        <f t="shared" ref="D631:D642" si="41">$B631&amp;"
"&amp;$C631</f>
        <v>newcult_p1_17c
Equal to 1 if new plot 1 is cultivated in 17c</v>
      </c>
      <c r="E631" s="6" t="s">
        <v>4787</v>
      </c>
      <c r="F631" s="6" t="str">
        <f t="shared" ref="F631:F642" si="42">$B631&amp;"
"&amp;$E631</f>
        <v>newcult_p1_17c
Equal to 1 if new plot 1 is cultivated in 17c</v>
      </c>
      <c r="G631"/>
      <c r="H631"/>
      <c r="I631"/>
      <c r="J631"/>
      <c r="K631" s="12"/>
      <c r="L631"/>
      <c r="M631"/>
      <c r="N631" s="6"/>
      <c r="O631"/>
      <c r="P631"/>
      <c r="Q631" s="6" t="s">
        <v>4291</v>
      </c>
      <c r="R631" s="17"/>
      <c r="S631" s="17"/>
      <c r="T631" s="17"/>
      <c r="U631" s="17"/>
      <c r="V631" s="17"/>
      <c r="W631" s="17"/>
      <c r="X631" s="17"/>
      <c r="Y631" s="17"/>
      <c r="Z631" s="17"/>
    </row>
    <row r="632" spans="1:26" ht="63">
      <c r="A632" s="6" t="s">
        <v>58</v>
      </c>
      <c r="B632" s="6" t="s">
        <v>4788</v>
      </c>
      <c r="C632" s="6" t="s">
        <v>4789</v>
      </c>
      <c r="D632" s="6" t="str">
        <f t="shared" si="41"/>
        <v>newcult_p2_17c
Equal to 1 if new plot 2 is cultivated in 17c</v>
      </c>
      <c r="E632" s="6" t="s">
        <v>4789</v>
      </c>
      <c r="F632" s="6" t="str">
        <f t="shared" si="42"/>
        <v>newcult_p2_17c
Equal to 1 if new plot 2 is cultivated in 17c</v>
      </c>
      <c r="G632"/>
      <c r="H632"/>
      <c r="I632"/>
      <c r="J632"/>
      <c r="K632" s="12"/>
      <c r="L632"/>
      <c r="M632"/>
      <c r="N632" s="6"/>
      <c r="O632"/>
      <c r="P632"/>
      <c r="Q632" s="6" t="s">
        <v>4292</v>
      </c>
      <c r="R632" s="17"/>
      <c r="S632" s="17"/>
      <c r="T632" s="17"/>
      <c r="U632" s="17"/>
      <c r="V632" s="17"/>
      <c r="W632" s="17"/>
      <c r="X632" s="17"/>
      <c r="Y632" s="17"/>
      <c r="Z632" s="17"/>
    </row>
    <row r="633" spans="1:26" ht="63">
      <c r="A633" s="6" t="s">
        <v>58</v>
      </c>
      <c r="B633" s="6" t="s">
        <v>4790</v>
      </c>
      <c r="C633" s="6" t="s">
        <v>4791</v>
      </c>
      <c r="D633" s="6" t="str">
        <f t="shared" si="41"/>
        <v>newcult_p3_17c
Equal to 1 if new plot 3 is cultivated in 17c</v>
      </c>
      <c r="E633" s="6" t="s">
        <v>4791</v>
      </c>
      <c r="F633" s="6" t="str">
        <f t="shared" si="42"/>
        <v>newcult_p3_17c
Equal to 1 if new plot 3 is cultivated in 17c</v>
      </c>
      <c r="G633"/>
      <c r="H633"/>
      <c r="I633"/>
      <c r="J633"/>
      <c r="K633" s="12"/>
      <c r="L633"/>
      <c r="M633"/>
      <c r="N633" s="6"/>
      <c r="O633"/>
      <c r="P633"/>
      <c r="Q633" s="6" t="s">
        <v>4293</v>
      </c>
      <c r="R633" s="17"/>
      <c r="S633" s="17"/>
      <c r="T633" s="17"/>
      <c r="U633" s="17"/>
      <c r="V633" s="17"/>
      <c r="W633" s="17"/>
      <c r="X633" s="17"/>
      <c r="Y633" s="17"/>
      <c r="Z633" s="17"/>
    </row>
    <row r="634" spans="1:26" ht="63">
      <c r="A634" s="6" t="s">
        <v>58</v>
      </c>
      <c r="B634" s="6" t="s">
        <v>4792</v>
      </c>
      <c r="C634" s="6" t="s">
        <v>4793</v>
      </c>
      <c r="D634" s="6" t="str">
        <f t="shared" si="41"/>
        <v>newcult_p4_17c
Equal to 1 if new plot 4 is cultivated in 17c</v>
      </c>
      <c r="E634" s="6" t="s">
        <v>4793</v>
      </c>
      <c r="F634" s="6" t="str">
        <f t="shared" si="42"/>
        <v>newcult_p4_17c
Equal to 1 if new plot 4 is cultivated in 17c</v>
      </c>
      <c r="G634"/>
      <c r="H634"/>
      <c r="I634"/>
      <c r="J634"/>
      <c r="K634" s="12"/>
      <c r="L634"/>
      <c r="M634"/>
      <c r="N634" s="6"/>
      <c r="O634"/>
      <c r="P634"/>
      <c r="Q634" s="6" t="s">
        <v>4294</v>
      </c>
      <c r="R634" s="17"/>
      <c r="S634" s="17"/>
      <c r="T634" s="17"/>
      <c r="U634" s="17"/>
      <c r="V634" s="17"/>
      <c r="W634" s="17"/>
      <c r="X634" s="17"/>
      <c r="Y634" s="17"/>
      <c r="Z634" s="17"/>
    </row>
    <row r="635" spans="1:26" s="611" customFormat="1" ht="78.75">
      <c r="A635" s="610" t="s">
        <v>58</v>
      </c>
      <c r="B635" s="610" t="s">
        <v>4184</v>
      </c>
      <c r="C635" s="610" t="s">
        <v>4177</v>
      </c>
      <c r="D635" s="610" t="str">
        <f t="shared" si="41"/>
        <v>plot_cult_5
1 if the plot was cultivated for at least one season, 0 otherwise</v>
      </c>
      <c r="E635" s="610" t="s">
        <v>4177</v>
      </c>
      <c r="F635" s="610" t="str">
        <f t="shared" si="42"/>
        <v>plot_cult_5
1 if the plot was cultivated for at least one season, 0 otherwise</v>
      </c>
      <c r="K635" s="612"/>
      <c r="N635" s="6"/>
      <c r="Q635" s="610" t="s">
        <v>4351</v>
      </c>
      <c r="R635" s="613"/>
      <c r="S635" s="613"/>
      <c r="T635" s="613"/>
      <c r="U635" s="613"/>
      <c r="V635" s="613"/>
      <c r="W635" s="613"/>
      <c r="X635" s="613"/>
      <c r="Y635" s="613"/>
      <c r="Z635" s="613"/>
    </row>
    <row r="636" spans="1:26" s="611" customFormat="1" ht="78.75">
      <c r="A636" s="610" t="s">
        <v>58</v>
      </c>
      <c r="B636" s="610" t="s">
        <v>4185</v>
      </c>
      <c r="C636" s="610" t="s">
        <v>4177</v>
      </c>
      <c r="D636" s="610" t="str">
        <f t="shared" si="41"/>
        <v>plot_cult_6
1 if the plot was cultivated for at least one season, 0 otherwise</v>
      </c>
      <c r="E636" s="610" t="s">
        <v>4177</v>
      </c>
      <c r="F636" s="610" t="str">
        <f t="shared" si="42"/>
        <v>plot_cult_6
1 if the plot was cultivated for at least one season, 0 otherwise</v>
      </c>
      <c r="K636" s="614"/>
      <c r="N636" s="6"/>
      <c r="Q636" s="610" t="s">
        <v>4352</v>
      </c>
      <c r="R636" s="613"/>
      <c r="S636" s="613"/>
      <c r="T636" s="613"/>
      <c r="U636" s="613"/>
      <c r="V636" s="613"/>
      <c r="W636" s="613"/>
      <c r="X636" s="613"/>
      <c r="Y636" s="613"/>
      <c r="Z636" s="613"/>
    </row>
    <row r="637" spans="1:26" s="611" customFormat="1" ht="78.75">
      <c r="A637" s="610" t="s">
        <v>58</v>
      </c>
      <c r="B637" s="610" t="s">
        <v>4186</v>
      </c>
      <c r="C637" s="610" t="s">
        <v>4177</v>
      </c>
      <c r="D637" s="610" t="str">
        <f t="shared" si="41"/>
        <v>plot_cult_7
1 if the plot was cultivated for at least one season, 0 otherwise</v>
      </c>
      <c r="E637" s="610" t="s">
        <v>4177</v>
      </c>
      <c r="F637" s="610" t="str">
        <f t="shared" si="42"/>
        <v>plot_cult_7
1 if the plot was cultivated for at least one season, 0 otherwise</v>
      </c>
      <c r="K637" s="614"/>
      <c r="N637" s="6"/>
      <c r="Q637" s="610" t="s">
        <v>4353</v>
      </c>
      <c r="R637" s="613"/>
      <c r="S637" s="613"/>
      <c r="T637" s="613"/>
      <c r="U637" s="613"/>
      <c r="V637" s="613"/>
      <c r="W637" s="613"/>
      <c r="X637" s="613"/>
      <c r="Y637" s="613"/>
      <c r="Z637" s="613"/>
    </row>
    <row r="638" spans="1:26" s="611" customFormat="1" ht="78.75">
      <c r="A638" s="610" t="s">
        <v>58</v>
      </c>
      <c r="B638" s="610" t="s">
        <v>4187</v>
      </c>
      <c r="C638" s="610" t="s">
        <v>4177</v>
      </c>
      <c r="D638" s="610" t="str">
        <f t="shared" si="41"/>
        <v>plot_cult_8
1 if the plot was cultivated for at least one season, 0 otherwise</v>
      </c>
      <c r="E638" s="610" t="s">
        <v>4177</v>
      </c>
      <c r="F638" s="610" t="str">
        <f t="shared" si="42"/>
        <v>plot_cult_8
1 if the plot was cultivated for at least one season, 0 otherwise</v>
      </c>
      <c r="K638" s="614"/>
      <c r="N638" s="6"/>
      <c r="Q638" s="610" t="s">
        <v>4354</v>
      </c>
      <c r="R638" s="613"/>
      <c r="S638" s="613"/>
      <c r="T638" s="613"/>
      <c r="U638" s="613"/>
      <c r="V638" s="613"/>
      <c r="W638" s="613"/>
      <c r="X638" s="613"/>
      <c r="Y638" s="613"/>
      <c r="Z638" s="613"/>
    </row>
    <row r="639" spans="1:26" s="611" customFormat="1" ht="78.75">
      <c r="A639" s="610" t="s">
        <v>58</v>
      </c>
      <c r="B639" s="610" t="s">
        <v>4192</v>
      </c>
      <c r="C639" s="610" t="s">
        <v>4221</v>
      </c>
      <c r="D639" s="610" t="str">
        <f t="shared" si="41"/>
        <v>plot_cult_descr_5
Description of plot 5</v>
      </c>
      <c r="E639" s="610" t="s">
        <v>4221</v>
      </c>
      <c r="F639" s="610" t="str">
        <f t="shared" si="42"/>
        <v>plot_cult_descr_5
Description of plot 5</v>
      </c>
      <c r="K639" s="614"/>
      <c r="N639" s="6"/>
      <c r="Q639" s="610" t="s">
        <v>4355</v>
      </c>
      <c r="R639" s="613"/>
      <c r="S639" s="613"/>
      <c r="T639" s="613"/>
      <c r="U639" s="613"/>
      <c r="V639" s="613"/>
      <c r="W639" s="613"/>
      <c r="X639" s="613"/>
      <c r="Y639" s="613"/>
      <c r="Z639" s="613"/>
    </row>
    <row r="640" spans="1:26" s="611" customFormat="1" ht="78.75">
      <c r="A640" s="610" t="s">
        <v>58</v>
      </c>
      <c r="B640" s="610" t="s">
        <v>4193</v>
      </c>
      <c r="C640" s="610" t="s">
        <v>4222</v>
      </c>
      <c r="D640" s="610" t="str">
        <f t="shared" si="41"/>
        <v>plot_cult_descr_6
Description of plot 6</v>
      </c>
      <c r="E640" s="610" t="s">
        <v>4222</v>
      </c>
      <c r="F640" s="610" t="str">
        <f t="shared" si="42"/>
        <v>plot_cult_descr_6
Description of plot 6</v>
      </c>
      <c r="K640" s="614"/>
      <c r="N640" s="6"/>
      <c r="Q640" s="610" t="s">
        <v>4356</v>
      </c>
      <c r="R640" s="613"/>
      <c r="S640" s="613"/>
      <c r="T640" s="613"/>
      <c r="U640" s="613"/>
      <c r="V640" s="613"/>
      <c r="W640" s="613"/>
      <c r="X640" s="613"/>
      <c r="Y640" s="613"/>
      <c r="Z640" s="613"/>
    </row>
    <row r="641" spans="1:26" s="611" customFormat="1" ht="78.75">
      <c r="A641" s="610" t="s">
        <v>58</v>
      </c>
      <c r="B641" s="610" t="s">
        <v>4194</v>
      </c>
      <c r="C641" s="610" t="s">
        <v>4223</v>
      </c>
      <c r="D641" s="610" t="str">
        <f t="shared" si="41"/>
        <v>plot_cult_descr_7
Description of plot 7</v>
      </c>
      <c r="E641" s="610" t="s">
        <v>4223</v>
      </c>
      <c r="F641" s="610" t="str">
        <f t="shared" si="42"/>
        <v>plot_cult_descr_7
Description of plot 7</v>
      </c>
      <c r="K641" s="614"/>
      <c r="N641" s="6"/>
      <c r="Q641" s="610" t="s">
        <v>4357</v>
      </c>
      <c r="R641" s="613"/>
      <c r="S641" s="613"/>
      <c r="T641" s="613"/>
      <c r="U641" s="613"/>
      <c r="V641" s="613"/>
      <c r="W641" s="613"/>
      <c r="X641" s="613"/>
      <c r="Y641" s="613"/>
      <c r="Z641" s="613"/>
    </row>
    <row r="642" spans="1:26" s="611" customFormat="1" ht="78.75">
      <c r="A642" s="610" t="s">
        <v>58</v>
      </c>
      <c r="B642" s="610" t="s">
        <v>4195</v>
      </c>
      <c r="C642" s="610" t="s">
        <v>4224</v>
      </c>
      <c r="D642" s="610" t="str">
        <f t="shared" si="41"/>
        <v>plot_cult_descr_8
Description of plot 8</v>
      </c>
      <c r="E642" s="610" t="s">
        <v>4224</v>
      </c>
      <c r="F642" s="610" t="str">
        <f t="shared" si="42"/>
        <v>plot_cult_descr_8
Description of plot 8</v>
      </c>
      <c r="K642" s="614"/>
      <c r="N642" s="6"/>
      <c r="Q642" s="610" t="s">
        <v>4358</v>
      </c>
      <c r="R642" s="613"/>
      <c r="S642" s="613"/>
      <c r="T642" s="613"/>
      <c r="U642" s="613"/>
      <c r="V642" s="613"/>
      <c r="W642" s="613"/>
      <c r="X642" s="613"/>
      <c r="Y642" s="613"/>
      <c r="Z642" s="613"/>
    </row>
    <row r="643" spans="1:26" ht="63">
      <c r="A643" s="6" t="s">
        <v>58</v>
      </c>
      <c r="B643" s="6" t="s">
        <v>4794</v>
      </c>
      <c r="C643" s="6" t="s">
        <v>439</v>
      </c>
      <c r="D643" s="6"/>
      <c r="E643"/>
      <c r="F643" s="6"/>
      <c r="G643"/>
      <c r="H643"/>
      <c r="I643"/>
      <c r="J643"/>
      <c r="K643"/>
      <c r="L643"/>
      <c r="M643"/>
      <c r="N643" s="6"/>
      <c r="O643"/>
      <c r="P643"/>
      <c r="Q643" s="6" t="s">
        <v>4795</v>
      </c>
      <c r="R643"/>
      <c r="S643" s="17"/>
      <c r="T643" s="17"/>
      <c r="U643" s="17"/>
      <c r="V643" s="17"/>
      <c r="W643" s="17"/>
      <c r="X643" s="17"/>
      <c r="Y643" s="17"/>
      <c r="Z643" s="17"/>
    </row>
    <row r="644" spans="1:26" ht="63">
      <c r="A644" s="6" t="s">
        <v>58</v>
      </c>
      <c r="B644" s="6" t="s">
        <v>4796</v>
      </c>
      <c r="C644" s="6" t="s">
        <v>4548</v>
      </c>
      <c r="D644" s="6" t="str">
        <f>$B644&amp;"
"&amp;$C644</f>
        <v>sum_cult_17b
Total number of plots with AG_33=1 and C1AG_33=1</v>
      </c>
      <c r="E644"/>
      <c r="F644" s="6" t="str">
        <f>$B644&amp;"
"&amp;$E644</f>
        <v xml:space="preserve">sum_cult_17b
</v>
      </c>
      <c r="G644"/>
      <c r="H644"/>
      <c r="I644"/>
      <c r="J644"/>
      <c r="K644" s="12"/>
      <c r="L644"/>
      <c r="M644"/>
      <c r="N644" s="6"/>
      <c r="O644"/>
      <c r="P644"/>
      <c r="Q644" s="6" t="s">
        <v>5913</v>
      </c>
      <c r="R644" s="17"/>
      <c r="S644" s="17"/>
      <c r="T644" s="17"/>
      <c r="U644" s="17"/>
      <c r="V644" s="17"/>
      <c r="W644" s="17"/>
      <c r="X644" s="17"/>
      <c r="Y644" s="17"/>
      <c r="Z644" s="17"/>
    </row>
    <row r="645" spans="1:26" ht="63">
      <c r="A645" s="6" t="s">
        <v>58</v>
      </c>
      <c r="B645" s="6" t="s">
        <v>4797</v>
      </c>
      <c r="C645" s="6" t="s">
        <v>440</v>
      </c>
      <c r="D645" s="6"/>
      <c r="E645"/>
      <c r="F645" s="6"/>
      <c r="G645"/>
      <c r="H645"/>
      <c r="I645"/>
      <c r="J645"/>
      <c r="K645" s="12"/>
      <c r="L645"/>
      <c r="M645"/>
      <c r="N645" s="6"/>
      <c r="O645"/>
      <c r="P645"/>
      <c r="Q645" s="6" t="s">
        <v>4798</v>
      </c>
      <c r="R645" s="17"/>
      <c r="S645" s="17"/>
      <c r="T645" s="17"/>
      <c r="U645" s="17"/>
      <c r="V645" s="17"/>
      <c r="W645" s="17"/>
      <c r="X645" s="17"/>
      <c r="Y645" s="17"/>
      <c r="Z645" s="17"/>
    </row>
    <row r="646" spans="1:26" ht="63">
      <c r="A646" s="6" t="s">
        <v>58</v>
      </c>
      <c r="B646" s="6" t="s">
        <v>4799</v>
      </c>
      <c r="C646" s="6" t="s">
        <v>4098</v>
      </c>
      <c r="D646" s="6"/>
      <c r="E646"/>
      <c r="F646" s="6"/>
      <c r="G646"/>
      <c r="H646"/>
      <c r="I646"/>
      <c r="J646"/>
      <c r="K646" s="12"/>
      <c r="L646"/>
      <c r="M646"/>
      <c r="N646" s="6"/>
      <c r="O646"/>
      <c r="P646"/>
      <c r="Q646" s="6" t="s">
        <v>4800</v>
      </c>
      <c r="R646" s="17"/>
      <c r="S646" s="17"/>
      <c r="T646" s="17"/>
      <c r="U646" s="17"/>
      <c r="V646" s="17"/>
      <c r="W646" s="17"/>
      <c r="X646" s="17"/>
      <c r="Y646" s="17"/>
      <c r="Z646" s="17"/>
    </row>
    <row r="647" spans="1:26" ht="63">
      <c r="A647" s="6" t="s">
        <v>58</v>
      </c>
      <c r="B647" s="6" t="s">
        <v>4801</v>
      </c>
      <c r="C647" s="6" t="s">
        <v>4547</v>
      </c>
      <c r="D647" s="6" t="str">
        <f>$B647&amp;"
"&amp;$C647</f>
        <v>sum_cult_17c
Total number of plots with AG_34=1 and C1AG_34=1</v>
      </c>
      <c r="E647"/>
      <c r="F647" s="6" t="str">
        <f>$B647&amp;"
"&amp;$E647</f>
        <v xml:space="preserve">sum_cult_17c
</v>
      </c>
      <c r="G647"/>
      <c r="H647"/>
      <c r="I647"/>
      <c r="J647"/>
      <c r="K647" s="12"/>
      <c r="L647"/>
      <c r="M647"/>
      <c r="N647" s="6"/>
      <c r="O647"/>
      <c r="P647"/>
      <c r="Q647" s="6" t="s">
        <v>4802</v>
      </c>
      <c r="R647" s="17"/>
      <c r="S647" s="17"/>
      <c r="T647" s="17"/>
      <c r="U647" s="17"/>
      <c r="V647" s="17"/>
      <c r="W647" s="17"/>
      <c r="X647" s="17"/>
      <c r="Y647" s="17"/>
      <c r="Z647" s="17"/>
    </row>
    <row r="648" spans="1:26" s="418" customFormat="1" ht="47.25">
      <c r="A648" s="416" t="s">
        <v>35</v>
      </c>
      <c r="B648" s="420" t="s">
        <v>2772</v>
      </c>
      <c r="C648" s="420" t="s">
        <v>2772</v>
      </c>
      <c r="D648" s="416" t="str">
        <f t="shared" ref="D648:D750" si="43">$B648&amp;"
"&amp;$C648</f>
        <v>start_mod_T
start_mod_T</v>
      </c>
      <c r="E648" s="420" t="s">
        <v>2772</v>
      </c>
      <c r="F648" s="416" t="str">
        <f t="shared" ref="F648:F661" si="44">$B648&amp;"
"&amp;$E648</f>
        <v>start_mod_T
start_mod_T</v>
      </c>
      <c r="G648" s="416"/>
      <c r="H648" s="416"/>
      <c r="I648" s="416"/>
      <c r="J648" s="505"/>
      <c r="K648" s="416"/>
      <c r="L648" s="416"/>
      <c r="M648" s="416"/>
      <c r="N648" s="6"/>
      <c r="O648" s="416"/>
      <c r="P648" s="416"/>
      <c r="Q648" s="416" t="s">
        <v>37</v>
      </c>
      <c r="R648" s="416"/>
    </row>
    <row r="649" spans="1:26" s="512" customFormat="1" ht="38.25">
      <c r="A649" s="512" t="s">
        <v>58</v>
      </c>
      <c r="B649" s="512" t="s">
        <v>4122</v>
      </c>
      <c r="C649" s="512" t="s">
        <v>4123</v>
      </c>
      <c r="D649" s="512" t="s">
        <v>4123</v>
      </c>
      <c r="E649" s="512" t="s">
        <v>4123</v>
      </c>
      <c r="F649" s="512" t="s">
        <v>4123</v>
      </c>
      <c r="H649" s="513"/>
      <c r="M649" s="514"/>
      <c r="N649" s="6"/>
      <c r="Q649" s="514" t="s">
        <v>4124</v>
      </c>
    </row>
    <row r="650" spans="1:26" s="13" customFormat="1" ht="173.25">
      <c r="A650" s="13" t="s">
        <v>61</v>
      </c>
      <c r="B650" s="13" t="s">
        <v>105</v>
      </c>
      <c r="C650" s="631" t="s">
        <v>4804</v>
      </c>
      <c r="D650" s="416" t="str">
        <f t="shared" si="43"/>
        <v>ID_15
Did your household receive a minikit from LWH in season 2017C (June - August/September)?</v>
      </c>
      <c r="E650" s="13" t="s">
        <v>5419</v>
      </c>
      <c r="F650" s="416" t="str">
        <f t="shared" si="44"/>
        <v>ID_15
 Urugo rwanyu rwaba rwarahawe na LUWAHU umurama w'imboga n'izindi nyongeramusaruro ku buntu mu gihembwe cy'ihinga cya 2017C (Kamena - Kanama/Nzeri)?</v>
      </c>
      <c r="J650" s="15"/>
      <c r="K650" s="15"/>
      <c r="L650" s="15" t="s">
        <v>4125</v>
      </c>
      <c r="N650" s="6" t="s">
        <v>42</v>
      </c>
      <c r="V650" s="506"/>
    </row>
    <row r="651" spans="1:26" s="13" customFormat="1" ht="173.25">
      <c r="A651" s="13" t="s">
        <v>61</v>
      </c>
      <c r="B651" s="13" t="s">
        <v>4323</v>
      </c>
      <c r="C651" s="631" t="s">
        <v>4804</v>
      </c>
      <c r="D651" s="416" t="str">
        <f t="shared" si="43"/>
        <v>ID_15b
Did your household receive a minikit from LWH in season 2017C (June - August/September)?</v>
      </c>
      <c r="E651" s="13" t="s">
        <v>5419</v>
      </c>
      <c r="F651" s="416" t="str">
        <f t="shared" si="44"/>
        <v>ID_15b
 Urugo rwanyu rwaba rwarahawe na LUWAHU umurama w'imboga n'izindi nyongeramusaruro ku buntu mu gihembwe cy'ihinga cya 2017C (Kamena - Kanama/Nzeri)?</v>
      </c>
      <c r="J651" s="15"/>
      <c r="K651" s="15"/>
      <c r="L651" s="15" t="s">
        <v>5569</v>
      </c>
      <c r="N651" s="6" t="s">
        <v>42</v>
      </c>
      <c r="V651" s="506"/>
    </row>
    <row r="652" spans="1:26" s="13" customFormat="1" ht="31.5">
      <c r="A652" s="13" t="s">
        <v>2693</v>
      </c>
      <c r="B652" s="13" t="s">
        <v>3213</v>
      </c>
      <c r="C652" s="13" t="s">
        <v>3213</v>
      </c>
      <c r="D652" s="13" t="s">
        <v>3213</v>
      </c>
      <c r="E652" s="13" t="s">
        <v>3213</v>
      </c>
      <c r="F652" s="13" t="s">
        <v>3213</v>
      </c>
      <c r="J652" s="15"/>
      <c r="K652" s="15"/>
      <c r="L652" s="15" t="s">
        <v>4324</v>
      </c>
      <c r="N652" s="6"/>
      <c r="V652" s="506"/>
    </row>
    <row r="653" spans="1:26" s="13" customFormat="1" ht="47.25">
      <c r="A653" s="13" t="s">
        <v>104</v>
      </c>
      <c r="B653" s="13" t="s">
        <v>107</v>
      </c>
      <c r="C653" s="13" t="s">
        <v>106</v>
      </c>
      <c r="D653" s="416" t="str">
        <f t="shared" si="43"/>
        <v>ID_16
What did you receive?</v>
      </c>
      <c r="E653" s="13" t="s">
        <v>2673</v>
      </c>
      <c r="F653" s="416" t="str">
        <f t="shared" si="44"/>
        <v>ID_16
Ni ibiki mwahawe?</v>
      </c>
      <c r="J653" s="15"/>
      <c r="K653" s="15"/>
      <c r="L653" s="15"/>
      <c r="N653" s="6" t="s">
        <v>42</v>
      </c>
      <c r="V653" s="506"/>
    </row>
    <row r="654" spans="1:26" s="13" customFormat="1" ht="63">
      <c r="A654" s="13" t="s">
        <v>61</v>
      </c>
      <c r="B654" s="13" t="s">
        <v>109</v>
      </c>
      <c r="C654" s="13" t="s">
        <v>108</v>
      </c>
      <c r="D654" s="416" t="str">
        <f t="shared" si="43"/>
        <v>ID_17
Did you plant the seeds?</v>
      </c>
      <c r="E654" s="13" t="s">
        <v>2674</v>
      </c>
      <c r="F654" s="416" t="str">
        <f t="shared" si="44"/>
        <v>ID_17
Ese wigeze utera imbuto wahawe?</v>
      </c>
      <c r="J654" s="15"/>
      <c r="K654" s="15"/>
      <c r="L654" s="15"/>
      <c r="N654" s="6" t="s">
        <v>42</v>
      </c>
      <c r="V654" s="506"/>
    </row>
    <row r="655" spans="1:26" s="13" customFormat="1" ht="63">
      <c r="A655" s="13" t="s">
        <v>3849</v>
      </c>
      <c r="B655" s="13" t="s">
        <v>3846</v>
      </c>
      <c r="C655" s="13" t="s">
        <v>3848</v>
      </c>
      <c r="D655" s="416" t="str">
        <f t="shared" si="43"/>
        <v>ID_17no
Why you didn’t plant the seeds?</v>
      </c>
      <c r="E655" s="13" t="s">
        <v>3873</v>
      </c>
      <c r="F655" s="416" t="str">
        <f t="shared" si="44"/>
        <v>ID_17no
Kubera iki utateye izo mbuto?</v>
      </c>
      <c r="J655" s="15"/>
      <c r="K655" s="15"/>
      <c r="L655" s="15" t="s">
        <v>3847</v>
      </c>
      <c r="N655" s="6" t="s">
        <v>42</v>
      </c>
      <c r="V655" s="506"/>
    </row>
    <row r="656" spans="1:26" s="13" customFormat="1" ht="47.25">
      <c r="A656" s="13" t="s">
        <v>79</v>
      </c>
      <c r="B656" s="13" t="s">
        <v>3855</v>
      </c>
      <c r="C656" s="13" t="s">
        <v>2697</v>
      </c>
      <c r="D656" s="416" t="str">
        <f t="shared" si="43"/>
        <v xml:space="preserve">ID_17no_other
Specify other: </v>
      </c>
      <c r="E656" s="13" t="s">
        <v>2698</v>
      </c>
      <c r="F656" s="416" t="str">
        <f t="shared" si="44"/>
        <v>ID_17no_other
Vuga ibindi:</v>
      </c>
      <c r="J656" s="15"/>
      <c r="K656" s="15"/>
      <c r="L656" s="15" t="s">
        <v>3856</v>
      </c>
      <c r="N656" s="6" t="s">
        <v>42</v>
      </c>
      <c r="V656" s="506"/>
    </row>
    <row r="657" spans="1:22" s="13" customFormat="1" ht="63">
      <c r="A657" s="13" t="s">
        <v>3185</v>
      </c>
      <c r="B657" s="13" t="s">
        <v>1810</v>
      </c>
      <c r="C657" s="13" t="s">
        <v>1811</v>
      </c>
      <c r="D657" s="416" t="str">
        <f t="shared" si="43"/>
        <v>ID_17a
In which plot?</v>
      </c>
      <c r="E657" s="13" t="s">
        <v>2675</v>
      </c>
      <c r="F657" s="416" t="str">
        <f t="shared" si="44"/>
        <v>ID_17a
Waziteye mu wuhe murima?</v>
      </c>
      <c r="J657" s="15"/>
      <c r="K657" s="15"/>
      <c r="L657" s="15" t="s">
        <v>3214</v>
      </c>
      <c r="N657" s="6" t="s">
        <v>42</v>
      </c>
      <c r="V657" s="417" t="s">
        <v>3507</v>
      </c>
    </row>
    <row r="658" spans="1:22" s="13" customFormat="1" ht="47.25">
      <c r="A658" s="13" t="s">
        <v>79</v>
      </c>
      <c r="B658" s="13" t="s">
        <v>3187</v>
      </c>
      <c r="C658" s="13" t="s">
        <v>3188</v>
      </c>
      <c r="D658" s="416" t="str">
        <f t="shared" si="43"/>
        <v>ID_17a_other
Describe the plot:</v>
      </c>
      <c r="E658" s="13" t="s">
        <v>3189</v>
      </c>
      <c r="F658" s="416" t="str">
        <f t="shared" si="44"/>
        <v>ID_17a_other
Vuga uwo murima:</v>
      </c>
      <c r="J658" s="15"/>
      <c r="K658" s="15"/>
      <c r="L658" s="15" t="s">
        <v>3190</v>
      </c>
      <c r="N658" s="6" t="s">
        <v>42</v>
      </c>
      <c r="V658" s="506"/>
    </row>
    <row r="659" spans="1:22" s="13" customFormat="1" ht="63">
      <c r="A659" s="13" t="s">
        <v>2773</v>
      </c>
      <c r="B659" s="13" t="s">
        <v>2722</v>
      </c>
      <c r="C659" s="13" t="s">
        <v>2774</v>
      </c>
      <c r="D659" s="416" t="str">
        <f t="shared" si="43"/>
        <v>ID_17b
What do you think of the quantity of harvest you got?</v>
      </c>
      <c r="E659" s="13" t="s">
        <v>3191</v>
      </c>
      <c r="F659" s="416" t="str">
        <f t="shared" si="44"/>
        <v>ID_17b
Ni iki utekereza ku ingano y'umusaruro wabonye?</v>
      </c>
      <c r="J659" s="15"/>
      <c r="K659" s="15"/>
      <c r="L659" s="15" t="s">
        <v>3215</v>
      </c>
      <c r="N659" s="6" t="s">
        <v>42</v>
      </c>
      <c r="V659" s="506"/>
    </row>
    <row r="660" spans="1:22" s="13" customFormat="1" ht="63">
      <c r="A660" s="13" t="s">
        <v>3193</v>
      </c>
      <c r="B660" s="13" t="s">
        <v>2725</v>
      </c>
      <c r="C660" s="13" t="s">
        <v>2727</v>
      </c>
      <c r="D660" s="416" t="str">
        <f t="shared" si="43"/>
        <v>ID_17c
What was the main problem?</v>
      </c>
      <c r="E660" s="13" t="s">
        <v>3192</v>
      </c>
      <c r="F660" s="416" t="str">
        <f t="shared" si="44"/>
        <v>ID_17c
Ni ikihe kibazo cy'ingenzi wahuhe nacyo?</v>
      </c>
      <c r="J660" s="15"/>
      <c r="K660" s="15"/>
      <c r="L660" s="15" t="s">
        <v>3216</v>
      </c>
      <c r="N660" s="6" t="s">
        <v>42</v>
      </c>
      <c r="V660" s="506"/>
    </row>
    <row r="661" spans="1:22" s="13" customFormat="1" ht="47.25">
      <c r="A661" s="13" t="s">
        <v>79</v>
      </c>
      <c r="B661" s="13" t="s">
        <v>3211</v>
      </c>
      <c r="C661" s="13" t="s">
        <v>2697</v>
      </c>
      <c r="D661" s="416" t="str">
        <f t="shared" si="43"/>
        <v xml:space="preserve">ID_17c_other
Specify other: </v>
      </c>
      <c r="E661" s="13" t="s">
        <v>2698</v>
      </c>
      <c r="F661" s="416" t="str">
        <f t="shared" si="44"/>
        <v>ID_17c_other
Vuga ibindi:</v>
      </c>
      <c r="J661" s="15"/>
      <c r="K661" s="15"/>
      <c r="L661" s="15" t="s">
        <v>3212</v>
      </c>
      <c r="N661" s="6" t="s">
        <v>42</v>
      </c>
      <c r="R661" s="13" t="s">
        <v>4714</v>
      </c>
      <c r="V661" s="506"/>
    </row>
    <row r="662" spans="1:22" s="13" customFormat="1">
      <c r="A662" s="13" t="s">
        <v>2695</v>
      </c>
      <c r="D662" s="416"/>
      <c r="F662" s="416"/>
      <c r="J662" s="15"/>
      <c r="K662" s="15"/>
      <c r="L662" s="15"/>
      <c r="N662" s="6"/>
      <c r="V662" s="506"/>
    </row>
    <row r="663" spans="1:22" s="512" customFormat="1" ht="38.25">
      <c r="A663" s="512" t="s">
        <v>58</v>
      </c>
      <c r="B663" s="512" t="s">
        <v>5509</v>
      </c>
      <c r="C663" s="512" t="s">
        <v>5510</v>
      </c>
      <c r="D663" s="512" t="s">
        <v>5510</v>
      </c>
      <c r="E663" s="512" t="s">
        <v>5510</v>
      </c>
      <c r="F663" s="512" t="s">
        <v>5510</v>
      </c>
      <c r="H663" s="513"/>
      <c r="M663" s="514"/>
      <c r="N663" s="6"/>
      <c r="Q663" s="514" t="s">
        <v>5511</v>
      </c>
    </row>
    <row r="664" spans="1:22" s="13" customFormat="1" ht="110.25">
      <c r="A664" s="13" t="s">
        <v>61</v>
      </c>
      <c r="B664" s="13" t="s">
        <v>5512</v>
      </c>
      <c r="C664" s="13" t="s">
        <v>5515</v>
      </c>
      <c r="D664" s="416" t="str">
        <f t="shared" ref="D664:D679" si="45">$B664&amp;"
"&amp;$C664</f>
        <v>ID_18
Did your household participate in a lottery on water fees subsidy?</v>
      </c>
      <c r="E664" s="13" t="s">
        <v>5516</v>
      </c>
      <c r="F664" s="416" t="str">
        <f t="shared" ref="F664:F678" si="46">$B664&amp;"
"&amp;$E664</f>
        <v>ID_18
Ese urugo rwanyu rwigeze rwitabira tombola yo kwishyurirwa amafaranga y'umusanzu w'abakoresha amazii?</v>
      </c>
      <c r="J664" s="15"/>
      <c r="K664" s="15"/>
      <c r="L664" s="15" t="s">
        <v>5513</v>
      </c>
      <c r="N664" s="6" t="s">
        <v>42</v>
      </c>
      <c r="V664" s="506"/>
    </row>
    <row r="665" spans="1:22" s="13" customFormat="1" ht="110.25">
      <c r="A665" s="13" t="s">
        <v>61</v>
      </c>
      <c r="B665" s="13" t="s">
        <v>5514</v>
      </c>
      <c r="C665" s="13" t="s">
        <v>5515</v>
      </c>
      <c r="D665" s="416" t="str">
        <f t="shared" si="45"/>
        <v>ID_18b
Did your household participate in a lottery on water fees subsidy?</v>
      </c>
      <c r="E665" s="13" t="s">
        <v>5516</v>
      </c>
      <c r="F665" s="416" t="str">
        <f t="shared" si="46"/>
        <v>ID_18b
Ese urugo rwanyu rwigeze rwitabira tombola yo kwishyurirwa amafaranga y'umusanzu w'abakoresha amazii?</v>
      </c>
      <c r="J665" s="15"/>
      <c r="K665" s="15"/>
      <c r="L665" s="15" t="s">
        <v>5568</v>
      </c>
      <c r="N665" s="6" t="s">
        <v>42</v>
      </c>
      <c r="V665" s="506"/>
    </row>
    <row r="666" spans="1:22" s="13" customFormat="1" ht="63">
      <c r="A666" s="13" t="s">
        <v>5517</v>
      </c>
      <c r="B666" s="13" t="s">
        <v>5518</v>
      </c>
      <c r="C666" s="13" t="s">
        <v>5583</v>
      </c>
      <c r="D666" s="416" t="str">
        <f t="shared" si="45"/>
        <v>ID_18no
Why did you not participate?</v>
      </c>
      <c r="E666" s="13" t="s">
        <v>5600</v>
      </c>
      <c r="F666" s="416" t="str">
        <f t="shared" si="46"/>
        <v>ID_18no
Kubera iki mutayitabiriye?</v>
      </c>
      <c r="J666" s="15"/>
      <c r="K666" s="15"/>
      <c r="L666" s="15" t="s">
        <v>5519</v>
      </c>
      <c r="N666" s="6" t="s">
        <v>42</v>
      </c>
      <c r="V666" s="506"/>
    </row>
    <row r="667" spans="1:22" s="13" customFormat="1" ht="47.25">
      <c r="A667" s="13" t="s">
        <v>79</v>
      </c>
      <c r="B667" s="13" t="s">
        <v>5520</v>
      </c>
      <c r="C667" s="13" t="s">
        <v>2697</v>
      </c>
      <c r="D667" s="416" t="str">
        <f t="shared" si="45"/>
        <v xml:space="preserve">ID_18no_other
Specify other: </v>
      </c>
      <c r="E667" s="13" t="s">
        <v>2698</v>
      </c>
      <c r="F667" s="416" t="str">
        <f t="shared" si="46"/>
        <v>ID_18no_other
Vuga ibindi:</v>
      </c>
      <c r="J667" s="15"/>
      <c r="K667" s="15"/>
      <c r="L667" s="15" t="s">
        <v>5521</v>
      </c>
      <c r="N667" s="6" t="s">
        <v>42</v>
      </c>
      <c r="V667" s="506"/>
    </row>
    <row r="668" spans="1:22" s="13" customFormat="1" ht="78.75">
      <c r="A668" s="13" t="s">
        <v>47</v>
      </c>
      <c r="B668" s="13" t="s">
        <v>5522</v>
      </c>
      <c r="C668" s="13" t="s">
        <v>5523</v>
      </c>
      <c r="D668" s="416" t="str">
        <f t="shared" si="45"/>
        <v>ID_18a
How many times did you participate in the subsidy lottery?</v>
      </c>
      <c r="E668" s="13" t="s">
        <v>5524</v>
      </c>
      <c r="F668" s="416" t="str">
        <f t="shared" si="46"/>
        <v>ID_18a
Ni inshuro zingahe mwitabiriye iyo tombola (mwatomboye kangahe)?</v>
      </c>
      <c r="J668" s="15" t="s">
        <v>5525</v>
      </c>
      <c r="K668" s="15"/>
      <c r="L668" s="15" t="s">
        <v>5526</v>
      </c>
      <c r="N668" s="6" t="s">
        <v>42</v>
      </c>
      <c r="V668" s="506"/>
    </row>
    <row r="669" spans="1:22" s="13" customFormat="1" ht="63">
      <c r="A669" s="13" t="s">
        <v>5527</v>
      </c>
      <c r="B669" s="13" t="s">
        <v>5528</v>
      </c>
      <c r="C669" s="13" t="s">
        <v>5529</v>
      </c>
      <c r="D669" s="416" t="str">
        <f t="shared" si="45"/>
        <v>ID_19
What type of subsidy did you receive?</v>
      </c>
      <c r="E669" s="13" t="s">
        <v>5530</v>
      </c>
      <c r="F669" s="416" t="str">
        <f t="shared" si="46"/>
        <v>ID_19
Ese ni ubuhe bwoko bwa tombola mwabonye?</v>
      </c>
      <c r="J669" s="15"/>
      <c r="K669" s="15"/>
      <c r="L669" s="15" t="s">
        <v>5526</v>
      </c>
      <c r="N669" s="6" t="s">
        <v>42</v>
      </c>
      <c r="V669" s="506"/>
    </row>
    <row r="670" spans="1:22" s="13" customFormat="1" ht="63">
      <c r="A670" s="13" t="s">
        <v>47</v>
      </c>
      <c r="B670" s="13" t="s">
        <v>5531</v>
      </c>
      <c r="C670" s="13" t="s">
        <v>5532</v>
      </c>
      <c r="D670" s="416" t="str">
        <f>$B670&amp;"
"&amp;$C670</f>
        <v>ID_10a
How many subsidy cards do they have?</v>
      </c>
      <c r="E670" s="13" t="s">
        <v>5533</v>
      </c>
      <c r="F670" s="416" t="str">
        <f>$B670&amp;"
"&amp;$E670</f>
        <v>ID_10a
Ni amakarita angahe ya tombola bafite?</v>
      </c>
      <c r="J670" s="15"/>
      <c r="K670" s="15"/>
      <c r="L670" s="15" t="s">
        <v>5526</v>
      </c>
      <c r="N670" s="6" t="s">
        <v>42</v>
      </c>
      <c r="V670" s="506"/>
    </row>
    <row r="671" spans="1:22" s="13" customFormat="1" ht="47.25">
      <c r="A671" s="13" t="s">
        <v>2832</v>
      </c>
      <c r="B671" s="13" t="s">
        <v>5534</v>
      </c>
      <c r="C671" s="13" t="s">
        <v>5534</v>
      </c>
      <c r="D671" s="416" t="str">
        <f t="shared" si="45"/>
        <v>lottery_rep
lottery_rep</v>
      </c>
      <c r="E671" s="13" t="s">
        <v>5534</v>
      </c>
      <c r="F671" s="416" t="str">
        <f t="shared" si="46"/>
        <v>lottery_rep
lottery_rep</v>
      </c>
      <c r="J671" s="15"/>
      <c r="K671" s="15"/>
      <c r="L671" s="15" t="s">
        <v>5535</v>
      </c>
      <c r="N671" s="6"/>
      <c r="R671" s="13" t="s">
        <v>5536</v>
      </c>
      <c r="V671" s="506"/>
    </row>
    <row r="672" spans="1:22" s="13" customFormat="1" ht="94.5">
      <c r="A672" s="13" t="s">
        <v>110</v>
      </c>
      <c r="B672" s="13" t="s">
        <v>5537</v>
      </c>
      <c r="C672" s="13" t="s">
        <v>5538</v>
      </c>
      <c r="D672" s="416" t="str">
        <f t="shared" si="45"/>
        <v xml:space="preserve">ID_20
Enumerator: Ask the respondent to show you the subsidy card and take the picture. </v>
      </c>
      <c r="E672" s="13" t="s">
        <v>5539</v>
      </c>
      <c r="F672" s="416" t="str">
        <f t="shared" si="46"/>
        <v>ID_20
Ubaza: Baza usubiza kukwereka ikarita ya tombola maze uyifatire ifoto.</v>
      </c>
      <c r="J672" s="15"/>
      <c r="K672" s="15"/>
      <c r="L672" s="15" t="s">
        <v>5526</v>
      </c>
      <c r="N672" s="6" t="s">
        <v>42</v>
      </c>
      <c r="V672" s="506"/>
    </row>
    <row r="673" spans="1:26" s="13" customFormat="1">
      <c r="A673" s="13" t="s">
        <v>2836</v>
      </c>
      <c r="D673" s="416"/>
      <c r="F673" s="416"/>
      <c r="J673" s="15"/>
      <c r="K673" s="15"/>
      <c r="L673" s="15"/>
      <c r="N673" s="6"/>
      <c r="V673" s="506"/>
    </row>
    <row r="674" spans="1:26" s="13" customFormat="1" ht="110.25">
      <c r="A674" s="13" t="s">
        <v>61</v>
      </c>
      <c r="B674" s="13" t="s">
        <v>111</v>
      </c>
      <c r="C674" s="13" t="s">
        <v>5567</v>
      </c>
      <c r="D674" s="416" t="str">
        <f t="shared" si="45"/>
        <v>ID_21
Have you paid water fee for season 2017B?</v>
      </c>
      <c r="E674" s="13" t="s">
        <v>5852</v>
      </c>
      <c r="F674" s="416" t="str">
        <f t="shared" si="46"/>
        <v>ID_21
Ese mwaba mwarishyuye umusanzu wo gukoresha ibikorwaremezo byo kuhira w'igihembwe cya B 2017?</v>
      </c>
      <c r="J674" s="15"/>
      <c r="K674" s="15"/>
      <c r="L674" s="15"/>
      <c r="N674" s="6" t="s">
        <v>42</v>
      </c>
      <c r="V674" s="506"/>
    </row>
    <row r="675" spans="1:26" s="13" customFormat="1" ht="47.25">
      <c r="A675" s="13" t="s">
        <v>4252</v>
      </c>
      <c r="B675" s="13" t="s">
        <v>4261</v>
      </c>
      <c r="C675" s="13" t="s">
        <v>4264</v>
      </c>
      <c r="D675" s="416" t="str">
        <f t="shared" si="45"/>
        <v>ID_21A
Why didn't you pay?</v>
      </c>
      <c r="E675" s="13" t="s">
        <v>4265</v>
      </c>
      <c r="F675" s="416" t="str">
        <f t="shared" si="46"/>
        <v>ID_21A
Kubera iki utishyuye</v>
      </c>
      <c r="J675" s="15"/>
      <c r="K675" s="15"/>
      <c r="L675" s="15" t="s">
        <v>4271</v>
      </c>
      <c r="N675" s="6" t="s">
        <v>42</v>
      </c>
      <c r="V675" s="506"/>
    </row>
    <row r="676" spans="1:26" s="13" customFormat="1" ht="47.25">
      <c r="A676" s="13" t="s">
        <v>79</v>
      </c>
      <c r="B676" s="13" t="s">
        <v>4262</v>
      </c>
      <c r="C676" s="13" t="s">
        <v>2697</v>
      </c>
      <c r="D676" s="416" t="str">
        <f t="shared" si="45"/>
        <v xml:space="preserve">ID_21A_Other
Specify other: </v>
      </c>
      <c r="E676" s="13" t="s">
        <v>2698</v>
      </c>
      <c r="F676" s="416" t="str">
        <f t="shared" si="46"/>
        <v>ID_21A_Other
Vuga ibindi:</v>
      </c>
      <c r="J676" s="15"/>
      <c r="K676" s="15"/>
      <c r="L676" s="15" t="s">
        <v>4272</v>
      </c>
      <c r="N676" s="6" t="s">
        <v>42</v>
      </c>
      <c r="V676" s="506"/>
    </row>
    <row r="677" spans="1:26" s="13" customFormat="1" ht="126">
      <c r="A677" s="13" t="s">
        <v>254</v>
      </c>
      <c r="B677" s="13" t="s">
        <v>4270</v>
      </c>
      <c r="C677" s="13" t="s">
        <v>4266</v>
      </c>
      <c r="D677" s="416" t="str">
        <f t="shared" si="45"/>
        <v>ID_21C
How much did you pay  in total for the water fees?</v>
      </c>
      <c r="E677" s="13" t="s">
        <v>4267</v>
      </c>
      <c r="F677" s="416" t="str">
        <f t="shared" si="46"/>
        <v>ID_21C
Wishyuye amafaranga angahe yose hamwe ku musanzu wo kubungabunga ibikorwaremezo byo kuhira?</v>
      </c>
      <c r="J677" s="15"/>
      <c r="K677" s="15"/>
      <c r="L677" s="15" t="s">
        <v>2575</v>
      </c>
      <c r="N677" s="6" t="s">
        <v>42</v>
      </c>
      <c r="V677" s="506"/>
    </row>
    <row r="678" spans="1:26" s="13" customFormat="1" ht="63">
      <c r="A678" s="13" t="s">
        <v>61</v>
      </c>
      <c r="B678" s="13" t="s">
        <v>4263</v>
      </c>
      <c r="C678" s="13" t="s">
        <v>4268</v>
      </c>
      <c r="D678" s="416" t="str">
        <f t="shared" si="45"/>
        <v>ID_21B
Do you have the receipt?</v>
      </c>
      <c r="E678" s="13" t="s">
        <v>4269</v>
      </c>
      <c r="F678" s="416" t="str">
        <f t="shared" si="46"/>
        <v>ID_21B
Ese ufite urupapuro wishyuriyeho?</v>
      </c>
      <c r="J678" s="15"/>
      <c r="K678" s="15"/>
      <c r="L678" s="15" t="s">
        <v>2575</v>
      </c>
      <c r="N678" s="6" t="s">
        <v>42</v>
      </c>
      <c r="V678" s="506"/>
    </row>
    <row r="679" spans="1:26" s="13" customFormat="1" ht="94.5">
      <c r="A679" s="13" t="s">
        <v>110</v>
      </c>
      <c r="B679" s="13" t="s">
        <v>113</v>
      </c>
      <c r="C679" s="13" t="s">
        <v>112</v>
      </c>
      <c r="D679" s="416" t="str">
        <f t="shared" si="45"/>
        <v xml:space="preserve">ID_22
Enumerator: Ask the respondent to show you the receipt and take the picture. </v>
      </c>
      <c r="E679" s="13" t="s">
        <v>2676</v>
      </c>
      <c r="F679" s="416" t="str">
        <f>$B679&amp;"
"&amp;$E679</f>
        <v>ID_22
Ubaza: Baza usubiza kukwereka inyemezabwishyu maze uyifatire ifoto.</v>
      </c>
      <c r="J679" s="15"/>
      <c r="K679" s="15"/>
      <c r="L679" s="15" t="s">
        <v>4273</v>
      </c>
      <c r="N679" s="6" t="s">
        <v>42</v>
      </c>
      <c r="V679" s="506"/>
    </row>
    <row r="680" spans="1:26" s="618" customFormat="1" ht="31.5">
      <c r="A680" s="617" t="s">
        <v>58</v>
      </c>
      <c r="B680" s="617" t="s">
        <v>4196</v>
      </c>
      <c r="C680" s="617" t="s">
        <v>4203</v>
      </c>
      <c r="D680" s="610"/>
      <c r="E680" s="617"/>
      <c r="F680" s="610"/>
      <c r="G680" s="617"/>
      <c r="H680" s="617"/>
      <c r="I680" s="617"/>
      <c r="M680" s="617"/>
      <c r="N680" s="6"/>
      <c r="O680" s="617"/>
      <c r="P680" s="617"/>
      <c r="Q680" s="617" t="s">
        <v>4210</v>
      </c>
      <c r="R680" s="617"/>
      <c r="V680" s="619"/>
    </row>
    <row r="681" spans="1:26" s="618" customFormat="1" ht="47.25">
      <c r="A681" s="617" t="s">
        <v>58</v>
      </c>
      <c r="B681" s="617" t="s">
        <v>4197</v>
      </c>
      <c r="C681" s="617" t="s">
        <v>4204</v>
      </c>
      <c r="D681" s="610"/>
      <c r="E681" s="617"/>
      <c r="F681" s="610"/>
      <c r="G681" s="617"/>
      <c r="H681" s="617"/>
      <c r="I681" s="617"/>
      <c r="M681" s="617"/>
      <c r="N681" s="6"/>
      <c r="O681" s="617"/>
      <c r="P681" s="617"/>
      <c r="Q681" s="617" t="s">
        <v>4211</v>
      </c>
      <c r="R681" s="617"/>
      <c r="V681" s="619"/>
    </row>
    <row r="682" spans="1:26" s="618" customFormat="1" ht="47.25">
      <c r="A682" s="617" t="s">
        <v>58</v>
      </c>
      <c r="B682" s="617" t="s">
        <v>4198</v>
      </c>
      <c r="C682" s="617" t="s">
        <v>4205</v>
      </c>
      <c r="D682" s="610"/>
      <c r="E682" s="617"/>
      <c r="F682" s="610"/>
      <c r="G682" s="617"/>
      <c r="H682" s="617"/>
      <c r="I682" s="617"/>
      <c r="M682" s="617"/>
      <c r="N682" s="6"/>
      <c r="O682" s="617"/>
      <c r="P682" s="617"/>
      <c r="Q682" s="617" t="s">
        <v>4212</v>
      </c>
      <c r="V682" s="619"/>
    </row>
    <row r="683" spans="1:26" s="618" customFormat="1" ht="63">
      <c r="A683" s="617" t="s">
        <v>58</v>
      </c>
      <c r="B683" s="617" t="s">
        <v>4199</v>
      </c>
      <c r="C683" s="617" t="s">
        <v>4206</v>
      </c>
      <c r="D683" s="610"/>
      <c r="E683" s="617"/>
      <c r="F683" s="610"/>
      <c r="G683" s="617"/>
      <c r="H683" s="617"/>
      <c r="I683" s="617"/>
      <c r="M683" s="617"/>
      <c r="N683" s="6"/>
      <c r="O683" s="617"/>
      <c r="P683" s="617"/>
      <c r="Q683" s="617" t="s">
        <v>4213</v>
      </c>
      <c r="R683" s="617"/>
      <c r="V683" s="619"/>
    </row>
    <row r="684" spans="1:26" s="618" customFormat="1" ht="78.75">
      <c r="A684" s="617" t="s">
        <v>58</v>
      </c>
      <c r="B684" s="617" t="s">
        <v>4200</v>
      </c>
      <c r="C684" s="617" t="s">
        <v>4207</v>
      </c>
      <c r="D684" s="610"/>
      <c r="E684" s="617"/>
      <c r="F684" s="610"/>
      <c r="G684" s="617"/>
      <c r="H684" s="617"/>
      <c r="I684" s="617"/>
      <c r="M684" s="617"/>
      <c r="N684" s="6"/>
      <c r="O684" s="617"/>
      <c r="P684" s="617"/>
      <c r="Q684" s="617" t="s">
        <v>4214</v>
      </c>
      <c r="R684" s="617"/>
      <c r="V684" s="619"/>
    </row>
    <row r="685" spans="1:26" s="618" customFormat="1" ht="94.5">
      <c r="A685" s="617" t="s">
        <v>58</v>
      </c>
      <c r="B685" s="617" t="s">
        <v>4201</v>
      </c>
      <c r="C685" s="617" t="s">
        <v>4208</v>
      </c>
      <c r="D685" s="610"/>
      <c r="E685" s="617"/>
      <c r="F685" s="610"/>
      <c r="G685" s="617"/>
      <c r="H685" s="617"/>
      <c r="I685" s="617"/>
      <c r="M685" s="617"/>
      <c r="N685" s="6"/>
      <c r="O685" s="617"/>
      <c r="P685" s="617"/>
      <c r="Q685" s="617" t="s">
        <v>4215</v>
      </c>
      <c r="R685" s="617"/>
      <c r="V685" s="619"/>
    </row>
    <row r="686" spans="1:26" s="618" customFormat="1" ht="94.5">
      <c r="A686" s="617" t="s">
        <v>58</v>
      </c>
      <c r="B686" s="617" t="s">
        <v>4202</v>
      </c>
      <c r="C686" s="617" t="s">
        <v>4209</v>
      </c>
      <c r="D686" s="610"/>
      <c r="E686" s="617"/>
      <c r="F686" s="610"/>
      <c r="G686" s="617"/>
      <c r="H686" s="617"/>
      <c r="I686" s="617"/>
      <c r="M686" s="617"/>
      <c r="N686" s="6"/>
      <c r="O686" s="617"/>
      <c r="P686" s="617"/>
      <c r="Q686" s="617" t="s">
        <v>4216</v>
      </c>
      <c r="R686" s="617"/>
      <c r="V686" s="619"/>
    </row>
    <row r="687" spans="1:26" s="20" customFormat="1" ht="47.25">
      <c r="A687" s="6" t="s">
        <v>35</v>
      </c>
      <c r="B687" s="7" t="s">
        <v>4806</v>
      </c>
      <c r="C687" s="7" t="s">
        <v>4806</v>
      </c>
      <c r="D687" s="6" t="str">
        <f t="shared" si="43"/>
        <v>start_mod_D1_17b
start_mod_D1_17b</v>
      </c>
      <c r="E687" s="7" t="s">
        <v>4806</v>
      </c>
      <c r="F687" s="6" t="str">
        <f t="shared" ref="F687:F784" si="47">$B687&amp;"
"&amp;$E687</f>
        <v>start_mod_D1_17b
start_mod_D1_17b</v>
      </c>
      <c r="G687" s="6"/>
      <c r="H687" s="6"/>
      <c r="I687" s="6"/>
      <c r="J687" s="12"/>
      <c r="K687" s="6"/>
      <c r="L687" s="6"/>
      <c r="M687" s="6"/>
      <c r="N687" s="6"/>
      <c r="O687" s="6"/>
      <c r="P687" s="6"/>
      <c r="Q687" s="6" t="s">
        <v>37</v>
      </c>
      <c r="R687" s="6"/>
    </row>
    <row r="688" spans="1:26" ht="47.25">
      <c r="A688" s="6" t="s">
        <v>2693</v>
      </c>
      <c r="B688" s="6" t="s">
        <v>3281</v>
      </c>
      <c r="C688" s="6" t="s">
        <v>3282</v>
      </c>
      <c r="D688" s="6" t="str">
        <f t="shared" si="43"/>
        <v>All_ssn
All_seasons</v>
      </c>
      <c r="E688" s="6" t="s">
        <v>3282</v>
      </c>
      <c r="F688" s="6" t="str">
        <f t="shared" si="47"/>
        <v>All_ssn
All_seasons</v>
      </c>
      <c r="G688"/>
      <c r="H688"/>
      <c r="I688" s="20"/>
      <c r="J688" s="20"/>
      <c r="K688" s="20"/>
      <c r="L688" s="20"/>
      <c r="M688" s="20"/>
      <c r="N688" s="6"/>
      <c r="O688" s="20"/>
      <c r="P688" s="20"/>
      <c r="Q688" s="20"/>
      <c r="R688" s="20"/>
      <c r="S688" s="17"/>
      <c r="T688" s="17"/>
      <c r="U688" s="17"/>
      <c r="V688" s="17"/>
      <c r="W688" s="17"/>
      <c r="X688" s="17"/>
      <c r="Y688" s="17"/>
      <c r="Z688" s="17"/>
    </row>
    <row r="689" spans="1:26" s="417" customFormat="1" ht="47.25">
      <c r="A689" s="416" t="s">
        <v>58</v>
      </c>
      <c r="B689" s="416" t="s">
        <v>4099</v>
      </c>
      <c r="C689" s="416" t="s">
        <v>4100</v>
      </c>
      <c r="D689" s="416" t="str">
        <f t="shared" si="43"/>
        <v>AG_C1AG_22
All plots</v>
      </c>
      <c r="E689" s="416" t="s">
        <v>4100</v>
      </c>
      <c r="F689" s="416" t="str">
        <f t="shared" si="47"/>
        <v>AG_C1AG_22
All plots</v>
      </c>
      <c r="I689" s="418"/>
      <c r="J689" s="418"/>
      <c r="K689" s="418"/>
      <c r="L689" s="418"/>
      <c r="M689" s="418"/>
      <c r="N689" s="6"/>
      <c r="O689" s="418"/>
      <c r="P689" s="418"/>
      <c r="Q689" s="418" t="s">
        <v>4101</v>
      </c>
      <c r="R689" s="418"/>
      <c r="S689" s="424"/>
      <c r="T689" s="424"/>
      <c r="U689" s="424"/>
      <c r="V689" s="424"/>
      <c r="W689" s="424"/>
      <c r="X689" s="424"/>
      <c r="Y689" s="424"/>
      <c r="Z689" s="424"/>
    </row>
    <row r="690" spans="1:26" ht="110.25">
      <c r="A690" s="6" t="s">
        <v>21</v>
      </c>
      <c r="B690" s="6" t="s">
        <v>4807</v>
      </c>
      <c r="C690" s="6" t="s">
        <v>4808</v>
      </c>
      <c r="D690" s="6" t="str">
        <f t="shared" si="43"/>
        <v xml:space="preserve">CRP_note_17b
Now we are going to ask you about the crops that you cultivated on your plots during season 17B.
</v>
      </c>
      <c r="E690" s="12" t="s">
        <v>4809</v>
      </c>
      <c r="F690" s="6" t="str">
        <f t="shared" si="47"/>
        <v>CRP_note_17b
Ubu tugiye kukubaza ibibazo bijyanye n'ibihingwa wahinze mu gihembwe cy'ihinga cya B 2017</v>
      </c>
      <c r="G690"/>
      <c r="H690"/>
      <c r="I690" s="20"/>
      <c r="J690" s="20"/>
      <c r="K690" s="20"/>
      <c r="L690" s="6" t="s">
        <v>4810</v>
      </c>
      <c r="M690" s="20"/>
      <c r="N690" s="6"/>
      <c r="O690" s="20"/>
      <c r="P690" s="20"/>
      <c r="Q690" s="20"/>
      <c r="R690" s="20"/>
      <c r="S690" s="17"/>
      <c r="T690" s="17"/>
      <c r="U690" s="17"/>
      <c r="V690" s="17"/>
      <c r="W690" s="17"/>
      <c r="X690" s="17"/>
      <c r="Y690" s="17"/>
      <c r="Z690" s="17"/>
    </row>
    <row r="691" spans="1:26" s="611" customFormat="1" ht="393.75">
      <c r="A691" s="610" t="s">
        <v>2832</v>
      </c>
      <c r="B691" s="610" t="s">
        <v>4811</v>
      </c>
      <c r="C691" s="610" t="s">
        <v>4811</v>
      </c>
      <c r="D691" s="610" t="str">
        <f t="shared" si="43"/>
        <v>d_17b
d_17b</v>
      </c>
      <c r="E691" s="610" t="s">
        <v>4811</v>
      </c>
      <c r="F691" s="610" t="str">
        <f t="shared" si="47"/>
        <v>d_17b
d_17b</v>
      </c>
      <c r="I691" s="616"/>
      <c r="J691" s="616"/>
      <c r="K691" s="616"/>
      <c r="L691" s="610"/>
      <c r="M691" s="616"/>
      <c r="N691" s="6"/>
      <c r="O691" s="616"/>
      <c r="P691" s="616"/>
      <c r="Q691" s="616"/>
      <c r="R691" s="610" t="s">
        <v>5463</v>
      </c>
      <c r="S691" s="613"/>
      <c r="T691" s="613"/>
      <c r="U691" s="613"/>
      <c r="V691" s="613"/>
      <c r="W691" s="613"/>
      <c r="X691" s="613"/>
      <c r="Y691" s="613"/>
      <c r="Z691" s="613"/>
    </row>
    <row r="692" spans="1:26" s="611" customFormat="1">
      <c r="A692" s="610" t="s">
        <v>58</v>
      </c>
      <c r="B692" s="610" t="s">
        <v>4812</v>
      </c>
      <c r="C692" s="610" t="s">
        <v>4813</v>
      </c>
      <c r="D692" s="610" t="s">
        <v>4813</v>
      </c>
      <c r="E692" s="610" t="s">
        <v>4813</v>
      </c>
      <c r="F692" s="610" t="s">
        <v>4813</v>
      </c>
      <c r="I692" s="616"/>
      <c r="J692" s="616"/>
      <c r="K692" s="616"/>
      <c r="L692" s="616"/>
      <c r="M692" s="616"/>
      <c r="N692" s="6"/>
      <c r="O692" s="616"/>
      <c r="P692" s="616"/>
      <c r="Q692" s="616" t="s">
        <v>4103</v>
      </c>
      <c r="R692" s="616"/>
      <c r="S692" s="613"/>
      <c r="T692" s="613"/>
      <c r="U692" s="613"/>
      <c r="V692" s="613"/>
      <c r="W692" s="613"/>
      <c r="X692" s="613"/>
      <c r="Y692" s="613"/>
      <c r="Z692" s="613"/>
    </row>
    <row r="693" spans="1:26" s="611" customFormat="1" ht="267.75">
      <c r="A693" s="610" t="s">
        <v>58</v>
      </c>
      <c r="B693" s="610" t="s">
        <v>4227</v>
      </c>
      <c r="C693" s="610" t="s">
        <v>4228</v>
      </c>
      <c r="D693" s="610" t="str">
        <f t="shared" si="43"/>
        <v>plot_cult_yesno
Is plot_cult_index cultivated or not</v>
      </c>
      <c r="E693" s="610" t="s">
        <v>4228</v>
      </c>
      <c r="F693" s="610" t="str">
        <f t="shared" si="47"/>
        <v>plot_cult_yesno
Is plot_cult_index cultivated or not</v>
      </c>
      <c r="I693" s="616"/>
      <c r="J693" s="616"/>
      <c r="K693" s="616"/>
      <c r="L693" s="616"/>
      <c r="M693" s="616"/>
      <c r="N693" s="6"/>
      <c r="O693" s="616"/>
      <c r="P693" s="616"/>
      <c r="Q693" s="616" t="s">
        <v>4814</v>
      </c>
      <c r="R693" s="616"/>
      <c r="S693" s="613"/>
      <c r="T693" s="613"/>
      <c r="U693" s="613"/>
      <c r="V693" s="613"/>
      <c r="W693" s="613"/>
      <c r="X693" s="613"/>
      <c r="Y693" s="613"/>
      <c r="Z693" s="613"/>
    </row>
    <row r="694" spans="1:26" s="611" customFormat="1">
      <c r="A694" s="610" t="s">
        <v>2693</v>
      </c>
      <c r="B694" s="610" t="s">
        <v>4225</v>
      </c>
      <c r="C694" s="610" t="s">
        <v>4226</v>
      </c>
      <c r="D694" s="610" t="s">
        <v>4226</v>
      </c>
      <c r="E694" s="610" t="s">
        <v>4226</v>
      </c>
      <c r="F694" s="610" t="s">
        <v>4226</v>
      </c>
      <c r="I694" s="616"/>
      <c r="J694" s="616"/>
      <c r="K694" s="616"/>
      <c r="L694" s="610" t="s">
        <v>4229</v>
      </c>
      <c r="M694" s="616"/>
      <c r="N694" s="6"/>
      <c r="O694" s="616"/>
      <c r="P694" s="616"/>
      <c r="Q694" s="616"/>
      <c r="R694" s="616"/>
      <c r="S694" s="613"/>
      <c r="T694" s="613"/>
      <c r="U694" s="613"/>
      <c r="V694" s="613"/>
      <c r="W694" s="613"/>
      <c r="X694" s="613"/>
      <c r="Y694" s="613"/>
      <c r="Z694" s="613"/>
    </row>
    <row r="695" spans="1:26" s="611" customFormat="1" ht="409.5">
      <c r="A695" s="610" t="s">
        <v>58</v>
      </c>
      <c r="B695" s="610" t="s">
        <v>4816</v>
      </c>
      <c r="C695" s="610" t="s">
        <v>4230</v>
      </c>
      <c r="D695" s="610" t="s">
        <v>4230</v>
      </c>
      <c r="E695" s="610" t="s">
        <v>4230</v>
      </c>
      <c r="F695" s="610" t="s">
        <v>4230</v>
      </c>
      <c r="I695" s="616"/>
      <c r="J695" s="616"/>
      <c r="K695" s="616"/>
      <c r="L695" s="616"/>
      <c r="M695" s="616"/>
      <c r="N695" s="6"/>
      <c r="O695" s="616"/>
      <c r="P695" s="616"/>
      <c r="Q695" s="616" t="s">
        <v>4815</v>
      </c>
      <c r="R695" s="616"/>
      <c r="S695" s="613"/>
      <c r="T695" s="613"/>
      <c r="U695" s="613"/>
      <c r="V695" s="613"/>
      <c r="W695" s="613"/>
      <c r="X695" s="613"/>
      <c r="Y695" s="613"/>
      <c r="Z695" s="613"/>
    </row>
    <row r="696" spans="1:26" s="611" customFormat="1" ht="141.75">
      <c r="A696" s="610" t="s">
        <v>58</v>
      </c>
      <c r="B696" s="610" t="s">
        <v>4817</v>
      </c>
      <c r="C696" s="610"/>
      <c r="D696" s="610"/>
      <c r="E696" s="610"/>
      <c r="F696" s="610"/>
      <c r="I696" s="616"/>
      <c r="J696" s="616"/>
      <c r="K696" s="616"/>
      <c r="L696" s="616"/>
      <c r="M696" s="616"/>
      <c r="N696" s="6"/>
      <c r="O696" s="616"/>
      <c r="P696" s="616"/>
      <c r="Q696" s="616" t="s">
        <v>5914</v>
      </c>
      <c r="R696" s="616"/>
      <c r="S696" s="613"/>
      <c r="T696" s="613"/>
      <c r="U696" s="613"/>
      <c r="V696" s="613"/>
      <c r="W696" s="613"/>
      <c r="X696" s="613"/>
      <c r="Y696" s="613"/>
      <c r="Z696" s="613"/>
    </row>
    <row r="697" spans="1:26" ht="47.25">
      <c r="A697" s="6" t="s">
        <v>2693</v>
      </c>
      <c r="B697" s="6" t="s">
        <v>3283</v>
      </c>
      <c r="C697" s="6" t="s">
        <v>3283</v>
      </c>
      <c r="D697" s="6" t="str">
        <f t="shared" si="43"/>
        <v>cultivated
cultivated</v>
      </c>
      <c r="E697" s="6" t="s">
        <v>3283</v>
      </c>
      <c r="F697" s="6" t="str">
        <f t="shared" si="47"/>
        <v>cultivated
cultivated</v>
      </c>
      <c r="G697"/>
      <c r="H697"/>
      <c r="I697" s="20"/>
      <c r="J697" s="20"/>
      <c r="K697" s="20"/>
      <c r="L697" s="20" t="s">
        <v>4818</v>
      </c>
      <c r="M697" s="20"/>
      <c r="N697" s="6"/>
      <c r="O697" s="20"/>
      <c r="P697" s="20"/>
      <c r="Q697" s="544"/>
      <c r="R697" s="20"/>
      <c r="S697" s="17"/>
      <c r="T697" s="17"/>
      <c r="U697" s="17"/>
      <c r="V697" s="17"/>
      <c r="W697" s="17"/>
      <c r="X697" s="17"/>
      <c r="Y697" s="17"/>
      <c r="Z697" s="17"/>
    </row>
    <row r="698" spans="1:26" s="17" customFormat="1" ht="110.25">
      <c r="A698" s="6" t="s">
        <v>3284</v>
      </c>
      <c r="B698" s="6" t="s">
        <v>441</v>
      </c>
      <c r="C698" s="6" t="s">
        <v>4819</v>
      </c>
      <c r="D698" s="6" t="str">
        <f t="shared" si="43"/>
        <v>PC1_01
[${plot_17b}]: On what proportion of this plot did you cultivate during season 17b?</v>
      </c>
      <c r="E698" s="6" t="s">
        <v>4827</v>
      </c>
      <c r="F698" s="6" t="str">
        <f t="shared" si="47"/>
        <v>PC1_01
[${plot_17b}]: Ni ku kihe kigereranyo cy'uyu murima wahinze mu gihembwe cy'ihinga B 2017?</v>
      </c>
      <c r="G698" s="6"/>
      <c r="H698" s="6"/>
      <c r="N698" s="6" t="s">
        <v>42</v>
      </c>
    </row>
    <row r="699" spans="1:26" s="5" customFormat="1" ht="126">
      <c r="A699" s="13" t="s">
        <v>436</v>
      </c>
      <c r="B699" s="13" t="s">
        <v>4828</v>
      </c>
      <c r="C699" s="6" t="s">
        <v>4820</v>
      </c>
      <c r="D699" s="6" t="str">
        <f t="shared" si="43"/>
        <v>crp_17b_b
Please list all the crops grown on [${plot_17b}] during season 17b (February-May/June)</v>
      </c>
      <c r="E699" s="6" t="s">
        <v>5858</v>
      </c>
      <c r="F699" s="6" t="str">
        <f t="shared" si="47"/>
        <v>crp_17b_b
Mbwira ibihingwa byose byahinzwe kuri [${plot_17b}] mu gihembwe cya 17b (Gashyantare -Gicurasi/Kamena)?</v>
      </c>
      <c r="G699" s="3"/>
      <c r="H699" s="3"/>
      <c r="I699" s="545"/>
      <c r="J699" s="545"/>
      <c r="K699" s="545"/>
      <c r="L699" s="545"/>
      <c r="M699" s="545"/>
      <c r="N699" s="6" t="s">
        <v>42</v>
      </c>
      <c r="O699" s="545"/>
      <c r="P699" s="545"/>
      <c r="Q699" s="545"/>
      <c r="R699" s="545"/>
      <c r="S699" s="545"/>
      <c r="T699" s="545"/>
      <c r="U699" s="545"/>
      <c r="V699" s="545"/>
    </row>
    <row r="700" spans="1:26" s="21" customFormat="1" ht="157.5">
      <c r="A700" s="13" t="s">
        <v>3285</v>
      </c>
      <c r="B700" s="13" t="s">
        <v>4829</v>
      </c>
      <c r="C700" s="13" t="s">
        <v>4821</v>
      </c>
      <c r="D700" s="6" t="str">
        <f t="shared" si="43"/>
        <v>crp_17b1_s
Please select the first crop grown on [${plot_17b}] during season 17b (February-May/June)
Crop 1</v>
      </c>
      <c r="E700" s="13" t="s">
        <v>4822</v>
      </c>
      <c r="F700" s="6" t="str">
        <f t="shared" si="47"/>
        <v>crp_17b1_s
Hitamo igihingwa cya mbere cyahinzwe kuri [${plot_17b}] mu gihembwe cya 17b ((Gashyantare -Gicurasi/Kamena))
Igihingwa cya mbere</v>
      </c>
      <c r="G700" s="13"/>
      <c r="H700" s="13"/>
      <c r="J700" s="6" t="s">
        <v>4835</v>
      </c>
      <c r="N700" s="6" t="s">
        <v>42</v>
      </c>
      <c r="V700" s="21" t="s">
        <v>4837</v>
      </c>
    </row>
    <row r="701" spans="1:26" ht="157.5">
      <c r="A701" s="13" t="s">
        <v>3285</v>
      </c>
      <c r="B701" s="13" t="s">
        <v>4830</v>
      </c>
      <c r="C701" s="13" t="s">
        <v>4823</v>
      </c>
      <c r="D701" s="6" t="str">
        <f t="shared" si="43"/>
        <v>crp_17b2_s
Please select the second crop grown on [${plot_17b}] during season 17b (February-May/June)
Crop 1</v>
      </c>
      <c r="E701" s="13" t="s">
        <v>4824</v>
      </c>
      <c r="F701" s="6" t="str">
        <f t="shared" si="47"/>
        <v>crp_17b2_s
Hitamo igihingwa cya kabiri cyahinzwe kuri [${plot_17b}] mu gihembwe cya 17b ((Gashyantare -Gicurasi/Kamena))
Igihingwa cya kabiri</v>
      </c>
      <c r="G701"/>
      <c r="H701"/>
      <c r="I701"/>
      <c r="J701" s="6" t="s">
        <v>4836</v>
      </c>
      <c r="K701"/>
      <c r="L701" s="6" t="s">
        <v>4838</v>
      </c>
      <c r="M701"/>
      <c r="N701" s="6" t="s">
        <v>42</v>
      </c>
      <c r="O701"/>
      <c r="P701"/>
      <c r="Q701"/>
      <c r="R701"/>
      <c r="S701"/>
      <c r="T701"/>
      <c r="U701"/>
      <c r="V701" s="21" t="s">
        <v>4837</v>
      </c>
      <c r="W701" s="17"/>
      <c r="X701" s="17"/>
      <c r="Y701" s="17"/>
      <c r="Z701" s="17"/>
    </row>
    <row r="702" spans="1:26" ht="157.5">
      <c r="A702" s="13" t="s">
        <v>3285</v>
      </c>
      <c r="B702" s="13" t="s">
        <v>4831</v>
      </c>
      <c r="C702" s="13" t="s">
        <v>4825</v>
      </c>
      <c r="D702" s="6" t="str">
        <f t="shared" si="43"/>
        <v>crp_17b3_s
Please select the third crop grown on [${plot_17b}] during season 17b (February-May/June)
Crop 1</v>
      </c>
      <c r="E702" s="13" t="s">
        <v>4826</v>
      </c>
      <c r="F702" s="6" t="str">
        <f t="shared" si="47"/>
        <v>crp_17b3_s
Hitamo igihingwa cya gatatu cyahinzwe kuri [${plot_17b}] mu gihembwe cya 17b ((Gashyantare -Gicurasi/Kamena))
Igihingwa cya gatatu</v>
      </c>
      <c r="G702"/>
      <c r="H702"/>
      <c r="I702"/>
      <c r="J702" s="6" t="s">
        <v>4834</v>
      </c>
      <c r="K702"/>
      <c r="L702" s="6" t="s">
        <v>4839</v>
      </c>
      <c r="M702"/>
      <c r="N702" s="6" t="s">
        <v>42</v>
      </c>
      <c r="O702"/>
      <c r="P702"/>
      <c r="Q702"/>
      <c r="R702"/>
      <c r="S702"/>
      <c r="T702"/>
      <c r="U702"/>
      <c r="V702" s="21" t="s">
        <v>4837</v>
      </c>
      <c r="W702" s="17"/>
      <c r="X702" s="17"/>
      <c r="Y702" s="17"/>
      <c r="Z702" s="17"/>
    </row>
    <row r="703" spans="1:26" s="550" customFormat="1" ht="47.25">
      <c r="A703" s="546" t="s">
        <v>2832</v>
      </c>
      <c r="B703" s="547" t="s">
        <v>4832</v>
      </c>
      <c r="C703" s="547" t="s">
        <v>4840</v>
      </c>
      <c r="D703" s="6" t="str">
        <f t="shared" si="43"/>
        <v>crops_17b
Crop Roster B17</v>
      </c>
      <c r="E703" s="547" t="s">
        <v>4840</v>
      </c>
      <c r="F703" s="6" t="str">
        <f t="shared" si="47"/>
        <v>crops_17b
Crop Roster B17</v>
      </c>
      <c r="G703" s="547"/>
      <c r="H703" s="547"/>
      <c r="I703" s="548"/>
      <c r="J703" s="548"/>
      <c r="K703" s="548"/>
      <c r="L703" s="548"/>
      <c r="M703" s="548"/>
      <c r="N703" s="6"/>
      <c r="O703" s="548"/>
      <c r="P703" s="548"/>
      <c r="Q703" s="549"/>
      <c r="R703" s="6">
        <v>3</v>
      </c>
    </row>
    <row r="704" spans="1:26" ht="47.25">
      <c r="A704" s="546" t="s">
        <v>58</v>
      </c>
      <c r="B704" s="547" t="s">
        <v>4833</v>
      </c>
      <c r="C704" s="547" t="s">
        <v>4841</v>
      </c>
      <c r="D704" s="6" t="str">
        <f t="shared" si="43"/>
        <v>cropsid_17b
Crop ID B 17</v>
      </c>
      <c r="E704" s="547"/>
      <c r="F704" s="6" t="str">
        <f t="shared" si="47"/>
        <v xml:space="preserve">cropsid_17b
</v>
      </c>
      <c r="G704" s="547"/>
      <c r="H704" s="547"/>
      <c r="I704"/>
      <c r="J704"/>
      <c r="K704"/>
      <c r="L704"/>
      <c r="M704"/>
      <c r="N704" s="6"/>
      <c r="O704"/>
      <c r="P704"/>
      <c r="Q704" s="550" t="s">
        <v>4103</v>
      </c>
      <c r="R704"/>
      <c r="S704"/>
      <c r="T704"/>
      <c r="U704"/>
      <c r="V704"/>
      <c r="W704"/>
      <c r="X704"/>
      <c r="Y704"/>
      <c r="Z704"/>
    </row>
    <row r="705" spans="1:26" ht="47.25">
      <c r="A705" s="546" t="s">
        <v>58</v>
      </c>
      <c r="B705" s="547" t="s">
        <v>442</v>
      </c>
      <c r="C705" s="547" t="s">
        <v>4842</v>
      </c>
      <c r="D705" s="6" t="str">
        <f t="shared" si="43"/>
        <v>PC1_03
Crop list B 17</v>
      </c>
      <c r="E705" s="547"/>
      <c r="F705" s="6" t="str">
        <f t="shared" si="47"/>
        <v xml:space="preserve">PC1_03
</v>
      </c>
      <c r="G705" s="547"/>
      <c r="H705" s="547"/>
      <c r="I705"/>
      <c r="J705"/>
      <c r="K705"/>
      <c r="L705"/>
      <c r="M705"/>
      <c r="N705" s="6"/>
      <c r="O705"/>
      <c r="P705"/>
      <c r="Q705" s="551" t="s">
        <v>4843</v>
      </c>
      <c r="R705"/>
      <c r="S705"/>
      <c r="T705"/>
      <c r="U705"/>
      <c r="V705"/>
      <c r="W705"/>
      <c r="X705"/>
      <c r="Y705"/>
      <c r="Z705"/>
    </row>
    <row r="706" spans="1:26" ht="47.25">
      <c r="A706" s="546" t="s">
        <v>2693</v>
      </c>
      <c r="B706" s="547" t="s">
        <v>4844</v>
      </c>
      <c r="C706" s="547" t="s">
        <v>4845</v>
      </c>
      <c r="D706" s="6" t="str">
        <f t="shared" si="43"/>
        <v>ap17b
CRP_Group_17b</v>
      </c>
      <c r="E706" s="547" t="s">
        <v>4845</v>
      </c>
      <c r="F706" s="6" t="str">
        <f t="shared" si="47"/>
        <v>ap17b
CRP_Group_17b</v>
      </c>
      <c r="G706" s="547"/>
      <c r="H706" s="547"/>
      <c r="I706"/>
      <c r="J706"/>
      <c r="K706"/>
      <c r="L706" s="552" t="s">
        <v>4846</v>
      </c>
      <c r="M706"/>
      <c r="N706" s="6"/>
      <c r="O706"/>
      <c r="P706"/>
      <c r="Q706"/>
      <c r="R706"/>
      <c r="S706"/>
      <c r="T706"/>
      <c r="U706"/>
      <c r="V706"/>
      <c r="W706"/>
      <c r="X706"/>
      <c r="Y706"/>
      <c r="Z706"/>
    </row>
    <row r="707" spans="1:26" ht="78.75">
      <c r="A707" s="6" t="s">
        <v>3284</v>
      </c>
      <c r="B707" s="6" t="s">
        <v>443</v>
      </c>
      <c r="C707" s="6" t="s">
        <v>4847</v>
      </c>
      <c r="D707" s="6" t="str">
        <f t="shared" si="43"/>
        <v>PC1_04
[${plot_17b}]: On what proportion of plot did you grow this [${PC1_03}]?</v>
      </c>
      <c r="E707" s="6" t="s">
        <v>4848</v>
      </c>
      <c r="F707" s="6" t="str">
        <f t="shared" si="47"/>
        <v>PC1_04
[${plot_17b}]: Ni ku kihe kigereranyo cy'umurima mwateyeho [${PC1_03}]?</v>
      </c>
      <c r="G707"/>
      <c r="H707"/>
      <c r="I707" s="17"/>
      <c r="J707" s="17"/>
      <c r="K707" s="17"/>
      <c r="L707" s="553"/>
      <c r="M707" s="17"/>
      <c r="N707" s="6" t="s">
        <v>42</v>
      </c>
      <c r="O707" s="17"/>
      <c r="P707" s="17"/>
      <c r="Q707" s="17"/>
      <c r="R707" s="17"/>
      <c r="S707" s="17"/>
      <c r="T707" s="17"/>
      <c r="U707" s="17"/>
      <c r="V707" s="17"/>
      <c r="W707" s="17"/>
      <c r="X707" s="17"/>
      <c r="Y707" s="17"/>
      <c r="Z707" s="17"/>
    </row>
    <row r="708" spans="1:26">
      <c r="A708" s="6" t="s">
        <v>2693</v>
      </c>
      <c r="B708" s="6" t="s">
        <v>4326</v>
      </c>
      <c r="C708" s="6" t="s">
        <v>4326</v>
      </c>
      <c r="D708" s="6" t="s">
        <v>4326</v>
      </c>
      <c r="E708" s="6" t="s">
        <v>4326</v>
      </c>
      <c r="F708" s="6" t="s">
        <v>4326</v>
      </c>
      <c r="G708"/>
      <c r="H708"/>
      <c r="I708" s="17" t="s">
        <v>3611</v>
      </c>
      <c r="J708" s="17"/>
      <c r="K708" s="17"/>
      <c r="L708" s="553"/>
      <c r="M708" s="17"/>
      <c r="N708" s="6"/>
      <c r="O708" s="17"/>
      <c r="P708" s="17"/>
      <c r="Q708" s="17"/>
      <c r="R708" s="17"/>
      <c r="S708" s="17"/>
      <c r="T708" s="17"/>
      <c r="U708" s="17"/>
      <c r="V708" s="17"/>
      <c r="W708" s="17"/>
      <c r="X708" s="17"/>
      <c r="Y708" s="17"/>
      <c r="Z708" s="17"/>
    </row>
    <row r="709" spans="1:26" ht="94.5">
      <c r="A709" s="6" t="s">
        <v>254</v>
      </c>
      <c r="B709" s="6" t="s">
        <v>444</v>
      </c>
      <c r="C709" s="6" t="s">
        <v>4849</v>
      </c>
      <c r="D709" s="6" t="str">
        <f t="shared" si="43"/>
        <v>PC1_05
[${plot_17b}]: How much [${PC1_03}] seed did you plant in this plot?</v>
      </c>
      <c r="E709" s="6" t="s">
        <v>4850</v>
      </c>
      <c r="F709" s="6" t="str">
        <f t="shared" si="47"/>
        <v>PC1_05
[${plot_17b}]: Mwateye imbuto za [${PC1_03}] zingana iki muri uyu murima?</v>
      </c>
      <c r="G709"/>
      <c r="H709"/>
      <c r="I709" s="17"/>
      <c r="J709" s="17"/>
      <c r="K709" s="17"/>
      <c r="L709"/>
      <c r="M709" s="17"/>
      <c r="N709" s="6" t="s">
        <v>42</v>
      </c>
      <c r="O709" s="17"/>
      <c r="P709" s="17"/>
      <c r="Q709" s="17"/>
      <c r="R709" s="17"/>
      <c r="S709" s="17"/>
      <c r="T709" s="17"/>
      <c r="U709" s="17"/>
      <c r="V709" s="17"/>
      <c r="W709" s="17"/>
      <c r="X709" s="17"/>
      <c r="Y709" s="17"/>
      <c r="Z709" s="17"/>
    </row>
    <row r="710" spans="1:26" ht="47.25">
      <c r="A710" s="6" t="s">
        <v>3286</v>
      </c>
      <c r="B710" s="6" t="s">
        <v>445</v>
      </c>
      <c r="C710" s="6" t="s">
        <v>446</v>
      </c>
      <c r="D710" s="6" t="str">
        <f t="shared" si="43"/>
        <v>PC1_05X
units</v>
      </c>
      <c r="E710" s="6" t="s">
        <v>257</v>
      </c>
      <c r="F710" s="6" t="str">
        <f t="shared" si="47"/>
        <v>PC1_05X
Ingero</v>
      </c>
      <c r="G710"/>
      <c r="H710"/>
      <c r="I710" s="17" t="s">
        <v>4360</v>
      </c>
      <c r="J710" s="17"/>
      <c r="K710" s="17"/>
      <c r="L710" s="6"/>
      <c r="M710" s="17"/>
      <c r="N710" s="6" t="s">
        <v>42</v>
      </c>
      <c r="O710" s="17"/>
      <c r="P710" s="17"/>
      <c r="Q710" s="17"/>
      <c r="R710" s="17"/>
      <c r="S710" s="17"/>
      <c r="T710" s="17"/>
      <c r="U710" s="17"/>
      <c r="V710" s="17"/>
      <c r="W710" s="17"/>
      <c r="X710" s="17"/>
      <c r="Y710" s="17"/>
      <c r="Z710" s="17"/>
    </row>
    <row r="711" spans="1:26">
      <c r="A711" s="6" t="s">
        <v>2695</v>
      </c>
      <c r="B711" s="6"/>
      <c r="C711" s="20"/>
      <c r="D711" s="6"/>
      <c r="E711" s="20"/>
      <c r="F711" s="6"/>
      <c r="G711"/>
      <c r="H711"/>
      <c r="I711" s="17"/>
      <c r="J711" s="17"/>
      <c r="K711" s="17"/>
      <c r="L711" s="20"/>
      <c r="M711" s="17"/>
      <c r="N711" s="6"/>
      <c r="O711" s="17"/>
      <c r="P711" s="17"/>
      <c r="Q711" s="17"/>
      <c r="R711" s="17"/>
      <c r="S711" s="17"/>
      <c r="T711" s="17"/>
      <c r="U711" s="17"/>
      <c r="V711" s="17"/>
      <c r="W711" s="17"/>
      <c r="X711" s="17"/>
      <c r="Y711" s="17"/>
      <c r="Z711" s="17"/>
    </row>
    <row r="712" spans="1:26" ht="94.5">
      <c r="A712" s="6" t="s">
        <v>58</v>
      </c>
      <c r="B712" s="6" t="s">
        <v>4852</v>
      </c>
      <c r="C712" s="9" t="s">
        <v>4851</v>
      </c>
      <c r="D712" s="6" t="str">
        <f t="shared" si="43"/>
        <v>SDQ_17b
Seed weight (17b) converted to KG (unless cuttings or pieces selected as units)</v>
      </c>
      <c r="E712"/>
      <c r="F712" s="6" t="str">
        <f t="shared" si="47"/>
        <v xml:space="preserve">SDQ_17b
</v>
      </c>
      <c r="G712"/>
      <c r="H712"/>
      <c r="I712" s="17"/>
      <c r="J712" s="17"/>
      <c r="K712" s="17"/>
      <c r="L712"/>
      <c r="M712" s="17"/>
      <c r="N712" s="6"/>
      <c r="O712" s="17"/>
      <c r="P712" s="17"/>
      <c r="Q712" s="554" t="s">
        <v>3288</v>
      </c>
      <c r="R712" s="17"/>
      <c r="S712" s="17"/>
      <c r="T712" s="17"/>
      <c r="U712" s="17"/>
      <c r="V712" s="17"/>
      <c r="W712" s="17"/>
      <c r="X712" s="17"/>
      <c r="Y712" s="17"/>
      <c r="Z712" s="17"/>
    </row>
    <row r="713" spans="1:26" ht="94.5">
      <c r="A713" s="6" t="s">
        <v>3289</v>
      </c>
      <c r="B713" s="6" t="s">
        <v>447</v>
      </c>
      <c r="C713" s="6" t="s">
        <v>4853</v>
      </c>
      <c r="D713" s="6" t="str">
        <f t="shared" si="43"/>
        <v>PC1_06
[${plot_17b}]: [${PC1_03}]: What was the primary source of the seed?</v>
      </c>
      <c r="E713" s="6" t="s">
        <v>4854</v>
      </c>
      <c r="F713" s="6" t="str">
        <f t="shared" si="47"/>
        <v>PC1_06
[${plot_17b}]: [${PC1_03}]: Ni hehe mwakuye imbuto nyinshi zo gutera?</v>
      </c>
      <c r="G713"/>
      <c r="H713"/>
      <c r="I713" s="17"/>
      <c r="J713" s="17"/>
      <c r="K713" s="17"/>
      <c r="L713" s="6" t="s">
        <v>3287</v>
      </c>
      <c r="M713" s="17"/>
      <c r="N713" s="6" t="s">
        <v>42</v>
      </c>
      <c r="O713" s="17"/>
      <c r="P713" s="17"/>
      <c r="Q713" s="17"/>
      <c r="R713" s="17"/>
      <c r="S713" s="17"/>
      <c r="T713" s="17"/>
      <c r="U713" s="17"/>
      <c r="V713" s="17"/>
      <c r="W713" s="17"/>
      <c r="X713" s="17"/>
      <c r="Y713" s="17"/>
      <c r="Z713" s="17"/>
    </row>
    <row r="714" spans="1:26" ht="110.25">
      <c r="A714" s="6" t="s">
        <v>47</v>
      </c>
      <c r="B714" s="6" t="s">
        <v>448</v>
      </c>
      <c r="C714" s="6" t="s">
        <v>4855</v>
      </c>
      <c r="D714" s="6" t="str">
        <f t="shared" si="43"/>
        <v>PC1_07
[${plot_17b}]: How much in total did you spend on the [${PC1_03}] seed you planted in this plot [RWF]?</v>
      </c>
      <c r="E714" s="6" t="s">
        <v>4856</v>
      </c>
      <c r="F714" s="6" t="str">
        <f t="shared" si="47"/>
        <v>PC1_07
[${plot_17b}]: Wakoresheje amafaranga angana ate ku mbuto za [${PC1_03}] wateye muri uyu murima [RWF]?</v>
      </c>
      <c r="G714" s="6" t="s">
        <v>144</v>
      </c>
      <c r="H714"/>
      <c r="I714" s="17"/>
      <c r="J714" s="6" t="s">
        <v>3290</v>
      </c>
      <c r="K714" s="17"/>
      <c r="L714" s="17" t="s">
        <v>3291</v>
      </c>
      <c r="M714" s="17"/>
      <c r="N714" s="6" t="s">
        <v>42</v>
      </c>
      <c r="O714" s="17"/>
      <c r="P714" s="17"/>
      <c r="Q714" s="17"/>
      <c r="R714" s="17"/>
      <c r="S714" s="17"/>
      <c r="T714" s="17"/>
      <c r="U714" s="17"/>
      <c r="V714" s="17"/>
      <c r="W714" s="17"/>
      <c r="X714" s="17"/>
      <c r="Y714" s="17"/>
      <c r="Z714" s="17"/>
    </row>
    <row r="715" spans="1:26" ht="126">
      <c r="A715" s="555" t="s">
        <v>128</v>
      </c>
      <c r="B715" s="6" t="s">
        <v>3292</v>
      </c>
      <c r="C715" s="6" t="s">
        <v>3293</v>
      </c>
      <c r="D715" s="6" t="str">
        <f t="shared" si="43"/>
        <v>PC1_07_alert
Alert! The household reported that they spent more than 100,000 RWF on [${PC1_03}] seed. This is very high. Are you sure this is correct?</v>
      </c>
      <c r="E715" s="6" t="s">
        <v>3293</v>
      </c>
      <c r="F715" s="6" t="str">
        <f t="shared" si="47"/>
        <v>PC1_07_alert
Alert! The household reported that they spent more than 100,000 RWF on [${PC1_03}] seed. This is very high. Are you sure this is correct?</v>
      </c>
      <c r="G715"/>
      <c r="H715"/>
      <c r="I715" s="17"/>
      <c r="J715" s="20" t="s">
        <v>262</v>
      </c>
      <c r="K715" s="17" t="s">
        <v>263</v>
      </c>
      <c r="L715" s="20" t="s">
        <v>3294</v>
      </c>
      <c r="M715" s="17"/>
      <c r="N715" s="6" t="s">
        <v>42</v>
      </c>
      <c r="O715" s="17"/>
      <c r="P715" s="17"/>
      <c r="Q715" s="17"/>
      <c r="R715" s="17"/>
      <c r="S715" s="17"/>
      <c r="T715" s="17"/>
      <c r="U715" s="17"/>
      <c r="V715" s="17"/>
      <c r="W715" s="17"/>
      <c r="X715" s="17"/>
      <c r="Y715" s="17"/>
      <c r="Z715" s="17"/>
    </row>
    <row r="716" spans="1:26" ht="110.25">
      <c r="A716" s="555" t="s">
        <v>128</v>
      </c>
      <c r="B716" s="6" t="s">
        <v>3295</v>
      </c>
      <c r="C716" s="6" t="s">
        <v>3296</v>
      </c>
      <c r="D716" s="6" t="str">
        <f t="shared" si="43"/>
        <v>PC1_07_w
Alert! The household reported they did not spend any money on [${PC1_03}]. Are you sure this is correct?</v>
      </c>
      <c r="E716" s="6" t="s">
        <v>3296</v>
      </c>
      <c r="F716" s="6" t="str">
        <f t="shared" si="47"/>
        <v>PC1_07_w
Alert! The household reported they did not spend any money on [${PC1_03}]. Are you sure this is correct?</v>
      </c>
      <c r="G716"/>
      <c r="H716"/>
      <c r="I716" s="17"/>
      <c r="J716" s="20" t="s">
        <v>262</v>
      </c>
      <c r="K716" s="17" t="s">
        <v>263</v>
      </c>
      <c r="L716" s="20" t="s">
        <v>3297</v>
      </c>
      <c r="M716" s="17"/>
      <c r="N716" s="6" t="s">
        <v>42</v>
      </c>
      <c r="O716" s="17"/>
      <c r="P716" s="17"/>
      <c r="Q716" s="17"/>
      <c r="R716" s="17"/>
      <c r="S716" s="17"/>
      <c r="T716" s="17"/>
      <c r="U716" s="17"/>
      <c r="V716" s="17"/>
      <c r="W716" s="17"/>
      <c r="X716" s="17"/>
      <c r="Y716" s="17"/>
      <c r="Z716" s="17"/>
    </row>
    <row r="717" spans="1:26">
      <c r="A717" s="555" t="s">
        <v>2693</v>
      </c>
      <c r="B717" s="6" t="s">
        <v>4327</v>
      </c>
      <c r="C717" s="6" t="s">
        <v>4327</v>
      </c>
      <c r="D717" s="6" t="s">
        <v>4327</v>
      </c>
      <c r="E717" s="6" t="s">
        <v>4327</v>
      </c>
      <c r="F717" s="6" t="s">
        <v>4327</v>
      </c>
      <c r="G717"/>
      <c r="H717"/>
      <c r="I717" s="17" t="s">
        <v>3611</v>
      </c>
      <c r="J717" s="20"/>
      <c r="K717" s="17"/>
      <c r="L717" s="17" t="s">
        <v>3287</v>
      </c>
      <c r="M717" s="17"/>
      <c r="N717" s="6"/>
      <c r="O717" s="17"/>
      <c r="P717" s="17"/>
      <c r="Q717" s="17"/>
      <c r="R717" s="17"/>
      <c r="S717" s="17"/>
      <c r="T717" s="17"/>
      <c r="U717" s="17"/>
      <c r="V717" s="17"/>
      <c r="W717" s="17"/>
      <c r="X717" s="17"/>
      <c r="Y717" s="17"/>
      <c r="Z717" s="17"/>
    </row>
    <row r="718" spans="1:26" ht="94.5">
      <c r="A718" s="6" t="s">
        <v>254</v>
      </c>
      <c r="B718" s="6" t="s">
        <v>449</v>
      </c>
      <c r="C718" s="6" t="s">
        <v>4857</v>
      </c>
      <c r="D718" s="6" t="str">
        <f t="shared" si="43"/>
        <v>PC1_08
[${plot_17b}]: How much of this seed did you receive for free?</v>
      </c>
      <c r="E718" s="6" t="s">
        <v>4858</v>
      </c>
      <c r="F718" s="6" t="str">
        <f t="shared" si="47"/>
        <v>PC1_08
[${plot_17b}]: Mu mbuto wateye muri uyu murima, ni izingana gute wabonye ku buntu?</v>
      </c>
      <c r="G718"/>
      <c r="H718"/>
      <c r="I718" s="17"/>
      <c r="J718" s="17"/>
      <c r="K718" s="17"/>
      <c r="L718" s="17"/>
      <c r="M718" s="17"/>
      <c r="N718" s="6" t="s">
        <v>42</v>
      </c>
      <c r="O718" s="17"/>
      <c r="P718" s="17"/>
      <c r="Q718" s="17"/>
      <c r="R718" s="17"/>
      <c r="S718" s="17"/>
      <c r="T718" s="17"/>
      <c r="U718" s="17"/>
      <c r="V718" s="17"/>
      <c r="W718" s="17"/>
      <c r="X718" s="17"/>
      <c r="Y718" s="17"/>
      <c r="Z718" s="17"/>
    </row>
    <row r="719" spans="1:26" ht="47.25">
      <c r="A719" s="6" t="s">
        <v>3286</v>
      </c>
      <c r="B719" s="6" t="s">
        <v>450</v>
      </c>
      <c r="C719" s="6" t="s">
        <v>446</v>
      </c>
      <c r="D719" s="6" t="str">
        <f t="shared" si="43"/>
        <v>PC1_08X
units</v>
      </c>
      <c r="E719" s="6" t="s">
        <v>257</v>
      </c>
      <c r="F719" s="6" t="str">
        <f t="shared" si="47"/>
        <v>PC1_08X
Ingero</v>
      </c>
      <c r="G719"/>
      <c r="H719"/>
      <c r="I719" s="17" t="s">
        <v>4360</v>
      </c>
      <c r="J719" s="17"/>
      <c r="K719" s="17"/>
      <c r="L719" s="6"/>
      <c r="M719" s="17"/>
      <c r="N719" s="6" t="s">
        <v>42</v>
      </c>
      <c r="O719" s="17"/>
      <c r="P719" s="17"/>
      <c r="Q719" s="17"/>
      <c r="R719" s="17"/>
      <c r="S719" s="17"/>
      <c r="T719" s="17"/>
      <c r="U719" s="17"/>
      <c r="V719" s="17"/>
      <c r="W719" s="17"/>
      <c r="X719" s="17"/>
      <c r="Y719" s="17"/>
      <c r="Z719" s="17"/>
    </row>
    <row r="720" spans="1:26">
      <c r="A720" s="6" t="s">
        <v>2695</v>
      </c>
      <c r="B720" s="6"/>
      <c r="C720" s="20"/>
      <c r="D720" s="6"/>
      <c r="E720" s="20"/>
      <c r="F720" s="6"/>
      <c r="G720"/>
      <c r="H720"/>
      <c r="I720" s="17"/>
      <c r="J720" s="17"/>
      <c r="K720" s="17"/>
      <c r="L720" s="20"/>
      <c r="M720" s="17"/>
      <c r="N720" s="6"/>
      <c r="O720" s="17"/>
      <c r="P720" s="17"/>
      <c r="Q720" s="17"/>
      <c r="R720" s="17"/>
      <c r="S720" s="17"/>
      <c r="T720" s="17"/>
      <c r="U720" s="17"/>
      <c r="V720" s="17"/>
      <c r="W720" s="17"/>
      <c r="X720" s="17"/>
      <c r="Y720" s="17"/>
      <c r="Z720" s="17"/>
    </row>
    <row r="721" spans="1:26" s="417" customFormat="1" ht="94.5">
      <c r="A721" s="416" t="s">
        <v>3777</v>
      </c>
      <c r="B721" s="416" t="s">
        <v>2572</v>
      </c>
      <c r="C721" s="418" t="s">
        <v>4859</v>
      </c>
      <c r="D721" s="6" t="str">
        <f t="shared" si="43"/>
        <v>PC1_19
[${plot_17b}]: In which month(s) did you plant [${PC1_03}]</v>
      </c>
      <c r="E721" s="418" t="s">
        <v>4860</v>
      </c>
      <c r="F721" s="6" t="str">
        <f t="shared" si="47"/>
        <v>PC1_19
[${plot_17b}]: Ni mu kuhe kwezi (ayahe mezi) wateye igihingwa cya [${PC1_03}]</v>
      </c>
      <c r="I721" s="424"/>
      <c r="J721" s="424"/>
      <c r="K721" s="424"/>
      <c r="L721" s="418" t="s">
        <v>4640</v>
      </c>
      <c r="M721" s="424"/>
      <c r="N721" s="6" t="s">
        <v>42</v>
      </c>
      <c r="O721" s="424"/>
      <c r="P721" s="424"/>
      <c r="Q721" s="424"/>
      <c r="R721" s="424"/>
      <c r="S721" s="424"/>
      <c r="T721" s="424"/>
      <c r="U721" s="424"/>
      <c r="V721" s="424"/>
      <c r="W721" s="424"/>
      <c r="X721" s="424"/>
      <c r="Y721" s="424"/>
      <c r="Z721" s="424"/>
    </row>
    <row r="722" spans="1:26" ht="94.5">
      <c r="A722" s="6" t="s">
        <v>58</v>
      </c>
      <c r="B722" s="6" t="s">
        <v>4861</v>
      </c>
      <c r="C722" s="9" t="s">
        <v>4851</v>
      </c>
      <c r="D722" s="6" t="str">
        <f t="shared" si="43"/>
        <v>SDF_17b
Seed weight (17b) converted to KG (unless cuttings or pieces selected as units)</v>
      </c>
      <c r="E722"/>
      <c r="F722" s="6" t="str">
        <f t="shared" si="47"/>
        <v xml:space="preserve">SDF_17b
</v>
      </c>
      <c r="G722"/>
      <c r="H722"/>
      <c r="I722" s="17"/>
      <c r="J722" s="17"/>
      <c r="K722" s="17"/>
      <c r="L722"/>
      <c r="M722" s="17"/>
      <c r="N722" s="6"/>
      <c r="O722" s="17"/>
      <c r="P722" s="17"/>
      <c r="Q722" s="554" t="s">
        <v>3298</v>
      </c>
      <c r="R722" s="17"/>
      <c r="S722" s="17"/>
      <c r="T722" s="17"/>
      <c r="U722" s="17"/>
      <c r="V722" s="17"/>
      <c r="W722" s="17"/>
      <c r="X722" s="17"/>
      <c r="Y722" s="17"/>
      <c r="Z722" s="17"/>
    </row>
    <row r="723" spans="1:26" s="9" customFormat="1" ht="63">
      <c r="A723" s="6" t="s">
        <v>58</v>
      </c>
      <c r="B723" s="9" t="s">
        <v>4862</v>
      </c>
      <c r="C723" s="9" t="s">
        <v>3299</v>
      </c>
      <c r="D723" s="6" t="str">
        <f t="shared" si="43"/>
        <v>SDF2_17b
Equal to 1 if weight of free seed is larger than total seed used</v>
      </c>
      <c r="F723" s="6" t="str">
        <f t="shared" si="47"/>
        <v xml:space="preserve">SDF2_17b
</v>
      </c>
      <c r="L723" s="9" t="s">
        <v>4869</v>
      </c>
      <c r="M723" s="11"/>
      <c r="N723" s="6"/>
      <c r="Q723" s="554" t="s">
        <v>4870</v>
      </c>
      <c r="R723" s="20"/>
      <c r="S723" s="24"/>
    </row>
    <row r="724" spans="1:26" ht="94.5">
      <c r="A724" s="6" t="s">
        <v>21</v>
      </c>
      <c r="B724" s="9" t="s">
        <v>4863</v>
      </c>
      <c r="C724" s="9" t="s">
        <v>3300</v>
      </c>
      <c r="D724" s="6" t="str">
        <f t="shared" si="43"/>
        <v>SDQ_17b_w
ALERT! The amount of free seed used is larger than the total amount of seed used</v>
      </c>
      <c r="E724" s="9" t="s">
        <v>3301</v>
      </c>
      <c r="F724" s="6" t="str">
        <f t="shared" si="47"/>
        <v>SDQ_17b_w
ALERT! Imbuto babonye ku buntu ziraruta izo bateye. Subira inyuma ubikosore.</v>
      </c>
      <c r="G724"/>
      <c r="H724"/>
      <c r="I724"/>
      <c r="J724"/>
      <c r="K724"/>
      <c r="L724" s="9" t="s">
        <v>4871</v>
      </c>
      <c r="M724" s="11"/>
      <c r="N724" s="6"/>
      <c r="O724"/>
      <c r="P724"/>
      <c r="Q724" s="554"/>
      <c r="R724" s="20"/>
      <c r="S724" s="24"/>
      <c r="T724"/>
      <c r="U724"/>
      <c r="V724"/>
      <c r="W724"/>
      <c r="X724"/>
      <c r="Y724"/>
      <c r="Z724"/>
    </row>
    <row r="725" spans="1:26">
      <c r="A725" s="6" t="s">
        <v>2693</v>
      </c>
      <c r="B725" s="6" t="s">
        <v>4328</v>
      </c>
      <c r="C725" s="6" t="s">
        <v>4328</v>
      </c>
      <c r="D725" s="6" t="s">
        <v>4328</v>
      </c>
      <c r="E725" s="6" t="s">
        <v>4328</v>
      </c>
      <c r="F725" s="6" t="s">
        <v>4328</v>
      </c>
      <c r="G725"/>
      <c r="H725"/>
      <c r="I725" s="504" t="s">
        <v>3611</v>
      </c>
      <c r="J725"/>
      <c r="K725"/>
      <c r="L725" s="9"/>
      <c r="M725" s="11"/>
      <c r="N725" s="6"/>
      <c r="O725"/>
      <c r="P725"/>
      <c r="Q725" s="554"/>
      <c r="R725" s="20"/>
      <c r="S725" s="24"/>
      <c r="T725"/>
      <c r="U725"/>
      <c r="V725"/>
      <c r="W725"/>
      <c r="X725"/>
      <c r="Y725"/>
      <c r="Z725"/>
    </row>
    <row r="726" spans="1:26" ht="94.5">
      <c r="A726" s="6" t="s">
        <v>254</v>
      </c>
      <c r="B726" s="6" t="s">
        <v>451</v>
      </c>
      <c r="C726" s="6" t="s">
        <v>5570</v>
      </c>
      <c r="D726" s="6" t="str">
        <f t="shared" si="43"/>
        <v>PC1_09
[${plot_17b}]: How much [${PC1_03}] did you harvest from this plot in Season B17?</v>
      </c>
      <c r="E726" s="6" t="s">
        <v>4864</v>
      </c>
      <c r="F726" s="6" t="str">
        <f t="shared" si="47"/>
        <v>PC1_09
[${plot_17b}]: Waba umaze gusarura [${PC1_03} bingana iki muri uwo murima?</v>
      </c>
      <c r="G726"/>
      <c r="H726"/>
      <c r="I726" s="17"/>
      <c r="J726" s="6" t="s">
        <v>3302</v>
      </c>
      <c r="K726" s="17"/>
      <c r="L726"/>
      <c r="M726" s="17"/>
      <c r="N726" s="6" t="s">
        <v>42</v>
      </c>
      <c r="O726" s="17"/>
      <c r="P726" s="17"/>
      <c r="Q726" s="17"/>
      <c r="R726" s="17"/>
      <c r="S726" s="17"/>
      <c r="T726" s="17"/>
      <c r="U726" s="17"/>
      <c r="V726" s="17"/>
      <c r="W726" s="17"/>
      <c r="X726" s="17"/>
      <c r="Y726" s="17"/>
      <c r="Z726" s="17"/>
    </row>
    <row r="727" spans="1:26" ht="47.25">
      <c r="A727" s="6" t="s">
        <v>3303</v>
      </c>
      <c r="B727" s="6" t="s">
        <v>452</v>
      </c>
      <c r="C727" s="6" t="s">
        <v>446</v>
      </c>
      <c r="D727" s="6" t="str">
        <f t="shared" si="43"/>
        <v>PC1_09X
units</v>
      </c>
      <c r="E727" s="6" t="s">
        <v>257</v>
      </c>
      <c r="F727" s="6" t="str">
        <f t="shared" si="47"/>
        <v>PC1_09X
Ingero</v>
      </c>
      <c r="G727"/>
      <c r="H727"/>
      <c r="I727" s="17" t="s">
        <v>4360</v>
      </c>
      <c r="J727" s="17"/>
      <c r="K727" s="17"/>
      <c r="L727" s="17"/>
      <c r="M727" s="17"/>
      <c r="N727" s="6" t="s">
        <v>42</v>
      </c>
      <c r="O727" s="17"/>
      <c r="P727" s="17"/>
      <c r="Q727" s="17"/>
      <c r="R727" s="17"/>
      <c r="S727" s="17"/>
      <c r="T727" s="17"/>
      <c r="U727" s="17"/>
      <c r="V727" s="17"/>
      <c r="W727" s="17"/>
      <c r="X727" s="17"/>
      <c r="Y727" s="17"/>
      <c r="Z727" s="17"/>
    </row>
    <row r="728" spans="1:26">
      <c r="A728" s="20" t="s">
        <v>2695</v>
      </c>
      <c r="B728" s="20"/>
      <c r="C728" s="20"/>
      <c r="D728" s="6"/>
      <c r="E728" s="20"/>
      <c r="F728" s="6"/>
      <c r="G728"/>
      <c r="H728"/>
      <c r="I728" s="17"/>
      <c r="J728" s="17"/>
      <c r="K728" s="17"/>
      <c r="L728" s="17"/>
      <c r="M728" s="17"/>
      <c r="N728" s="6"/>
      <c r="O728" s="17"/>
      <c r="P728" s="17"/>
      <c r="Q728" s="17"/>
      <c r="R728" s="17"/>
      <c r="S728" s="17"/>
      <c r="T728" s="17"/>
      <c r="U728" s="17"/>
      <c r="V728" s="17"/>
      <c r="W728" s="17"/>
      <c r="X728" s="17"/>
      <c r="Y728" s="17"/>
      <c r="Z728" s="17"/>
    </row>
    <row r="729" spans="1:26" s="9" customFormat="1" ht="267.75">
      <c r="A729" s="9" t="s">
        <v>58</v>
      </c>
      <c r="B729" s="9" t="s">
        <v>4865</v>
      </c>
      <c r="C729" s="9" t="s">
        <v>4866</v>
      </c>
      <c r="D729" s="6" t="str">
        <f t="shared" si="43"/>
        <v>HQ_17b
Harvest weight (17b) converted to KG (unless bundle as units)</v>
      </c>
      <c r="F729" s="6" t="str">
        <f t="shared" si="47"/>
        <v xml:space="preserve">HQ_17b
</v>
      </c>
      <c r="M729" s="11"/>
      <c r="N729" s="6"/>
      <c r="Q729" s="554" t="s">
        <v>3305</v>
      </c>
      <c r="R729" s="556"/>
      <c r="S729" s="24"/>
    </row>
    <row r="730" spans="1:26" ht="141.75">
      <c r="A730" s="6" t="s">
        <v>128</v>
      </c>
      <c r="B730" s="6" t="s">
        <v>3306</v>
      </c>
      <c r="C730" s="6" t="s">
        <v>3307</v>
      </c>
      <c r="D730" s="6" t="str">
        <f t="shared" si="43"/>
        <v>PC1_09_alert
Alert! The household reported that they harvested more than 10,000 KG of [${PC1_03}]. This is very high. Are you sure this is correct.</v>
      </c>
      <c r="E730" s="6" t="s">
        <v>3307</v>
      </c>
      <c r="F730" s="6" t="str">
        <f t="shared" si="47"/>
        <v>PC1_09_alert
Alert! The household reported that they harvested more than 10,000 KG of [${PC1_03}]. This is very high. Are you sure this is correct.</v>
      </c>
      <c r="G730"/>
      <c r="H730"/>
      <c r="I730" s="17"/>
      <c r="J730" s="20" t="s">
        <v>262</v>
      </c>
      <c r="K730" s="17" t="s">
        <v>263</v>
      </c>
      <c r="L730" s="20" t="s">
        <v>4872</v>
      </c>
      <c r="M730" s="17"/>
      <c r="N730" s="6" t="s">
        <v>42</v>
      </c>
      <c r="O730" s="17"/>
      <c r="P730" s="17"/>
      <c r="Q730" s="17"/>
      <c r="R730" s="17"/>
      <c r="S730" s="17"/>
      <c r="T730" s="17"/>
      <c r="U730" s="17"/>
      <c r="V730" s="17"/>
      <c r="W730" s="17"/>
      <c r="X730" s="17"/>
      <c r="Y730" s="17"/>
      <c r="Z730" s="17"/>
    </row>
    <row r="731" spans="1:26" ht="157.5">
      <c r="A731" s="6" t="s">
        <v>3308</v>
      </c>
      <c r="B731" s="6" t="s">
        <v>453</v>
      </c>
      <c r="C731" s="6" t="s">
        <v>4867</v>
      </c>
      <c r="D731" s="6" t="str">
        <f t="shared" si="43"/>
        <v>PC1_09A
[${plot_17b}]: Green or Dry Maize?</v>
      </c>
      <c r="E731" s="6" t="s">
        <v>4868</v>
      </c>
      <c r="F731" s="6" t="str">
        <f t="shared" si="47"/>
        <v>PC1_09A
[${plot_17b}]: Ibigori bibisi cg byumye?</v>
      </c>
      <c r="G731"/>
      <c r="H731"/>
      <c r="I731" s="17"/>
      <c r="J731" s="17"/>
      <c r="K731" s="17"/>
      <c r="L731" s="6" t="s">
        <v>4873</v>
      </c>
      <c r="M731" s="17"/>
      <c r="N731" s="6" t="s">
        <v>42</v>
      </c>
      <c r="O731" s="17"/>
      <c r="P731" s="17"/>
      <c r="Q731" s="17"/>
      <c r="R731" s="17"/>
      <c r="S731" s="17"/>
      <c r="T731" s="17"/>
      <c r="U731" s="17"/>
      <c r="V731" s="17"/>
      <c r="W731" s="17"/>
      <c r="X731" s="17"/>
      <c r="Y731" s="17"/>
      <c r="Z731" s="17"/>
    </row>
    <row r="732" spans="1:26">
      <c r="A732" s="6" t="s">
        <v>2693</v>
      </c>
      <c r="B732" s="6" t="s">
        <v>4329</v>
      </c>
      <c r="C732" s="6" t="s">
        <v>4329</v>
      </c>
      <c r="D732" s="6" t="s">
        <v>4329</v>
      </c>
      <c r="E732" s="6" t="s">
        <v>4329</v>
      </c>
      <c r="F732" s="6" t="s">
        <v>4329</v>
      </c>
      <c r="G732"/>
      <c r="H732"/>
      <c r="I732" s="17" t="s">
        <v>3611</v>
      </c>
      <c r="J732" s="17"/>
      <c r="K732" s="17"/>
      <c r="L732" s="6" t="s">
        <v>3309</v>
      </c>
      <c r="M732" s="17"/>
      <c r="N732" s="6"/>
      <c r="O732" s="17"/>
      <c r="P732" s="17"/>
      <c r="Q732" s="17"/>
      <c r="R732" s="17"/>
      <c r="S732" s="17"/>
      <c r="T732" s="17"/>
      <c r="U732" s="17"/>
      <c r="V732" s="17"/>
      <c r="W732" s="17"/>
      <c r="X732" s="17"/>
      <c r="Y732" s="17"/>
      <c r="Z732" s="17"/>
    </row>
    <row r="733" spans="1:26" ht="47.25">
      <c r="A733" s="6" t="s">
        <v>254</v>
      </c>
      <c r="B733" s="6" t="s">
        <v>454</v>
      </c>
      <c r="C733" s="6" t="s">
        <v>455</v>
      </c>
      <c r="D733" s="6" t="str">
        <f t="shared" si="43"/>
        <v>PC1_09B
Green (Quantity)</v>
      </c>
      <c r="E733" s="6" t="s">
        <v>456</v>
      </c>
      <c r="F733" s="6" t="str">
        <f t="shared" si="47"/>
        <v>PC1_09B
Bibisi (ingano)</v>
      </c>
      <c r="G733"/>
      <c r="H733"/>
      <c r="I733" s="17"/>
      <c r="J733" s="17"/>
      <c r="K733" s="17"/>
      <c r="L733" s="6"/>
      <c r="M733" s="17"/>
      <c r="N733" s="6" t="s">
        <v>42</v>
      </c>
      <c r="O733" s="17"/>
      <c r="P733" s="17"/>
      <c r="Q733" s="17"/>
      <c r="R733" s="17"/>
      <c r="S733" s="17"/>
      <c r="T733" s="17"/>
      <c r="U733" s="17"/>
      <c r="V733" s="17"/>
      <c r="W733" s="17"/>
      <c r="X733" s="17"/>
      <c r="Y733" s="17"/>
      <c r="Z733" s="17"/>
    </row>
    <row r="734" spans="1:26" ht="47.25">
      <c r="A734" s="6" t="s">
        <v>3303</v>
      </c>
      <c r="B734" s="6" t="s">
        <v>457</v>
      </c>
      <c r="C734" s="6" t="s">
        <v>458</v>
      </c>
      <c r="D734" s="6" t="str">
        <f t="shared" si="43"/>
        <v>PC1_09BX
Green (Unit)</v>
      </c>
      <c r="E734" s="6" t="s">
        <v>459</v>
      </c>
      <c r="F734" s="6" t="str">
        <f t="shared" si="47"/>
        <v>PC1_09BX
Bibisi (igipimo)</v>
      </c>
      <c r="G734"/>
      <c r="H734"/>
      <c r="I734" s="17" t="s">
        <v>4360</v>
      </c>
      <c r="J734" s="17"/>
      <c r="K734" s="17"/>
      <c r="L734" s="6"/>
      <c r="M734" s="17"/>
      <c r="N734" s="6" t="s">
        <v>42</v>
      </c>
      <c r="O734" s="17"/>
      <c r="P734" s="17"/>
      <c r="Q734" s="17"/>
      <c r="R734" s="17"/>
      <c r="S734" s="17"/>
      <c r="T734" s="17"/>
      <c r="U734" s="17"/>
      <c r="V734" s="17"/>
      <c r="W734" s="17"/>
      <c r="X734" s="17"/>
      <c r="Y734" s="17"/>
      <c r="Z734" s="17"/>
    </row>
    <row r="735" spans="1:26">
      <c r="A735" s="6" t="s">
        <v>2695</v>
      </c>
      <c r="B735" s="6"/>
      <c r="C735" s="6"/>
      <c r="D735" s="6"/>
      <c r="E735" s="6"/>
      <c r="F735" s="6"/>
      <c r="G735"/>
      <c r="H735"/>
      <c r="I735" s="17"/>
      <c r="J735" s="17"/>
      <c r="K735" s="17"/>
      <c r="L735" s="6"/>
      <c r="M735" s="17"/>
      <c r="N735" s="6"/>
      <c r="O735" s="17"/>
      <c r="P735" s="17"/>
      <c r="Q735" s="17"/>
      <c r="R735" s="17"/>
      <c r="S735" s="17"/>
      <c r="T735" s="17"/>
      <c r="U735" s="17"/>
      <c r="V735" s="17"/>
      <c r="W735" s="17"/>
      <c r="X735" s="17"/>
      <c r="Y735" s="17"/>
      <c r="Z735" s="17"/>
    </row>
    <row r="736" spans="1:26">
      <c r="A736" s="6" t="s">
        <v>2693</v>
      </c>
      <c r="B736" s="6" t="s">
        <v>4330</v>
      </c>
      <c r="C736" s="6" t="s">
        <v>4330</v>
      </c>
      <c r="D736" s="6" t="s">
        <v>4330</v>
      </c>
      <c r="E736" s="6" t="s">
        <v>4330</v>
      </c>
      <c r="F736" s="6" t="s">
        <v>4330</v>
      </c>
      <c r="G736"/>
      <c r="H736"/>
      <c r="I736" s="17" t="s">
        <v>3611</v>
      </c>
      <c r="J736" s="17"/>
      <c r="K736" s="17"/>
      <c r="L736" s="6" t="s">
        <v>3309</v>
      </c>
      <c r="M736" s="17"/>
      <c r="N736" s="6"/>
      <c r="O736" s="17"/>
      <c r="P736" s="17"/>
      <c r="Q736" s="17"/>
      <c r="R736" s="17"/>
      <c r="S736" s="17"/>
      <c r="T736" s="17"/>
      <c r="U736" s="17"/>
      <c r="V736" s="17"/>
      <c r="W736" s="17"/>
      <c r="X736" s="17"/>
      <c r="Y736" s="17"/>
      <c r="Z736" s="17"/>
    </row>
    <row r="737" spans="1:26" ht="47.25">
      <c r="A737" s="6" t="s">
        <v>254</v>
      </c>
      <c r="B737" s="6" t="s">
        <v>460</v>
      </c>
      <c r="C737" s="6" t="s">
        <v>3310</v>
      </c>
      <c r="D737" s="6" t="str">
        <f t="shared" si="43"/>
        <v>PC1_09C
Dry (Quantity)</v>
      </c>
      <c r="E737" s="6" t="s">
        <v>461</v>
      </c>
      <c r="F737" s="6" t="str">
        <f t="shared" si="47"/>
        <v>PC1_09C
Byumye (ingano)</v>
      </c>
      <c r="G737"/>
      <c r="H737"/>
      <c r="I737" s="17"/>
      <c r="J737" s="17"/>
      <c r="K737" s="17"/>
      <c r="L737" s="6"/>
      <c r="M737" s="17"/>
      <c r="N737" s="6" t="s">
        <v>42</v>
      </c>
      <c r="O737" s="17"/>
      <c r="P737" s="17"/>
      <c r="Q737" s="17"/>
      <c r="R737" s="17"/>
      <c r="S737" s="17"/>
      <c r="T737" s="17"/>
      <c r="U737" s="17"/>
      <c r="V737" s="17"/>
      <c r="W737" s="17"/>
      <c r="X737" s="17"/>
      <c r="Y737" s="17"/>
      <c r="Z737" s="17"/>
    </row>
    <row r="738" spans="1:26" ht="47.25">
      <c r="A738" s="6" t="s">
        <v>3303</v>
      </c>
      <c r="B738" s="6" t="s">
        <v>462</v>
      </c>
      <c r="C738" s="6" t="s">
        <v>463</v>
      </c>
      <c r="D738" s="6" t="str">
        <f t="shared" si="43"/>
        <v>PC1_09CX
Dry (Unit)</v>
      </c>
      <c r="E738" s="6" t="s">
        <v>464</v>
      </c>
      <c r="F738" s="6" t="str">
        <f t="shared" si="47"/>
        <v>PC1_09CX
Byumye (igipimo)</v>
      </c>
      <c r="G738"/>
      <c r="H738"/>
      <c r="I738" s="17" t="s">
        <v>4360</v>
      </c>
      <c r="J738" s="17"/>
      <c r="K738" s="17"/>
      <c r="L738" s="6"/>
      <c r="M738" s="17"/>
      <c r="N738" s="6" t="s">
        <v>42</v>
      </c>
      <c r="O738" s="17"/>
      <c r="P738" s="17"/>
      <c r="Q738" s="17"/>
      <c r="R738" s="17"/>
      <c r="S738" s="17"/>
      <c r="T738" s="17"/>
      <c r="U738" s="17"/>
      <c r="V738" s="17"/>
      <c r="W738" s="17"/>
      <c r="X738" s="17"/>
      <c r="Y738" s="17"/>
      <c r="Z738" s="17"/>
    </row>
    <row r="739" spans="1:26">
      <c r="A739" s="6" t="s">
        <v>2695</v>
      </c>
      <c r="B739" s="6"/>
      <c r="C739" s="6"/>
      <c r="D739" s="6"/>
      <c r="E739" s="6"/>
      <c r="F739" s="6"/>
      <c r="G739"/>
      <c r="H739"/>
      <c r="I739" s="17"/>
      <c r="J739" s="17"/>
      <c r="K739" s="17"/>
      <c r="L739" s="6"/>
      <c r="M739" s="17"/>
      <c r="N739" s="6"/>
      <c r="O739" s="17"/>
      <c r="P739" s="17"/>
      <c r="Q739" s="17"/>
      <c r="R739" s="17"/>
      <c r="S739" s="17"/>
      <c r="T739" s="17"/>
      <c r="U739" s="17"/>
      <c r="V739" s="17"/>
      <c r="W739" s="17"/>
      <c r="X739" s="17"/>
      <c r="Y739" s="17"/>
      <c r="Z739" s="17"/>
    </row>
    <row r="740" spans="1:26" ht="63">
      <c r="A740" s="6" t="s">
        <v>3311</v>
      </c>
      <c r="B740" s="6" t="s">
        <v>465</v>
      </c>
      <c r="C740" s="6" t="s">
        <v>4874</v>
      </c>
      <c r="D740" s="6" t="str">
        <f t="shared" si="43"/>
        <v>PC1_09D
[${plot_17b}]: Why was the harvested amount zero?</v>
      </c>
      <c r="E740" s="6" t="s">
        <v>466</v>
      </c>
      <c r="F740" s="6" t="str">
        <f t="shared" si="47"/>
        <v>PC1_09D
Kubera iki umusaruro wabonetse ari zeru?</v>
      </c>
      <c r="G740"/>
      <c r="H740"/>
      <c r="I740" s="17"/>
      <c r="J740" s="17"/>
      <c r="K740" s="17"/>
      <c r="L740" s="6" t="s">
        <v>3312</v>
      </c>
      <c r="M740" s="17"/>
      <c r="N740" s="6" t="s">
        <v>42</v>
      </c>
      <c r="O740" s="17"/>
      <c r="P740" s="17"/>
      <c r="Q740" s="17"/>
      <c r="R740" s="17"/>
      <c r="S740" s="17"/>
      <c r="T740" s="17"/>
      <c r="U740" s="17"/>
      <c r="V740" s="17"/>
      <c r="W740" s="17"/>
      <c r="X740" s="17"/>
      <c r="Y740" s="17"/>
      <c r="Z740" s="17"/>
    </row>
    <row r="741" spans="1:26">
      <c r="A741" s="6" t="s">
        <v>2693</v>
      </c>
      <c r="B741" s="6" t="s">
        <v>4331</v>
      </c>
      <c r="C741" s="6" t="s">
        <v>4331</v>
      </c>
      <c r="D741" s="6" t="s">
        <v>4331</v>
      </c>
      <c r="E741" s="6" t="s">
        <v>4331</v>
      </c>
      <c r="F741" s="6" t="s">
        <v>4331</v>
      </c>
      <c r="G741"/>
      <c r="H741"/>
      <c r="I741" s="17" t="s">
        <v>3611</v>
      </c>
      <c r="J741" s="17"/>
      <c r="K741" s="17"/>
      <c r="L741" s="6" t="s">
        <v>3304</v>
      </c>
      <c r="M741" s="17"/>
      <c r="N741" s="6"/>
      <c r="O741" s="17"/>
      <c r="P741" s="17"/>
      <c r="Q741" s="17"/>
      <c r="R741" s="17"/>
      <c r="S741" s="17"/>
      <c r="T741" s="17"/>
      <c r="U741" s="17"/>
      <c r="V741" s="17"/>
      <c r="W741" s="17"/>
      <c r="X741" s="17"/>
      <c r="Y741" s="17"/>
      <c r="Z741" s="17"/>
    </row>
    <row r="742" spans="1:26" ht="110.25">
      <c r="A742" s="6" t="s">
        <v>254</v>
      </c>
      <c r="B742" s="6" t="s">
        <v>467</v>
      </c>
      <c r="C742" s="6" t="s">
        <v>5388</v>
      </c>
      <c r="D742" s="6" t="str">
        <f t="shared" si="43"/>
        <v>PC1_10
[${plot_17b}]: How much [${PC1_03}] did you sell from the season B2017 harvest?</v>
      </c>
      <c r="E742" s="6" t="s">
        <v>4912</v>
      </c>
      <c r="F742" s="6" t="str">
        <f t="shared" si="47"/>
        <v>PC1_10
[${plot_17b}]: Umaze kugurisha [${PC1_03} bingana iki wavanye mu musaruro w'igihembwe cy'ihinga B 2017?</v>
      </c>
      <c r="G742"/>
      <c r="H742"/>
      <c r="I742"/>
      <c r="J742"/>
      <c r="K742"/>
      <c r="L742" s="6"/>
      <c r="M742" s="17"/>
      <c r="N742" s="6" t="s">
        <v>42</v>
      </c>
      <c r="O742" s="17"/>
      <c r="P742" s="17"/>
      <c r="Q742" s="17"/>
      <c r="R742" s="17"/>
      <c r="S742" s="17"/>
      <c r="T742" s="17"/>
      <c r="U742" s="17"/>
      <c r="V742" s="17"/>
      <c r="W742" s="17"/>
      <c r="X742" s="17"/>
      <c r="Y742" s="17"/>
      <c r="Z742" s="17"/>
    </row>
    <row r="743" spans="1:26" ht="47.25">
      <c r="A743" s="6" t="s">
        <v>3303</v>
      </c>
      <c r="B743" s="6" t="s">
        <v>468</v>
      </c>
      <c r="C743" s="6" t="s">
        <v>446</v>
      </c>
      <c r="D743" s="6" t="str">
        <f t="shared" si="43"/>
        <v>PC1_10X
units</v>
      </c>
      <c r="E743" s="6" t="s">
        <v>257</v>
      </c>
      <c r="F743" s="6" t="str">
        <f t="shared" si="47"/>
        <v>PC1_10X
Ingero</v>
      </c>
      <c r="G743"/>
      <c r="H743"/>
      <c r="I743" t="s">
        <v>4360</v>
      </c>
      <c r="J743"/>
      <c r="K743"/>
      <c r="L743" s="6"/>
      <c r="M743" s="17"/>
      <c r="N743" s="6" t="s">
        <v>42</v>
      </c>
      <c r="O743" s="17"/>
      <c r="P743" s="17"/>
      <c r="Q743" s="17"/>
      <c r="R743" s="17"/>
      <c r="S743" s="17"/>
      <c r="T743" s="17"/>
      <c r="U743" s="17"/>
      <c r="V743" s="17"/>
      <c r="W743" s="17"/>
      <c r="X743" s="17"/>
      <c r="Y743" s="17"/>
      <c r="Z743" s="17"/>
    </row>
    <row r="744" spans="1:26">
      <c r="A744" s="20" t="s">
        <v>2695</v>
      </c>
      <c r="B744" s="20"/>
      <c r="C744" s="20"/>
      <c r="D744" s="6"/>
      <c r="E744" s="20"/>
      <c r="F744" s="6"/>
      <c r="G744"/>
      <c r="H744"/>
      <c r="I744"/>
      <c r="J744"/>
      <c r="K744"/>
      <c r="L744" s="20"/>
      <c r="M744" s="17"/>
      <c r="N744" s="6"/>
      <c r="O744" s="17"/>
      <c r="P744" s="17"/>
      <c r="Q744" s="17"/>
      <c r="R744" s="17"/>
      <c r="S744" s="17"/>
      <c r="T744" s="17"/>
      <c r="U744" s="17"/>
      <c r="V744" s="17"/>
      <c r="W744" s="17"/>
      <c r="X744" s="17"/>
      <c r="Y744" s="17"/>
      <c r="Z744" s="17"/>
    </row>
    <row r="745" spans="1:26" ht="94.5">
      <c r="A745" s="418" t="s">
        <v>61</v>
      </c>
      <c r="B745" s="416" t="s">
        <v>5386</v>
      </c>
      <c r="C745" s="416" t="s">
        <v>5390</v>
      </c>
      <c r="D745" s="416" t="str">
        <f t="shared" si="43"/>
        <v>PC1_23
Was the quantity of [${PC1_03}] sold affected by issues with the market?</v>
      </c>
      <c r="E745" s="416" t="s">
        <v>5427</v>
      </c>
      <c r="F745" s="416" t="str">
        <f t="shared" si="47"/>
        <v>PC1_23
Ese hari ibibazo mwagize bijyanye no kubona isoko ryo kugurisha umusaruro wa [${PC1_03}]?</v>
      </c>
      <c r="G745"/>
      <c r="H745"/>
      <c r="I745"/>
      <c r="J745"/>
      <c r="K745"/>
      <c r="L745" s="20" t="s">
        <v>5994</v>
      </c>
      <c r="M745" s="17"/>
      <c r="N745" s="6" t="s">
        <v>42</v>
      </c>
      <c r="O745" s="17"/>
      <c r="P745" s="17"/>
      <c r="Q745" s="17"/>
      <c r="R745" s="17"/>
      <c r="S745" s="17"/>
      <c r="T745" s="17"/>
      <c r="U745" s="17"/>
      <c r="V745" s="17"/>
      <c r="W745" s="17"/>
      <c r="X745" s="17"/>
      <c r="Y745" s="17"/>
      <c r="Z745" s="17"/>
    </row>
    <row r="746" spans="1:26" ht="94.5">
      <c r="A746" s="418" t="s">
        <v>5392</v>
      </c>
      <c r="B746" s="416" t="s">
        <v>5391</v>
      </c>
      <c r="C746" s="416" t="s">
        <v>5389</v>
      </c>
      <c r="D746" s="416" t="str">
        <f t="shared" si="43"/>
        <v>PC1_24
What affected the sale of [${PC1_03}]?</v>
      </c>
      <c r="E746" s="416" t="s">
        <v>5433</v>
      </c>
      <c r="F746" s="416" t="str">
        <f t="shared" si="47"/>
        <v>PC1_24
Ni ibihe bibazo mwagize bijyanye n'isoko ry'umusaruro wa [${PC1_03}]?</v>
      </c>
      <c r="G746"/>
      <c r="H746"/>
      <c r="I746"/>
      <c r="J746"/>
      <c r="K746"/>
      <c r="L746" s="9" t="s">
        <v>5394</v>
      </c>
      <c r="M746" s="17"/>
      <c r="N746" s="6" t="s">
        <v>42</v>
      </c>
      <c r="O746" s="17"/>
      <c r="P746" s="17"/>
      <c r="Q746" s="17"/>
      <c r="R746" s="17"/>
      <c r="S746" s="17"/>
      <c r="T746" s="17"/>
      <c r="U746" s="17"/>
      <c r="V746" s="17"/>
      <c r="W746" s="17"/>
      <c r="X746" s="17"/>
      <c r="Y746" s="17"/>
      <c r="Z746" s="17"/>
    </row>
    <row r="747" spans="1:26" ht="47.25">
      <c r="A747" s="418" t="s">
        <v>79</v>
      </c>
      <c r="B747" s="416" t="s">
        <v>5393</v>
      </c>
      <c r="C747" s="6" t="s">
        <v>2697</v>
      </c>
      <c r="D747" s="6" t="str">
        <f t="shared" si="43"/>
        <v xml:space="preserve">PC1_24_other
Specify other: </v>
      </c>
      <c r="E747" s="504" t="s">
        <v>2698</v>
      </c>
      <c r="F747" s="6" t="str">
        <f t="shared" si="47"/>
        <v>PC1_24_other
Vuga ibindi:</v>
      </c>
      <c r="G747"/>
      <c r="H747"/>
      <c r="I747" s="17"/>
      <c r="J747" s="17"/>
      <c r="K747" s="17"/>
      <c r="L747" s="9" t="s">
        <v>5395</v>
      </c>
      <c r="M747" s="17"/>
      <c r="N747" s="6" t="s">
        <v>42</v>
      </c>
      <c r="O747" s="17"/>
      <c r="P747" s="17"/>
      <c r="Q747" s="17"/>
      <c r="R747" s="17"/>
      <c r="S747" s="17"/>
      <c r="T747" s="17"/>
      <c r="U747" s="17"/>
      <c r="V747" s="17"/>
      <c r="W747" s="17"/>
      <c r="X747" s="17"/>
      <c r="Y747" s="17"/>
      <c r="Z747" s="17"/>
    </row>
    <row r="748" spans="1:26" s="9" customFormat="1" ht="267.75">
      <c r="A748" s="9" t="s">
        <v>58</v>
      </c>
      <c r="B748" s="9" t="s">
        <v>4875</v>
      </c>
      <c r="C748" s="9" t="s">
        <v>4876</v>
      </c>
      <c r="D748" s="6" t="str">
        <f t="shared" si="43"/>
        <v>SQ_17b
Sale weight (17b) converted to KG (unless bundle as units)</v>
      </c>
      <c r="F748" s="6" t="str">
        <f t="shared" si="47"/>
        <v xml:space="preserve">SQ_17b
</v>
      </c>
      <c r="M748" s="11"/>
      <c r="N748" s="6"/>
      <c r="Q748" s="554" t="s">
        <v>3313</v>
      </c>
      <c r="R748" s="556"/>
      <c r="S748" s="24"/>
    </row>
    <row r="749" spans="1:26" ht="63">
      <c r="A749" s="9" t="s">
        <v>58</v>
      </c>
      <c r="B749" s="9" t="s">
        <v>4877</v>
      </c>
      <c r="C749" s="9" t="s">
        <v>3314</v>
      </c>
      <c r="D749" s="6" t="str">
        <f t="shared" si="43"/>
        <v>SQ2_17b
Equal to 1 if sale weight larger than total harvest weight</v>
      </c>
      <c r="E749" s="9"/>
      <c r="F749" s="6" t="str">
        <f t="shared" si="47"/>
        <v xml:space="preserve">SQ2_17b
</v>
      </c>
      <c r="G749" s="9"/>
      <c r="H749" s="9"/>
      <c r="I749" s="9"/>
      <c r="J749" s="9"/>
      <c r="K749" s="9"/>
      <c r="L749" s="9" t="s">
        <v>4897</v>
      </c>
      <c r="M749" s="11"/>
      <c r="N749" s="6"/>
      <c r="O749"/>
      <c r="P749"/>
      <c r="Q749" s="554" t="s">
        <v>4898</v>
      </c>
      <c r="R749" s="20"/>
      <c r="S749" s="24"/>
      <c r="T749"/>
      <c r="U749"/>
      <c r="V749"/>
      <c r="W749"/>
      <c r="X749"/>
      <c r="Y749"/>
      <c r="Z749"/>
    </row>
    <row r="750" spans="1:26" ht="94.5">
      <c r="A750" s="9" t="s">
        <v>21</v>
      </c>
      <c r="B750" s="9" t="s">
        <v>4878</v>
      </c>
      <c r="C750" s="9" t="s">
        <v>3315</v>
      </c>
      <c r="D750" s="6" t="str">
        <f t="shared" si="43"/>
        <v>SQ_17b_w
ALERT! The amount sold is larger than the amount harvested.</v>
      </c>
      <c r="E750" s="9" t="s">
        <v>3316</v>
      </c>
      <c r="F750" s="6" t="str">
        <f t="shared" si="47"/>
        <v>SQ_17b_w
IKITONDERWA!  ibyo yasaruye ntibingana / ntibihura nuburyo yabikoresheje.</v>
      </c>
      <c r="G750"/>
      <c r="H750"/>
      <c r="I750"/>
      <c r="J750"/>
      <c r="K750"/>
      <c r="L750" s="9" t="s">
        <v>4899</v>
      </c>
      <c r="M750" s="11"/>
      <c r="N750" s="6"/>
      <c r="O750"/>
      <c r="P750"/>
      <c r="Q750" s="554"/>
      <c r="R750" s="20"/>
      <c r="S750" s="24"/>
      <c r="T750"/>
      <c r="U750"/>
      <c r="V750"/>
      <c r="W750"/>
      <c r="X750"/>
      <c r="Y750"/>
      <c r="Z750"/>
    </row>
    <row r="751" spans="1:26" ht="157.5">
      <c r="A751" s="6" t="s">
        <v>3308</v>
      </c>
      <c r="B751" s="6" t="s">
        <v>469</v>
      </c>
      <c r="C751" s="6" t="s">
        <v>4867</v>
      </c>
      <c r="D751" s="6" t="str">
        <f t="shared" ref="D751:D848" si="48">$B751&amp;"
"&amp;$C751</f>
        <v>PC1_10A
[${plot_17b}]: Green or Dry Maize?</v>
      </c>
      <c r="E751" s="6" t="s">
        <v>4868</v>
      </c>
      <c r="F751" s="6" t="str">
        <f t="shared" si="47"/>
        <v>PC1_10A
[${plot_17b}]: Ibigori bibisi cg byumye?</v>
      </c>
      <c r="G751"/>
      <c r="H751"/>
      <c r="I751"/>
      <c r="J751"/>
      <c r="K751"/>
      <c r="L751" s="6" t="s">
        <v>4900</v>
      </c>
      <c r="M751" s="17"/>
      <c r="N751" s="6" t="s">
        <v>42</v>
      </c>
      <c r="O751" s="17"/>
      <c r="P751" s="17"/>
      <c r="Q751" s="17"/>
      <c r="R751" s="17"/>
      <c r="S751" s="17"/>
      <c r="T751" s="17"/>
      <c r="U751" s="17"/>
      <c r="V751" s="17"/>
      <c r="W751" s="17"/>
      <c r="X751" s="17"/>
      <c r="Y751" s="17"/>
      <c r="Z751" s="17"/>
    </row>
    <row r="752" spans="1:26">
      <c r="A752" s="6" t="s">
        <v>2693</v>
      </c>
      <c r="B752" s="6" t="s">
        <v>4332</v>
      </c>
      <c r="C752" s="6" t="s">
        <v>4332</v>
      </c>
      <c r="D752" s="6" t="s">
        <v>4332</v>
      </c>
      <c r="E752" s="6" t="s">
        <v>4332</v>
      </c>
      <c r="F752" s="6" t="s">
        <v>4332</v>
      </c>
      <c r="G752"/>
      <c r="H752"/>
      <c r="I752" s="504" t="s">
        <v>3611</v>
      </c>
      <c r="J752"/>
      <c r="K752"/>
      <c r="L752" s="6" t="s">
        <v>3317</v>
      </c>
      <c r="M752" s="17"/>
      <c r="N752" s="6"/>
      <c r="O752" s="17"/>
      <c r="P752" s="17"/>
      <c r="Q752" s="17"/>
      <c r="R752" s="17"/>
      <c r="S752" s="17"/>
      <c r="T752" s="17"/>
      <c r="U752" s="17"/>
      <c r="V752" s="17"/>
      <c r="W752" s="17"/>
      <c r="X752" s="17"/>
      <c r="Y752" s="17"/>
      <c r="Z752" s="17"/>
    </row>
    <row r="753" spans="1:26" ht="47.25">
      <c r="A753" s="6" t="s">
        <v>254</v>
      </c>
      <c r="B753" s="6" t="s">
        <v>470</v>
      </c>
      <c r="C753" s="6" t="s">
        <v>455</v>
      </c>
      <c r="D753" s="6" t="str">
        <f t="shared" si="48"/>
        <v>PC1_10B
Green (Quantity)</v>
      </c>
      <c r="E753" s="6" t="s">
        <v>456</v>
      </c>
      <c r="F753" s="6" t="str">
        <f t="shared" si="47"/>
        <v>PC1_10B
Bibisi (ingano)</v>
      </c>
      <c r="G753"/>
      <c r="H753"/>
      <c r="I753"/>
      <c r="J753"/>
      <c r="K753"/>
      <c r="L753" s="6"/>
      <c r="M753" s="17"/>
      <c r="N753" s="6" t="s">
        <v>42</v>
      </c>
      <c r="O753" s="17"/>
      <c r="P753" s="17"/>
      <c r="Q753" s="17"/>
      <c r="R753" s="17"/>
      <c r="S753" s="17"/>
      <c r="T753" s="17"/>
      <c r="U753" s="17"/>
      <c r="V753" s="17"/>
      <c r="W753" s="17"/>
      <c r="X753" s="17"/>
      <c r="Y753" s="17"/>
      <c r="Z753" s="17"/>
    </row>
    <row r="754" spans="1:26" ht="47.25">
      <c r="A754" s="6" t="s">
        <v>3303</v>
      </c>
      <c r="B754" s="6" t="s">
        <v>471</v>
      </c>
      <c r="C754" s="6" t="s">
        <v>458</v>
      </c>
      <c r="D754" s="6" t="str">
        <f t="shared" si="48"/>
        <v>PC1_10BX
Green (Unit)</v>
      </c>
      <c r="E754" s="6" t="s">
        <v>459</v>
      </c>
      <c r="F754" s="6" t="str">
        <f t="shared" si="47"/>
        <v>PC1_10BX
Bibisi (igipimo)</v>
      </c>
      <c r="G754"/>
      <c r="H754"/>
      <c r="I754" t="s">
        <v>4360</v>
      </c>
      <c r="J754"/>
      <c r="K754"/>
      <c r="L754" s="6"/>
      <c r="M754" s="17"/>
      <c r="N754" s="6" t="s">
        <v>42</v>
      </c>
      <c r="O754" s="17"/>
      <c r="P754" s="17"/>
      <c r="Q754" s="17"/>
      <c r="R754" s="17"/>
      <c r="S754" s="17"/>
      <c r="T754" s="17"/>
      <c r="U754" s="17"/>
      <c r="V754" s="17"/>
      <c r="W754" s="17"/>
      <c r="X754" s="17"/>
      <c r="Y754" s="17"/>
      <c r="Z754" s="17"/>
    </row>
    <row r="755" spans="1:26">
      <c r="A755" s="6" t="s">
        <v>2695</v>
      </c>
      <c r="B755" s="6"/>
      <c r="C755" s="6"/>
      <c r="D755" s="6"/>
      <c r="E755" s="6"/>
      <c r="F755" s="6"/>
      <c r="G755"/>
      <c r="H755"/>
      <c r="I755"/>
      <c r="J755"/>
      <c r="K755"/>
      <c r="L755" s="6"/>
      <c r="M755" s="17"/>
      <c r="N755" s="6"/>
      <c r="O755" s="17"/>
      <c r="P755" s="17"/>
      <c r="Q755" s="17"/>
      <c r="R755" s="17"/>
      <c r="S755" s="17"/>
      <c r="T755" s="17"/>
      <c r="U755" s="17"/>
      <c r="V755" s="17"/>
      <c r="W755" s="17"/>
      <c r="X755" s="17"/>
      <c r="Y755" s="17"/>
      <c r="Z755" s="17"/>
    </row>
    <row r="756" spans="1:26">
      <c r="A756" s="6" t="s">
        <v>2693</v>
      </c>
      <c r="B756" s="6" t="s">
        <v>4333</v>
      </c>
      <c r="C756" s="6" t="s">
        <v>4333</v>
      </c>
      <c r="D756" s="6" t="s">
        <v>4333</v>
      </c>
      <c r="E756" s="6" t="s">
        <v>4333</v>
      </c>
      <c r="F756" s="6" t="s">
        <v>4333</v>
      </c>
      <c r="G756"/>
      <c r="H756"/>
      <c r="I756" s="504" t="s">
        <v>3611</v>
      </c>
      <c r="J756"/>
      <c r="K756"/>
      <c r="L756" s="6" t="s">
        <v>3317</v>
      </c>
      <c r="M756" s="17"/>
      <c r="N756" s="6"/>
      <c r="O756" s="17"/>
      <c r="P756" s="17"/>
      <c r="Q756" s="17"/>
      <c r="R756" s="17"/>
      <c r="S756" s="17"/>
      <c r="T756" s="17"/>
      <c r="U756" s="17"/>
      <c r="V756" s="17"/>
      <c r="W756" s="17"/>
      <c r="X756" s="17"/>
      <c r="Y756" s="17"/>
      <c r="Z756" s="17"/>
    </row>
    <row r="757" spans="1:26" ht="47.25">
      <c r="A757" s="6" t="s">
        <v>254</v>
      </c>
      <c r="B757" s="6" t="s">
        <v>472</v>
      </c>
      <c r="C757" s="6" t="s">
        <v>3310</v>
      </c>
      <c r="D757" s="6" t="str">
        <f t="shared" si="48"/>
        <v>PC1_10C
Dry (Quantity)</v>
      </c>
      <c r="E757" s="6" t="s">
        <v>461</v>
      </c>
      <c r="F757" s="6" t="str">
        <f t="shared" si="47"/>
        <v>PC1_10C
Byumye (ingano)</v>
      </c>
      <c r="G757"/>
      <c r="H757"/>
      <c r="I757"/>
      <c r="J757"/>
      <c r="K757"/>
      <c r="L757" s="6"/>
      <c r="M757" s="17"/>
      <c r="N757" s="6" t="s">
        <v>42</v>
      </c>
      <c r="O757" s="17"/>
      <c r="P757" s="17"/>
      <c r="Q757" s="17"/>
      <c r="R757" s="17"/>
      <c r="S757" s="17"/>
      <c r="T757" s="17"/>
      <c r="U757" s="17"/>
      <c r="V757" s="17"/>
      <c r="W757" s="17"/>
      <c r="X757" s="17"/>
      <c r="Y757" s="17"/>
      <c r="Z757" s="17"/>
    </row>
    <row r="758" spans="1:26" ht="47.25">
      <c r="A758" s="6" t="s">
        <v>3303</v>
      </c>
      <c r="B758" s="6" t="s">
        <v>473</v>
      </c>
      <c r="C758" s="6" t="s">
        <v>463</v>
      </c>
      <c r="D758" s="6" t="str">
        <f t="shared" si="48"/>
        <v>PC1_10CX
Dry (Unit)</v>
      </c>
      <c r="E758" s="6" t="s">
        <v>464</v>
      </c>
      <c r="F758" s="6" t="str">
        <f t="shared" si="47"/>
        <v>PC1_10CX
Byumye (igipimo)</v>
      </c>
      <c r="G758"/>
      <c r="H758"/>
      <c r="I758" t="s">
        <v>4360</v>
      </c>
      <c r="J758"/>
      <c r="K758"/>
      <c r="L758" s="6"/>
      <c r="M758" s="17"/>
      <c r="N758" s="6" t="s">
        <v>42</v>
      </c>
      <c r="O758" s="17"/>
      <c r="P758" s="17"/>
      <c r="Q758" s="17"/>
      <c r="R758" s="17"/>
      <c r="S758" s="17"/>
      <c r="T758" s="17"/>
      <c r="U758" s="17"/>
      <c r="V758" s="17"/>
      <c r="W758" s="17"/>
      <c r="X758" s="17"/>
      <c r="Y758" s="17"/>
      <c r="Z758" s="17"/>
    </row>
    <row r="759" spans="1:26">
      <c r="A759" s="6" t="s">
        <v>2695</v>
      </c>
      <c r="B759" s="6"/>
      <c r="C759" s="6"/>
      <c r="D759" s="6"/>
      <c r="E759" s="6"/>
      <c r="F759" s="6"/>
      <c r="G759"/>
      <c r="H759"/>
      <c r="I759"/>
      <c r="J759"/>
      <c r="K759"/>
      <c r="L759" s="6"/>
      <c r="M759" s="17"/>
      <c r="N759" s="6"/>
      <c r="O759" s="17"/>
      <c r="P759" s="17"/>
      <c r="Q759" s="17"/>
      <c r="R759" s="17"/>
      <c r="S759" s="17"/>
      <c r="T759" s="17"/>
      <c r="U759" s="17"/>
      <c r="V759" s="17"/>
      <c r="W759" s="17"/>
      <c r="X759" s="17"/>
      <c r="Y759" s="17"/>
      <c r="Z759" s="17"/>
    </row>
    <row r="760" spans="1:26" ht="78.75">
      <c r="A760" s="6" t="s">
        <v>3778</v>
      </c>
      <c r="B760" s="6" t="s">
        <v>474</v>
      </c>
      <c r="C760" s="6" t="s">
        <v>4879</v>
      </c>
      <c r="D760" s="6" t="str">
        <f t="shared" si="48"/>
        <v>PC1_10D
[${plot_17b}]: Who do you sell [${PC1_03}] to?</v>
      </c>
      <c r="E760" s="6" t="s">
        <v>4880</v>
      </c>
      <c r="F760" s="6" t="str">
        <f t="shared" si="47"/>
        <v>PC1_10D
[${plot_17b}]: Ni hehe wagurishije umusaruro wa [${PC1_03}]?</v>
      </c>
      <c r="G760"/>
      <c r="H760"/>
      <c r="I760"/>
      <c r="J760"/>
      <c r="K760"/>
      <c r="L760" s="6" t="s">
        <v>3318</v>
      </c>
      <c r="M760" s="17"/>
      <c r="N760" s="6" t="s">
        <v>42</v>
      </c>
      <c r="O760" s="17"/>
      <c r="P760" s="17"/>
      <c r="Q760" s="17"/>
      <c r="R760" s="17"/>
      <c r="S760" s="17"/>
      <c r="T760" s="17"/>
      <c r="U760" s="17"/>
      <c r="V760" s="17"/>
      <c r="W760" s="17"/>
      <c r="X760" s="17"/>
      <c r="Y760" s="17"/>
      <c r="Z760" s="17"/>
    </row>
    <row r="761" spans="1:26" s="417" customFormat="1" ht="78.75">
      <c r="A761" s="416" t="s">
        <v>79</v>
      </c>
      <c r="B761" s="416" t="s">
        <v>4630</v>
      </c>
      <c r="C761" s="416" t="s">
        <v>4543</v>
      </c>
      <c r="D761" s="416" t="str">
        <f t="shared" si="48"/>
        <v>PC1_10Da
Where do you sell [${PC1_03}]?</v>
      </c>
      <c r="E761" s="416" t="s">
        <v>4544</v>
      </c>
      <c r="F761" s="416" t="str">
        <f t="shared" si="47"/>
        <v>PC1_10Da
Ni hehe wagurishije umusaruro wa [${PC1_03}]?</v>
      </c>
      <c r="G761" s="417" t="s">
        <v>3800</v>
      </c>
      <c r="L761" s="416" t="s">
        <v>4576</v>
      </c>
      <c r="M761" s="424"/>
      <c r="N761" s="6" t="s">
        <v>42</v>
      </c>
      <c r="O761" s="424"/>
      <c r="P761" s="424"/>
      <c r="Q761" s="424"/>
      <c r="R761" s="424"/>
      <c r="S761" s="424"/>
      <c r="T761" s="424"/>
      <c r="U761" s="424"/>
      <c r="V761" s="424"/>
      <c r="W761" s="424"/>
      <c r="X761" s="424"/>
      <c r="Y761" s="424"/>
      <c r="Z761" s="424"/>
    </row>
    <row r="762" spans="1:26" s="417" customFormat="1" ht="78.75">
      <c r="A762" s="416" t="s">
        <v>79</v>
      </c>
      <c r="B762" s="416" t="s">
        <v>4631</v>
      </c>
      <c r="C762" s="416" t="s">
        <v>4543</v>
      </c>
      <c r="D762" s="416" t="str">
        <f t="shared" si="48"/>
        <v>PC1_10Db
Where do you sell [${PC1_03}]?</v>
      </c>
      <c r="E762" s="416" t="s">
        <v>4544</v>
      </c>
      <c r="F762" s="416" t="str">
        <f t="shared" si="47"/>
        <v>PC1_10Db
Ni hehe wagurishije umusaruro wa [${PC1_03}]?</v>
      </c>
      <c r="G762" s="417" t="s">
        <v>3801</v>
      </c>
      <c r="L762" s="416" t="s">
        <v>4600</v>
      </c>
      <c r="M762" s="424"/>
      <c r="N762" s="6" t="s">
        <v>42</v>
      </c>
      <c r="O762" s="424"/>
      <c r="P762" s="424"/>
      <c r="Q762" s="424"/>
      <c r="R762" s="424"/>
      <c r="S762" s="424"/>
      <c r="T762" s="424"/>
      <c r="U762" s="424"/>
      <c r="V762" s="424"/>
      <c r="W762" s="424"/>
      <c r="X762" s="424"/>
      <c r="Y762" s="424"/>
      <c r="Z762" s="424"/>
    </row>
    <row r="763" spans="1:26" s="417" customFormat="1" ht="78.75">
      <c r="A763" s="416" t="s">
        <v>3799</v>
      </c>
      <c r="B763" s="416" t="s">
        <v>4632</v>
      </c>
      <c r="C763" s="416" t="s">
        <v>4545</v>
      </c>
      <c r="D763" s="416" t="str">
        <f t="shared" si="48"/>
        <v>PC1_10Dc
How did you transport [${PC1_03}] to the location of the sale?</v>
      </c>
      <c r="E763" s="416" t="s">
        <v>4546</v>
      </c>
      <c r="F763" s="416" t="str">
        <f t="shared" si="47"/>
        <v>PC1_10Dc
Ni gute watwaye [${PC1_03}] ubijyana aho kubigurishiriza?</v>
      </c>
      <c r="L763" s="416" t="s">
        <v>4601</v>
      </c>
      <c r="M763" s="424"/>
      <c r="N763" s="6" t="s">
        <v>42</v>
      </c>
      <c r="O763" s="424"/>
      <c r="P763" s="424"/>
      <c r="Q763" s="424"/>
      <c r="R763" s="424"/>
      <c r="S763" s="424"/>
      <c r="T763" s="424"/>
      <c r="U763" s="424"/>
      <c r="V763" s="424"/>
      <c r="W763" s="424"/>
      <c r="X763" s="424"/>
      <c r="Y763" s="424"/>
      <c r="Z763" s="424"/>
    </row>
    <row r="764" spans="1:26" s="417" customFormat="1" ht="47.25">
      <c r="A764" s="416" t="s">
        <v>79</v>
      </c>
      <c r="B764" s="416" t="s">
        <v>4633</v>
      </c>
      <c r="C764" s="416" t="s">
        <v>2697</v>
      </c>
      <c r="D764" s="416" t="str">
        <f t="shared" si="48"/>
        <v xml:space="preserve">PC1_10Dc_other
Specify other: </v>
      </c>
      <c r="E764" s="416" t="s">
        <v>2698</v>
      </c>
      <c r="F764" s="416" t="str">
        <f t="shared" si="47"/>
        <v>PC1_10Dc_other
Vuga ibindi:</v>
      </c>
      <c r="L764" s="416" t="s">
        <v>4634</v>
      </c>
      <c r="M764" s="424"/>
      <c r="N764" s="6" t="s">
        <v>42</v>
      </c>
      <c r="O764" s="424"/>
      <c r="P764" s="424"/>
      <c r="Q764" s="424"/>
      <c r="R764" s="424"/>
      <c r="S764" s="424"/>
      <c r="T764" s="424"/>
      <c r="U764" s="424"/>
      <c r="V764" s="424"/>
      <c r="W764" s="424"/>
      <c r="X764" s="424"/>
      <c r="Y764" s="424"/>
      <c r="Z764" s="424"/>
    </row>
    <row r="765" spans="1:26" ht="110.25">
      <c r="A765" s="6" t="s">
        <v>47</v>
      </c>
      <c r="B765" s="6" t="s">
        <v>475</v>
      </c>
      <c r="C765" s="6" t="s">
        <v>4913</v>
      </c>
      <c r="D765" s="6" t="str">
        <f t="shared" si="48"/>
        <v>PC1_10E
[${plot_17b}]: How much did you earn in total from selling this [${PC1_03}] from your Season 17B harvest [RWF]?</v>
      </c>
      <c r="E765" s="6" t="s">
        <v>4914</v>
      </c>
      <c r="F765" s="6" t="str">
        <f t="shared" si="47"/>
        <v>PC1_10E
[${plot_17b}]: Winjije amafaranga angahe mu musaruro wa [${PC1_03}] mu gihembwe cy'ihinga B 2017?</v>
      </c>
      <c r="G765" s="6" t="s">
        <v>144</v>
      </c>
      <c r="H765"/>
      <c r="I765"/>
      <c r="J765" s="6" t="s">
        <v>3319</v>
      </c>
      <c r="K765"/>
      <c r="L765" s="6" t="s">
        <v>3318</v>
      </c>
      <c r="M765" s="17"/>
      <c r="N765" s="6" t="s">
        <v>42</v>
      </c>
      <c r="O765" s="17"/>
      <c r="P765" s="17"/>
      <c r="Q765" s="17"/>
      <c r="R765" s="17"/>
      <c r="S765" s="17"/>
      <c r="T765" s="17"/>
      <c r="U765" s="17"/>
      <c r="V765" s="17"/>
      <c r="W765" s="17"/>
      <c r="X765" s="17"/>
      <c r="Y765" s="17"/>
      <c r="Z765" s="17"/>
    </row>
    <row r="766" spans="1:26" s="559" customFormat="1" ht="141.75">
      <c r="A766" s="557" t="s">
        <v>128</v>
      </c>
      <c r="B766" s="557" t="s">
        <v>3320</v>
      </c>
      <c r="C766" s="557" t="s">
        <v>3321</v>
      </c>
      <c r="D766" s="6" t="str">
        <f t="shared" si="48"/>
        <v>PC1_10E_alert
Alert! The household reported that they earned more than 100,000 RWF from [${PC1_03}]  harvest. This is very high. Are you sure this is correct?</v>
      </c>
      <c r="E766" s="557" t="s">
        <v>3321</v>
      </c>
      <c r="F766" s="6" t="str">
        <f t="shared" si="47"/>
        <v>PC1_10E_alert
Alert! The household reported that they earned more than 100,000 RWF from [${PC1_03}]  harvest. This is very high. Are you sure this is correct?</v>
      </c>
      <c r="G766" s="557"/>
      <c r="H766" s="557"/>
      <c r="I766" s="557"/>
      <c r="J766" s="558"/>
      <c r="L766" s="557" t="s">
        <v>3322</v>
      </c>
      <c r="N766" s="6" t="s">
        <v>42</v>
      </c>
    </row>
    <row r="767" spans="1:26" s="578" customFormat="1">
      <c r="A767" s="412" t="s">
        <v>2693</v>
      </c>
      <c r="B767" s="6" t="s">
        <v>4334</v>
      </c>
      <c r="C767" s="6" t="s">
        <v>4334</v>
      </c>
      <c r="D767" s="6" t="s">
        <v>4334</v>
      </c>
      <c r="E767" s="6" t="s">
        <v>4334</v>
      </c>
      <c r="F767" s="6" t="s">
        <v>4334</v>
      </c>
      <c r="G767" s="504"/>
      <c r="H767" s="504"/>
      <c r="I767" s="504" t="s">
        <v>3611</v>
      </c>
      <c r="J767" s="504"/>
      <c r="L767" s="6" t="s">
        <v>3304</v>
      </c>
      <c r="N767" s="6"/>
    </row>
    <row r="768" spans="1:26" ht="94.5">
      <c r="A768" s="6" t="s">
        <v>254</v>
      </c>
      <c r="B768" s="6" t="s">
        <v>476</v>
      </c>
      <c r="C768" s="6" t="s">
        <v>4881</v>
      </c>
      <c r="D768" s="6" t="str">
        <f t="shared" si="48"/>
        <v>PC1_11
[${plot_17b}]: How much [${PC1_03}] was used for HH consumption?</v>
      </c>
      <c r="E768" s="6" t="s">
        <v>4882</v>
      </c>
      <c r="F768" s="6" t="str">
        <f t="shared" si="47"/>
        <v>PC1_11
[${plot_17b}]: Umusaruro [${PC1_03}] umaze kuribwa mu rugo ungana ute?</v>
      </c>
      <c r="G768"/>
      <c r="H768"/>
      <c r="I768"/>
      <c r="J768"/>
      <c r="K768"/>
      <c r="L768" s="6"/>
      <c r="M768" s="17"/>
      <c r="N768" s="6" t="s">
        <v>42</v>
      </c>
      <c r="O768" s="17"/>
      <c r="P768" s="17"/>
      <c r="Q768" s="17"/>
      <c r="R768" s="17"/>
      <c r="S768" s="17"/>
      <c r="T768" s="17"/>
      <c r="U768" s="17"/>
      <c r="V768" s="17"/>
      <c r="W768" s="17"/>
      <c r="X768" s="17"/>
      <c r="Y768" s="17"/>
      <c r="Z768" s="17"/>
    </row>
    <row r="769" spans="1:26" ht="47.25">
      <c r="A769" s="6" t="s">
        <v>3303</v>
      </c>
      <c r="B769" s="6" t="s">
        <v>477</v>
      </c>
      <c r="C769" s="6" t="s">
        <v>446</v>
      </c>
      <c r="D769" s="6" t="str">
        <f t="shared" si="48"/>
        <v>PC1_11X
units</v>
      </c>
      <c r="E769" s="6" t="s">
        <v>257</v>
      </c>
      <c r="F769" s="6" t="str">
        <f t="shared" si="47"/>
        <v>PC1_11X
Ingero</v>
      </c>
      <c r="G769"/>
      <c r="H769"/>
      <c r="I769" t="s">
        <v>4360</v>
      </c>
      <c r="J769"/>
      <c r="K769"/>
      <c r="L769" s="6"/>
      <c r="M769" s="17"/>
      <c r="N769" s="6" t="s">
        <v>42</v>
      </c>
      <c r="O769" s="17"/>
      <c r="P769" s="17"/>
      <c r="Q769" s="17"/>
      <c r="R769" s="17"/>
      <c r="S769" s="17"/>
      <c r="T769" s="17"/>
      <c r="U769" s="17"/>
      <c r="V769" s="17"/>
      <c r="W769" s="17"/>
      <c r="X769" s="17"/>
      <c r="Y769" s="17"/>
      <c r="Z769" s="17"/>
    </row>
    <row r="770" spans="1:26">
      <c r="A770" s="20" t="s">
        <v>2695</v>
      </c>
      <c r="B770" s="20"/>
      <c r="C770" s="20"/>
      <c r="D770" s="6"/>
      <c r="E770" s="20"/>
      <c r="F770" s="6"/>
      <c r="G770"/>
      <c r="H770"/>
      <c r="I770"/>
      <c r="J770"/>
      <c r="K770"/>
      <c r="L770" s="20"/>
      <c r="M770" s="17"/>
      <c r="N770" s="6"/>
      <c r="O770" s="17"/>
      <c r="P770" s="17"/>
      <c r="Q770" s="17"/>
      <c r="R770" s="17"/>
      <c r="S770" s="17"/>
      <c r="T770" s="17"/>
      <c r="U770" s="17"/>
      <c r="V770" s="17"/>
      <c r="W770" s="17"/>
      <c r="X770" s="17"/>
      <c r="Y770" s="17"/>
      <c r="Z770" s="17"/>
    </row>
    <row r="771" spans="1:26" s="9" customFormat="1" ht="267.75">
      <c r="A771" s="9" t="s">
        <v>58</v>
      </c>
      <c r="B771" s="9" t="s">
        <v>4883</v>
      </c>
      <c r="C771" s="9" t="s">
        <v>4884</v>
      </c>
      <c r="D771" s="6" t="str">
        <f t="shared" si="48"/>
        <v>CQ_17b
Consumed weight (17b) converted to KG (unless bundle as units)</v>
      </c>
      <c r="F771" s="6" t="str">
        <f t="shared" si="47"/>
        <v xml:space="preserve">CQ_17b
</v>
      </c>
      <c r="M771" s="11"/>
      <c r="N771" s="6"/>
      <c r="Q771" s="554" t="s">
        <v>3323</v>
      </c>
      <c r="R771" s="556"/>
      <c r="S771" s="24"/>
    </row>
    <row r="772" spans="1:26" ht="63">
      <c r="A772" s="9" t="s">
        <v>58</v>
      </c>
      <c r="B772" s="9" t="s">
        <v>4885</v>
      </c>
      <c r="C772" s="9" t="s">
        <v>3324</v>
      </c>
      <c r="D772" s="6" t="str">
        <f t="shared" si="48"/>
        <v>CQ2_17b
Equal to 1 if consumed weight larger than total harvest weight</v>
      </c>
      <c r="E772" s="9"/>
      <c r="F772" s="6" t="str">
        <f t="shared" si="47"/>
        <v xml:space="preserve">CQ2_17b
</v>
      </c>
      <c r="G772" s="9"/>
      <c r="H772" s="9"/>
      <c r="I772" s="9"/>
      <c r="J772" s="9"/>
      <c r="K772" s="9"/>
      <c r="L772" s="9" t="s">
        <v>4901</v>
      </c>
      <c r="M772" s="11"/>
      <c r="N772" s="6"/>
      <c r="O772"/>
      <c r="P772"/>
      <c r="Q772" s="554" t="s">
        <v>4902</v>
      </c>
      <c r="R772" s="20"/>
      <c r="S772" s="24"/>
      <c r="T772"/>
      <c r="U772"/>
      <c r="V772"/>
      <c r="W772"/>
      <c r="X772"/>
      <c r="Y772"/>
      <c r="Z772"/>
    </row>
    <row r="773" spans="1:26" ht="94.5">
      <c r="A773" s="9" t="s">
        <v>21</v>
      </c>
      <c r="B773" s="9" t="s">
        <v>4886</v>
      </c>
      <c r="C773" s="9" t="s">
        <v>3325</v>
      </c>
      <c r="D773" s="6" t="str">
        <f t="shared" si="48"/>
        <v>CQ_17b_w
ALERT! The amount consumed is larger than the amount harvested.</v>
      </c>
      <c r="E773" s="9" t="s">
        <v>3316</v>
      </c>
      <c r="F773" s="6" t="str">
        <f t="shared" si="47"/>
        <v>CQ_17b_w
IKITONDERWA!  ibyo yasaruye ntibingana / ntibihura nuburyo yabikoresheje.</v>
      </c>
      <c r="G773"/>
      <c r="H773"/>
      <c r="I773"/>
      <c r="J773"/>
      <c r="K773"/>
      <c r="L773" s="9" t="s">
        <v>4903</v>
      </c>
      <c r="M773" s="11"/>
      <c r="N773" s="6"/>
      <c r="O773"/>
      <c r="P773"/>
      <c r="Q773" s="554"/>
      <c r="R773" s="20"/>
      <c r="S773" s="24"/>
      <c r="T773"/>
      <c r="U773"/>
      <c r="V773"/>
      <c r="W773"/>
      <c r="X773"/>
      <c r="Y773"/>
      <c r="Z773"/>
    </row>
    <row r="774" spans="1:26" ht="157.5">
      <c r="A774" s="6" t="s">
        <v>3308</v>
      </c>
      <c r="B774" s="6" t="s">
        <v>478</v>
      </c>
      <c r="C774" s="6" t="s">
        <v>4867</v>
      </c>
      <c r="D774" s="6" t="str">
        <f t="shared" si="48"/>
        <v>PC1_11A
[${plot_17b}]: Green or Dry Maize?</v>
      </c>
      <c r="E774" s="6" t="s">
        <v>4868</v>
      </c>
      <c r="F774" s="6" t="str">
        <f t="shared" si="47"/>
        <v>PC1_11A
[${plot_17b}]: Ibigori bibisi cg byumye?</v>
      </c>
      <c r="G774"/>
      <c r="H774"/>
      <c r="I774"/>
      <c r="J774"/>
      <c r="K774"/>
      <c r="L774" s="6" t="s">
        <v>4904</v>
      </c>
      <c r="M774" s="17"/>
      <c r="N774" s="6" t="s">
        <v>42</v>
      </c>
      <c r="O774" s="17"/>
      <c r="P774" s="17"/>
      <c r="Q774" s="17"/>
      <c r="R774" s="17"/>
      <c r="S774" s="17"/>
      <c r="T774" s="17"/>
      <c r="U774" s="17"/>
      <c r="V774" s="17"/>
      <c r="W774" s="17"/>
      <c r="X774" s="17"/>
      <c r="Y774" s="17"/>
      <c r="Z774" s="17"/>
    </row>
    <row r="775" spans="1:26">
      <c r="A775" s="6" t="s">
        <v>2693</v>
      </c>
      <c r="B775" s="6" t="s">
        <v>4335</v>
      </c>
      <c r="C775" s="6" t="s">
        <v>4335</v>
      </c>
      <c r="D775" s="6" t="s">
        <v>4335</v>
      </c>
      <c r="E775" s="6" t="s">
        <v>4335</v>
      </c>
      <c r="F775" s="6" t="s">
        <v>4335</v>
      </c>
      <c r="G775"/>
      <c r="H775"/>
      <c r="I775" s="504" t="s">
        <v>3611</v>
      </c>
      <c r="J775"/>
      <c r="K775"/>
      <c r="L775" s="6" t="s">
        <v>3326</v>
      </c>
      <c r="M775" s="17"/>
      <c r="N775" s="6"/>
      <c r="O775" s="17"/>
      <c r="P775" s="17"/>
      <c r="Q775" s="17"/>
      <c r="R775" s="17"/>
      <c r="S775" s="17"/>
      <c r="T775" s="17"/>
      <c r="U775" s="17"/>
      <c r="V775" s="17"/>
      <c r="W775" s="17"/>
      <c r="X775" s="17"/>
      <c r="Y775" s="17"/>
      <c r="Z775" s="17"/>
    </row>
    <row r="776" spans="1:26" ht="47.25">
      <c r="A776" s="6" t="s">
        <v>254</v>
      </c>
      <c r="B776" s="6" t="s">
        <v>479</v>
      </c>
      <c r="C776" s="6" t="s">
        <v>455</v>
      </c>
      <c r="D776" s="6" t="str">
        <f t="shared" si="48"/>
        <v>PC1_11B
Green (Quantity)</v>
      </c>
      <c r="E776" s="6" t="s">
        <v>456</v>
      </c>
      <c r="F776" s="6" t="str">
        <f t="shared" si="47"/>
        <v>PC1_11B
Bibisi (ingano)</v>
      </c>
      <c r="G776"/>
      <c r="H776"/>
      <c r="I776"/>
      <c r="J776"/>
      <c r="K776"/>
      <c r="L776" s="6"/>
      <c r="M776" s="17"/>
      <c r="N776" s="6" t="s">
        <v>42</v>
      </c>
      <c r="O776" s="17"/>
      <c r="P776" s="17"/>
      <c r="Q776" s="17"/>
      <c r="R776" s="17"/>
      <c r="S776" s="17"/>
      <c r="T776" s="17"/>
      <c r="U776" s="17"/>
      <c r="V776" s="17"/>
      <c r="W776" s="17"/>
      <c r="X776" s="17"/>
      <c r="Y776" s="17"/>
      <c r="Z776" s="17"/>
    </row>
    <row r="777" spans="1:26" ht="47.25">
      <c r="A777" s="6" t="s">
        <v>3303</v>
      </c>
      <c r="B777" s="6" t="s">
        <v>480</v>
      </c>
      <c r="C777" s="6" t="s">
        <v>458</v>
      </c>
      <c r="D777" s="6" t="str">
        <f t="shared" si="48"/>
        <v>PC1_11BX
Green (Unit)</v>
      </c>
      <c r="E777" s="6" t="s">
        <v>459</v>
      </c>
      <c r="F777" s="6" t="str">
        <f t="shared" si="47"/>
        <v>PC1_11BX
Bibisi (igipimo)</v>
      </c>
      <c r="G777"/>
      <c r="H777"/>
      <c r="I777" t="s">
        <v>4360</v>
      </c>
      <c r="J777"/>
      <c r="K777"/>
      <c r="L777" s="6"/>
      <c r="M777" s="17"/>
      <c r="N777" s="6" t="s">
        <v>42</v>
      </c>
      <c r="O777" s="17"/>
      <c r="P777" s="17"/>
      <c r="Q777" s="17"/>
      <c r="R777" s="17"/>
      <c r="S777" s="17"/>
      <c r="T777" s="17"/>
      <c r="U777" s="17"/>
      <c r="V777" s="17"/>
      <c r="W777" s="17"/>
      <c r="X777" s="17"/>
      <c r="Y777" s="17"/>
      <c r="Z777" s="17"/>
    </row>
    <row r="778" spans="1:26">
      <c r="A778" s="6" t="s">
        <v>2695</v>
      </c>
      <c r="B778" s="6"/>
      <c r="C778" s="6"/>
      <c r="D778" s="6"/>
      <c r="E778" s="6"/>
      <c r="F778" s="6"/>
      <c r="G778"/>
      <c r="H778"/>
      <c r="I778"/>
      <c r="J778"/>
      <c r="K778"/>
      <c r="L778" s="6"/>
      <c r="M778" s="17"/>
      <c r="N778" s="6"/>
      <c r="O778" s="17"/>
      <c r="P778" s="17"/>
      <c r="Q778" s="17"/>
      <c r="R778" s="17"/>
      <c r="S778" s="17"/>
      <c r="T778" s="17"/>
      <c r="U778" s="17"/>
      <c r="V778" s="17"/>
      <c r="W778" s="17"/>
      <c r="X778" s="17"/>
      <c r="Y778" s="17"/>
      <c r="Z778" s="17"/>
    </row>
    <row r="779" spans="1:26">
      <c r="A779" s="6" t="s">
        <v>2693</v>
      </c>
      <c r="B779" s="6" t="s">
        <v>4336</v>
      </c>
      <c r="C779" s="6" t="s">
        <v>4336</v>
      </c>
      <c r="D779" s="6" t="s">
        <v>4336</v>
      </c>
      <c r="E779" s="6" t="s">
        <v>4336</v>
      </c>
      <c r="F779" s="6" t="s">
        <v>4336</v>
      </c>
      <c r="G779"/>
      <c r="H779"/>
      <c r="I779" s="504" t="s">
        <v>3611</v>
      </c>
      <c r="J779"/>
      <c r="K779"/>
      <c r="L779" s="6" t="s">
        <v>3326</v>
      </c>
      <c r="M779" s="17"/>
      <c r="N779" s="6"/>
      <c r="O779" s="17"/>
      <c r="P779" s="17"/>
      <c r="Q779" s="17"/>
      <c r="R779" s="17"/>
      <c r="S779" s="17"/>
      <c r="T779" s="17"/>
      <c r="U779" s="17"/>
      <c r="V779" s="17"/>
      <c r="W779" s="17"/>
      <c r="X779" s="17"/>
      <c r="Y779" s="17"/>
      <c r="Z779" s="17"/>
    </row>
    <row r="780" spans="1:26" ht="47.25">
      <c r="A780" s="6" t="s">
        <v>254</v>
      </c>
      <c r="B780" s="6" t="s">
        <v>481</v>
      </c>
      <c r="C780" s="6" t="s">
        <v>3310</v>
      </c>
      <c r="D780" s="6" t="str">
        <f t="shared" si="48"/>
        <v>PC1_11C
Dry (Quantity)</v>
      </c>
      <c r="E780" s="6" t="s">
        <v>461</v>
      </c>
      <c r="F780" s="6" t="str">
        <f t="shared" si="47"/>
        <v>PC1_11C
Byumye (ingano)</v>
      </c>
      <c r="G780"/>
      <c r="H780"/>
      <c r="I780"/>
      <c r="J780"/>
      <c r="K780"/>
      <c r="L780" s="6"/>
      <c r="M780" s="17"/>
      <c r="N780" s="6" t="s">
        <v>42</v>
      </c>
      <c r="O780" s="17"/>
      <c r="P780" s="17"/>
      <c r="Q780" s="17"/>
      <c r="R780" s="17"/>
      <c r="S780" s="17"/>
      <c r="T780" s="17"/>
      <c r="U780" s="17"/>
      <c r="V780" s="17"/>
      <c r="W780" s="17"/>
      <c r="X780" s="17"/>
      <c r="Y780" s="17"/>
      <c r="Z780" s="17"/>
    </row>
    <row r="781" spans="1:26" ht="34.5" customHeight="1">
      <c r="A781" s="6" t="s">
        <v>3303</v>
      </c>
      <c r="B781" s="6" t="s">
        <v>482</v>
      </c>
      <c r="C781" s="6" t="s">
        <v>463</v>
      </c>
      <c r="D781" s="6" t="str">
        <f t="shared" si="48"/>
        <v>PC1_11CX
Dry (Unit)</v>
      </c>
      <c r="E781" s="6" t="s">
        <v>464</v>
      </c>
      <c r="F781" s="6" t="str">
        <f t="shared" si="47"/>
        <v>PC1_11CX
Byumye (igipimo)</v>
      </c>
      <c r="G781"/>
      <c r="H781"/>
      <c r="I781" t="s">
        <v>4360</v>
      </c>
      <c r="J781"/>
      <c r="K781"/>
      <c r="L781" s="6"/>
      <c r="M781" s="17"/>
      <c r="N781" s="6" t="s">
        <v>42</v>
      </c>
      <c r="O781" s="17"/>
      <c r="P781" s="17"/>
      <c r="Q781" s="17"/>
      <c r="R781" s="17"/>
      <c r="S781" s="17"/>
      <c r="T781" s="17"/>
      <c r="U781" s="17"/>
      <c r="V781" s="17"/>
      <c r="W781" s="17"/>
      <c r="X781" s="17"/>
      <c r="Y781" s="17"/>
      <c r="Z781" s="17"/>
    </row>
    <row r="782" spans="1:26" ht="34.5" customHeight="1">
      <c r="A782" s="6" t="s">
        <v>2695</v>
      </c>
      <c r="B782" s="6"/>
      <c r="C782" s="6"/>
      <c r="D782" s="6"/>
      <c r="E782" s="6"/>
      <c r="F782" s="6"/>
      <c r="G782"/>
      <c r="H782"/>
      <c r="I782"/>
      <c r="J782"/>
      <c r="K782"/>
      <c r="L782" s="6"/>
      <c r="M782" s="17"/>
      <c r="N782" s="6"/>
      <c r="O782" s="17"/>
      <c r="P782" s="17"/>
      <c r="Q782" s="17"/>
      <c r="R782" s="17"/>
      <c r="S782" s="17"/>
      <c r="T782" s="17"/>
      <c r="U782" s="17"/>
      <c r="V782" s="17"/>
      <c r="W782" s="17"/>
      <c r="X782" s="17"/>
      <c r="Y782" s="17"/>
      <c r="Z782" s="17"/>
    </row>
    <row r="783" spans="1:26" ht="34.5" customHeight="1">
      <c r="A783" s="6" t="s">
        <v>2693</v>
      </c>
      <c r="B783" s="6" t="s">
        <v>4337</v>
      </c>
      <c r="C783" s="6" t="s">
        <v>4337</v>
      </c>
      <c r="D783" s="6" t="s">
        <v>4337</v>
      </c>
      <c r="E783" s="6" t="s">
        <v>4337</v>
      </c>
      <c r="F783" s="6" t="s">
        <v>4337</v>
      </c>
      <c r="G783"/>
      <c r="H783"/>
      <c r="I783" s="504" t="s">
        <v>3611</v>
      </c>
      <c r="J783"/>
      <c r="K783"/>
      <c r="L783" s="6" t="s">
        <v>3304</v>
      </c>
      <c r="M783" s="17"/>
      <c r="N783" s="6"/>
      <c r="O783" s="17"/>
      <c r="P783" s="17"/>
      <c r="Q783" s="17"/>
      <c r="R783" s="17"/>
      <c r="S783" s="17"/>
      <c r="T783" s="17"/>
      <c r="U783" s="17"/>
      <c r="V783" s="17"/>
      <c r="W783" s="17"/>
      <c r="X783" s="17"/>
      <c r="Y783" s="17"/>
      <c r="Z783" s="17"/>
    </row>
    <row r="784" spans="1:26" ht="141.75">
      <c r="A784" s="6" t="s">
        <v>254</v>
      </c>
      <c r="B784" s="6" t="s">
        <v>483</v>
      </c>
      <c r="C784" s="6" t="s">
        <v>4887</v>
      </c>
      <c r="D784" s="6" t="str">
        <f t="shared" si="48"/>
        <v>PC1_12
[${plot_17b}]: How much [${PC1_03}] did you lose due to spoilage or post-harvest losses (during storage)?</v>
      </c>
      <c r="E784" s="6" t="s">
        <v>5893</v>
      </c>
      <c r="F784" s="6" t="str">
        <f t="shared" si="47"/>
        <v>PC1_12
[${plot_17b}]: Wahombye umusaruro wa [${PC1_03}] ungana ute nyuma yo kuwurobanura ngo uwuhunike, cyangwa se bitewe n'ubuhunikiro wakoresheje?</v>
      </c>
      <c r="G784"/>
      <c r="H784"/>
      <c r="I784"/>
      <c r="J784"/>
      <c r="K784"/>
      <c r="L784" s="6"/>
      <c r="M784" s="17"/>
      <c r="N784" s="6" t="s">
        <v>42</v>
      </c>
      <c r="O784" s="17"/>
      <c r="P784" s="17"/>
      <c r="Q784" s="17"/>
      <c r="R784" s="17"/>
      <c r="S784" s="17"/>
      <c r="T784" s="17"/>
      <c r="U784" s="17"/>
      <c r="V784" s="17"/>
      <c r="W784" s="17"/>
      <c r="X784" s="17"/>
      <c r="Y784" s="17"/>
      <c r="Z784" s="17"/>
    </row>
    <row r="785" spans="1:26" ht="47.25">
      <c r="A785" s="6" t="s">
        <v>3303</v>
      </c>
      <c r="B785" s="6" t="s">
        <v>484</v>
      </c>
      <c r="C785" s="6" t="s">
        <v>446</v>
      </c>
      <c r="D785" s="6" t="str">
        <f t="shared" si="48"/>
        <v>PC1_12X
units</v>
      </c>
      <c r="E785" s="6" t="s">
        <v>257</v>
      </c>
      <c r="F785" s="6" t="str">
        <f t="shared" ref="F785:F870" si="49">$B785&amp;"
"&amp;$E785</f>
        <v>PC1_12X
Ingero</v>
      </c>
      <c r="G785"/>
      <c r="H785"/>
      <c r="I785" s="17" t="s">
        <v>4360</v>
      </c>
      <c r="J785" s="17"/>
      <c r="K785" s="17"/>
      <c r="L785" s="6"/>
      <c r="M785" s="17"/>
      <c r="N785" s="6" t="s">
        <v>42</v>
      </c>
      <c r="O785" s="17"/>
      <c r="P785" s="17"/>
      <c r="Q785" s="17"/>
      <c r="R785" s="17"/>
      <c r="S785" s="17"/>
      <c r="T785" s="17"/>
      <c r="U785" s="17"/>
      <c r="V785" s="17"/>
      <c r="W785" s="17"/>
      <c r="X785" s="17"/>
      <c r="Y785" s="17"/>
      <c r="Z785" s="17"/>
    </row>
    <row r="786" spans="1:26">
      <c r="A786" s="20" t="s">
        <v>2695</v>
      </c>
      <c r="B786" s="20"/>
      <c r="C786" s="20"/>
      <c r="D786" s="6"/>
      <c r="E786" s="20"/>
      <c r="F786" s="6"/>
      <c r="G786"/>
      <c r="H786"/>
      <c r="I786" s="17"/>
      <c r="J786" s="17"/>
      <c r="K786" s="17"/>
      <c r="L786" s="20"/>
      <c r="M786" s="17"/>
      <c r="N786" s="6"/>
      <c r="O786" s="17"/>
      <c r="P786" s="17"/>
      <c r="Q786" s="17"/>
      <c r="R786" s="17"/>
      <c r="S786" s="17"/>
      <c r="T786" s="17"/>
      <c r="U786" s="17"/>
      <c r="V786" s="17"/>
      <c r="W786" s="17"/>
      <c r="X786" s="17"/>
      <c r="Y786" s="17"/>
      <c r="Z786" s="17"/>
    </row>
    <row r="787" spans="1:26" s="9" customFormat="1" ht="267.75">
      <c r="A787" s="9" t="s">
        <v>58</v>
      </c>
      <c r="B787" s="9" t="s">
        <v>4888</v>
      </c>
      <c r="C787" s="9" t="s">
        <v>4889</v>
      </c>
      <c r="D787" s="6" t="str">
        <f t="shared" si="48"/>
        <v>LQ_17b
Post-harvest loss weight (17b) converted to KG (unless bundle as units)</v>
      </c>
      <c r="F787" s="6" t="str">
        <f t="shared" si="49"/>
        <v xml:space="preserve">LQ_17b
</v>
      </c>
      <c r="M787" s="11"/>
      <c r="N787" s="6"/>
      <c r="Q787" s="554" t="s">
        <v>3327</v>
      </c>
      <c r="R787" s="556"/>
      <c r="S787" s="24"/>
    </row>
    <row r="788" spans="1:26" ht="78.75">
      <c r="A788" s="9" t="s">
        <v>58</v>
      </c>
      <c r="B788" s="9" t="s">
        <v>4890</v>
      </c>
      <c r="C788" s="9" t="s">
        <v>3328</v>
      </c>
      <c r="D788" s="6" t="str">
        <f t="shared" si="48"/>
        <v>LQ2_17b
Equal to 1 if post-harvest loss weight larger than total harvest weight</v>
      </c>
      <c r="E788" s="9"/>
      <c r="F788" s="6" t="str">
        <f t="shared" si="49"/>
        <v xml:space="preserve">LQ2_17b
</v>
      </c>
      <c r="G788" s="9"/>
      <c r="H788" s="9"/>
      <c r="I788" s="9"/>
      <c r="J788" s="9"/>
      <c r="K788" s="9"/>
      <c r="L788" s="9" t="s">
        <v>4905</v>
      </c>
      <c r="M788" s="11"/>
      <c r="N788" s="6"/>
      <c r="O788" s="9"/>
      <c r="P788" s="9"/>
      <c r="Q788" s="554" t="s">
        <v>4906</v>
      </c>
      <c r="R788" s="20"/>
      <c r="S788" s="24"/>
      <c r="T788"/>
      <c r="U788"/>
      <c r="V788"/>
      <c r="W788"/>
      <c r="X788"/>
      <c r="Y788"/>
      <c r="Z788"/>
    </row>
    <row r="789" spans="1:26" ht="94.5">
      <c r="A789" s="9" t="s">
        <v>21</v>
      </c>
      <c r="B789" s="9" t="s">
        <v>4891</v>
      </c>
      <c r="C789" s="9" t="s">
        <v>3329</v>
      </c>
      <c r="D789" s="6" t="str">
        <f t="shared" si="48"/>
        <v>LQ_17b_w
ALERT! The amount lost is larger than the amount harvested.</v>
      </c>
      <c r="E789" s="9" t="s">
        <v>3316</v>
      </c>
      <c r="F789" s="6" t="str">
        <f t="shared" si="49"/>
        <v>LQ_17b_w
IKITONDERWA!  ibyo yasaruye ntibingana / ntibihura nuburyo yabikoresheje.</v>
      </c>
      <c r="G789" s="9"/>
      <c r="H789" s="9"/>
      <c r="I789" s="9"/>
      <c r="J789" s="9"/>
      <c r="K789" s="9"/>
      <c r="L789" s="9" t="s">
        <v>4907</v>
      </c>
      <c r="M789" s="11"/>
      <c r="N789" s="6"/>
      <c r="O789" s="9"/>
      <c r="P789" s="9"/>
      <c r="Q789" s="554"/>
      <c r="R789" s="20"/>
      <c r="S789" s="24"/>
      <c r="T789"/>
      <c r="U789"/>
      <c r="V789"/>
      <c r="W789"/>
      <c r="X789"/>
      <c r="Y789"/>
      <c r="Z789"/>
    </row>
    <row r="790" spans="1:26" ht="63">
      <c r="A790" s="9" t="s">
        <v>58</v>
      </c>
      <c r="B790" s="9" t="s">
        <v>4892</v>
      </c>
      <c r="C790" s="9" t="s">
        <v>3330</v>
      </c>
      <c r="D790" s="6" t="str">
        <f t="shared" si="48"/>
        <v>TQ_17b
Total quanitity of sold, consumed and lost</v>
      </c>
      <c r="E790"/>
      <c r="F790" s="6" t="str">
        <f t="shared" si="49"/>
        <v xml:space="preserve">TQ_17b
</v>
      </c>
      <c r="G790" s="9"/>
      <c r="H790" s="9"/>
      <c r="I790" s="9"/>
      <c r="J790" s="9"/>
      <c r="K790" s="9"/>
      <c r="L790"/>
      <c r="M790" s="11"/>
      <c r="N790" s="6"/>
      <c r="O790" s="9"/>
      <c r="P790" s="9"/>
      <c r="Q790" s="554" t="s">
        <v>4908</v>
      </c>
      <c r="R790" s="20"/>
      <c r="S790" s="24"/>
      <c r="T790"/>
      <c r="U790"/>
      <c r="V790"/>
      <c r="W790"/>
      <c r="X790"/>
      <c r="Y790"/>
      <c r="Z790"/>
    </row>
    <row r="791" spans="1:26" ht="173.25">
      <c r="A791" s="9" t="s">
        <v>58</v>
      </c>
      <c r="B791" s="9" t="s">
        <v>4893</v>
      </c>
      <c r="C791" s="9" t="s">
        <v>3331</v>
      </c>
      <c r="D791" s="6" t="str">
        <f t="shared" si="48"/>
        <v>Di_17b
Equal to 1 if difference between harvest and total used is greater than 25%</v>
      </c>
      <c r="E791"/>
      <c r="F791" s="6" t="str">
        <f t="shared" si="49"/>
        <v xml:space="preserve">Di_17b
</v>
      </c>
      <c r="G791"/>
      <c r="H791"/>
      <c r="I791"/>
      <c r="J791"/>
      <c r="K791"/>
      <c r="L791" s="9" t="s">
        <v>3332</v>
      </c>
      <c r="M791" s="11"/>
      <c r="N791" s="6"/>
      <c r="O791"/>
      <c r="P791"/>
      <c r="Q791" s="554" t="s">
        <v>4909</v>
      </c>
      <c r="R791" s="20"/>
      <c r="S791" s="24"/>
      <c r="T791"/>
      <c r="U791"/>
      <c r="V791"/>
      <c r="W791"/>
      <c r="X791"/>
      <c r="Y791"/>
      <c r="Z791"/>
    </row>
    <row r="792" spans="1:26" ht="315">
      <c r="A792" s="9" t="s">
        <v>61</v>
      </c>
      <c r="B792" s="9" t="s">
        <v>4894</v>
      </c>
      <c r="C792" s="560" t="s">
        <v>4895</v>
      </c>
      <c r="D792" s="6" t="str">
        <f t="shared" si="48"/>
        <v>Di_17b_w
Alert!  The amount harvest does not equal the amount used. HH reported they harvested [${HQ_17b}] KG but they SOLD [${SQ_17b}] KG + CONSUMED  [${CQ_17b}] KG +  LOST  [${LQ_17b}] KG = [${TQ_17b}].  Please swipe back to the original answers. Are you sure this is correct?</v>
      </c>
      <c r="E792" s="561" t="s">
        <v>4896</v>
      </c>
      <c r="F792" s="6" t="str">
        <f t="shared" si="49"/>
        <v>Di_17b_w
IKITONDERWA!  ibyo yasaruye ntibingana / ntibihura nuburyo yabikoresheje. urugo rwavuze ko rwasaruye ibingana na [${HQ_17b}] KG ariko rukagurishamo ibingana na  [${SQ_17b}] KG + rukarya [${CQ_17b}] KG  + LOST  [${LQ_17b}] KG = [${TQ_17b}].  Subira inyuma ukosore ibisubizo bibanza. Reba neza ushimangire ibyo wanditse hanyuma ukosore aho biri ngombwa. Are you sure this is correct?</v>
      </c>
      <c r="G792"/>
      <c r="H792"/>
      <c r="I792"/>
      <c r="J792" s="9" t="s">
        <v>262</v>
      </c>
      <c r="K792" s="9" t="s">
        <v>3333</v>
      </c>
      <c r="L792" s="9" t="s">
        <v>4910</v>
      </c>
      <c r="M792" s="11"/>
      <c r="N792" s="6" t="s">
        <v>42</v>
      </c>
      <c r="O792"/>
      <c r="P792"/>
      <c r="Q792" s="562"/>
      <c r="R792" s="25"/>
      <c r="S792" s="24"/>
      <c r="T792"/>
      <c r="U792"/>
      <c r="V792"/>
      <c r="W792"/>
      <c r="X792"/>
      <c r="Y792"/>
      <c r="Z792"/>
    </row>
    <row r="793" spans="1:26" ht="157.5">
      <c r="A793" s="6" t="s">
        <v>3308</v>
      </c>
      <c r="B793" s="6" t="s">
        <v>485</v>
      </c>
      <c r="C793" s="6" t="s">
        <v>4867</v>
      </c>
      <c r="D793" s="6" t="str">
        <f t="shared" si="48"/>
        <v>PC1_12A
[${plot_17b}]: Green or Dry Maize?</v>
      </c>
      <c r="E793" s="6" t="s">
        <v>4868</v>
      </c>
      <c r="F793" s="6" t="str">
        <f t="shared" si="49"/>
        <v>PC1_12A
[${plot_17b}]: Ibigori bibisi cg byumye?</v>
      </c>
      <c r="G793"/>
      <c r="H793"/>
      <c r="I793" s="17"/>
      <c r="J793" s="17"/>
      <c r="K793" s="17"/>
      <c r="L793" s="6" t="s">
        <v>4911</v>
      </c>
      <c r="M793" s="17"/>
      <c r="N793" s="6" t="s">
        <v>42</v>
      </c>
      <c r="O793" s="17"/>
      <c r="P793" s="17"/>
      <c r="Q793" s="17"/>
      <c r="R793" s="17"/>
      <c r="S793" s="17"/>
      <c r="T793" s="17"/>
      <c r="U793" s="17"/>
      <c r="V793" s="17"/>
      <c r="W793" s="17"/>
      <c r="X793" s="17"/>
      <c r="Y793" s="17"/>
      <c r="Z793" s="17"/>
    </row>
    <row r="794" spans="1:26">
      <c r="A794" s="6" t="s">
        <v>2693</v>
      </c>
      <c r="B794" s="6" t="s">
        <v>4338</v>
      </c>
      <c r="C794" s="6" t="s">
        <v>4338</v>
      </c>
      <c r="D794" s="6" t="s">
        <v>4338</v>
      </c>
      <c r="E794" s="6" t="s">
        <v>4338</v>
      </c>
      <c r="F794" s="6" t="s">
        <v>4338</v>
      </c>
      <c r="G794"/>
      <c r="H794"/>
      <c r="I794" s="17" t="s">
        <v>3611</v>
      </c>
      <c r="J794" s="17"/>
      <c r="K794" s="17"/>
      <c r="L794" s="6" t="s">
        <v>3334</v>
      </c>
      <c r="M794" s="17"/>
      <c r="N794" s="6"/>
      <c r="O794" s="17"/>
      <c r="P794" s="17"/>
      <c r="Q794" s="17"/>
      <c r="R794" s="17"/>
      <c r="S794" s="17"/>
      <c r="T794" s="17"/>
      <c r="U794" s="17"/>
      <c r="V794" s="17"/>
      <c r="W794" s="17"/>
      <c r="X794" s="17"/>
      <c r="Y794" s="17"/>
      <c r="Z794" s="17"/>
    </row>
    <row r="795" spans="1:26" ht="47.25">
      <c r="A795" s="6" t="s">
        <v>254</v>
      </c>
      <c r="B795" s="6" t="s">
        <v>486</v>
      </c>
      <c r="C795" s="6" t="s">
        <v>455</v>
      </c>
      <c r="D795" s="6" t="str">
        <f t="shared" si="48"/>
        <v>PC1_12B
Green (Quantity)</v>
      </c>
      <c r="E795" s="6" t="s">
        <v>456</v>
      </c>
      <c r="F795" s="6" t="str">
        <f t="shared" si="49"/>
        <v>PC1_12B
Bibisi (ingano)</v>
      </c>
      <c r="G795"/>
      <c r="H795"/>
      <c r="I795" s="17"/>
      <c r="J795" s="17"/>
      <c r="K795" s="17"/>
      <c r="L795" s="6"/>
      <c r="M795" s="17"/>
      <c r="N795" s="6" t="s">
        <v>42</v>
      </c>
      <c r="O795" s="17"/>
      <c r="P795" s="17"/>
      <c r="Q795" s="17"/>
      <c r="R795" s="17"/>
      <c r="S795" s="17"/>
      <c r="T795" s="17"/>
      <c r="U795" s="17"/>
      <c r="V795" s="17"/>
      <c r="W795" s="17"/>
      <c r="X795" s="17"/>
      <c r="Y795" s="17"/>
      <c r="Z795" s="17"/>
    </row>
    <row r="796" spans="1:26" ht="47.25">
      <c r="A796" s="6" t="s">
        <v>3303</v>
      </c>
      <c r="B796" s="6" t="s">
        <v>487</v>
      </c>
      <c r="C796" s="6" t="s">
        <v>458</v>
      </c>
      <c r="D796" s="6" t="str">
        <f t="shared" si="48"/>
        <v>PC1_12BX
Green (Unit)</v>
      </c>
      <c r="E796" s="6" t="s">
        <v>459</v>
      </c>
      <c r="F796" s="6" t="str">
        <f t="shared" si="49"/>
        <v>PC1_12BX
Bibisi (igipimo)</v>
      </c>
      <c r="G796"/>
      <c r="H796"/>
      <c r="I796" s="17" t="s">
        <v>4360</v>
      </c>
      <c r="J796" s="17"/>
      <c r="K796" s="17"/>
      <c r="L796" s="6"/>
      <c r="M796" s="17"/>
      <c r="N796" s="6" t="s">
        <v>42</v>
      </c>
      <c r="O796" s="17"/>
      <c r="P796" s="17"/>
      <c r="Q796" s="17"/>
      <c r="R796" s="17"/>
      <c r="S796" s="17"/>
      <c r="T796" s="17"/>
      <c r="U796" s="17"/>
      <c r="V796" s="17"/>
      <c r="W796" s="17"/>
      <c r="X796" s="17"/>
      <c r="Y796" s="17"/>
      <c r="Z796" s="17"/>
    </row>
    <row r="797" spans="1:26">
      <c r="A797" s="6" t="s">
        <v>2695</v>
      </c>
      <c r="B797" s="6"/>
      <c r="C797" s="6"/>
      <c r="D797" s="6"/>
      <c r="E797" s="6"/>
      <c r="F797" s="6"/>
      <c r="G797"/>
      <c r="H797"/>
      <c r="I797" s="17"/>
      <c r="J797" s="17"/>
      <c r="K797" s="17"/>
      <c r="L797" s="6"/>
      <c r="M797" s="17"/>
      <c r="N797" s="6"/>
      <c r="O797" s="17"/>
      <c r="P797" s="17"/>
      <c r="Q797" s="17"/>
      <c r="R797" s="17"/>
      <c r="S797" s="17"/>
      <c r="T797" s="17"/>
      <c r="U797" s="17"/>
      <c r="V797" s="17"/>
      <c r="W797" s="17"/>
      <c r="X797" s="17"/>
      <c r="Y797" s="17"/>
      <c r="Z797" s="17"/>
    </row>
    <row r="798" spans="1:26">
      <c r="A798" s="6" t="s">
        <v>2693</v>
      </c>
      <c r="B798" s="6" t="s">
        <v>4339</v>
      </c>
      <c r="C798" s="6" t="s">
        <v>4339</v>
      </c>
      <c r="D798" s="6" t="s">
        <v>4339</v>
      </c>
      <c r="E798" s="6" t="s">
        <v>4339</v>
      </c>
      <c r="F798" s="6" t="s">
        <v>4339</v>
      </c>
      <c r="G798"/>
      <c r="H798"/>
      <c r="I798" s="17" t="s">
        <v>3611</v>
      </c>
      <c r="J798" s="17"/>
      <c r="K798" s="17"/>
      <c r="L798" s="6" t="s">
        <v>3334</v>
      </c>
      <c r="M798" s="17"/>
      <c r="N798" s="6"/>
      <c r="O798" s="17"/>
      <c r="P798" s="17"/>
      <c r="Q798" s="17"/>
      <c r="R798" s="17"/>
      <c r="S798" s="17"/>
      <c r="T798" s="17"/>
      <c r="U798" s="17"/>
      <c r="V798" s="17"/>
      <c r="W798" s="17"/>
      <c r="X798" s="17"/>
      <c r="Y798" s="17"/>
      <c r="Z798" s="17"/>
    </row>
    <row r="799" spans="1:26" ht="47.25">
      <c r="A799" s="6" t="s">
        <v>254</v>
      </c>
      <c r="B799" s="6" t="s">
        <v>488</v>
      </c>
      <c r="C799" s="6" t="s">
        <v>3310</v>
      </c>
      <c r="D799" s="6" t="str">
        <f t="shared" si="48"/>
        <v>PC1_12C
Dry (Quantity)</v>
      </c>
      <c r="E799" s="6" t="s">
        <v>461</v>
      </c>
      <c r="F799" s="6" t="str">
        <f t="shared" si="49"/>
        <v>PC1_12C
Byumye (ingano)</v>
      </c>
      <c r="G799"/>
      <c r="H799"/>
      <c r="I799" s="17"/>
      <c r="J799" s="17"/>
      <c r="K799" s="17"/>
      <c r="L799" s="6"/>
      <c r="M799" s="17"/>
      <c r="N799" s="6" t="s">
        <v>42</v>
      </c>
      <c r="O799" s="17"/>
      <c r="P799" s="17"/>
      <c r="Q799" s="17"/>
      <c r="R799" s="17"/>
      <c r="S799" s="17"/>
      <c r="T799" s="17"/>
      <c r="U799" s="17"/>
      <c r="V799" s="17"/>
      <c r="W799" s="17"/>
      <c r="X799" s="17"/>
      <c r="Y799" s="17"/>
      <c r="Z799" s="17"/>
    </row>
    <row r="800" spans="1:26" ht="47.25">
      <c r="A800" s="6" t="s">
        <v>3303</v>
      </c>
      <c r="B800" s="6" t="s">
        <v>489</v>
      </c>
      <c r="C800" s="6" t="s">
        <v>463</v>
      </c>
      <c r="D800" s="6" t="str">
        <f t="shared" si="48"/>
        <v>PC1_12CX
Dry (Unit)</v>
      </c>
      <c r="E800" s="6" t="s">
        <v>464</v>
      </c>
      <c r="F800" s="6" t="str">
        <f t="shared" si="49"/>
        <v>PC1_12CX
Byumye (igipimo)</v>
      </c>
      <c r="G800"/>
      <c r="H800"/>
      <c r="I800" s="17" t="s">
        <v>4360</v>
      </c>
      <c r="J800" s="17"/>
      <c r="K800" s="17"/>
      <c r="L800" s="6"/>
      <c r="M800" s="17"/>
      <c r="N800" s="6" t="s">
        <v>42</v>
      </c>
      <c r="O800" s="17"/>
      <c r="P800" s="17"/>
      <c r="Q800" s="17"/>
      <c r="R800" s="17"/>
      <c r="S800" s="17"/>
      <c r="T800" s="17"/>
      <c r="U800" s="17"/>
      <c r="V800" s="17"/>
      <c r="W800" s="17"/>
      <c r="X800" s="17"/>
      <c r="Y800" s="17"/>
      <c r="Z800" s="17"/>
    </row>
    <row r="801" spans="1:26">
      <c r="A801" s="20" t="s">
        <v>2695</v>
      </c>
      <c r="B801" s="6"/>
      <c r="C801" s="6"/>
      <c r="D801" s="6"/>
      <c r="E801" s="6"/>
      <c r="F801" s="6"/>
      <c r="G801"/>
      <c r="H801"/>
      <c r="I801" s="17"/>
      <c r="J801" s="17"/>
      <c r="K801" s="17"/>
      <c r="L801" s="20"/>
      <c r="M801" s="17"/>
      <c r="N801" s="6"/>
      <c r="O801" s="17"/>
      <c r="P801" s="17"/>
      <c r="Q801" s="17"/>
      <c r="R801" s="17"/>
      <c r="S801" s="17"/>
      <c r="T801" s="17"/>
      <c r="U801" s="17"/>
      <c r="V801" s="17"/>
      <c r="W801" s="17"/>
      <c r="X801" s="17"/>
      <c r="Y801" s="17"/>
      <c r="Z801" s="17"/>
    </row>
    <row r="802" spans="1:26" ht="78.75">
      <c r="A802" s="563" t="s">
        <v>61</v>
      </c>
      <c r="B802" s="6" t="s">
        <v>5998</v>
      </c>
      <c r="C802" s="6" t="s">
        <v>5999</v>
      </c>
      <c r="D802" s="6" t="str">
        <f t="shared" ref="D802" si="50">$B802&amp;"
"&amp;$C802</f>
        <v>PC1_13
[${plot_17b}]: Did you store this [${PC1_03}] in a post-harvest infra-structure?</v>
      </c>
      <c r="E802" s="6" t="s">
        <v>6000</v>
      </c>
      <c r="F802" s="6" t="str">
        <f t="shared" ref="F802" si="51">$B802&amp;"
"&amp;$E802</f>
        <v>PC1_13
[${plot_17b}]: Waba warahunitse umusaruro wa [${PC1_03}]?</v>
      </c>
      <c r="G802"/>
      <c r="H802"/>
      <c r="I802" s="17"/>
      <c r="J802" s="17"/>
      <c r="K802" s="17"/>
      <c r="L802" s="17" t="s">
        <v>3304</v>
      </c>
      <c r="M802" s="17"/>
      <c r="N802" s="6" t="s">
        <v>42</v>
      </c>
      <c r="O802" s="17"/>
      <c r="P802" s="17"/>
      <c r="Q802" s="17"/>
      <c r="R802" s="17"/>
      <c r="S802" s="17"/>
      <c r="T802" s="17"/>
      <c r="U802" s="17"/>
      <c r="V802" s="17"/>
      <c r="W802" s="17"/>
      <c r="X802" s="17"/>
      <c r="Y802" s="17"/>
      <c r="Z802" s="17"/>
    </row>
    <row r="803" spans="1:26" ht="94.5">
      <c r="A803" s="563" t="s">
        <v>3335</v>
      </c>
      <c r="B803" s="6" t="s">
        <v>490</v>
      </c>
      <c r="C803" s="6" t="s">
        <v>4915</v>
      </c>
      <c r="D803" s="6" t="str">
        <f t="shared" si="48"/>
        <v>PC1_14
[${plot_17b}]: What factors influenced your decision to grow [${PC1_03}] during 17B?</v>
      </c>
      <c r="E803" s="6" t="s">
        <v>4916</v>
      </c>
      <c r="F803" s="6" t="str">
        <f t="shared" si="49"/>
        <v>PC1_14
[${plot_17b}]: Ni izihe mpamvu zatumye ufata icyemezo cyo guhinga [${PC1_03}] muri 17B?</v>
      </c>
      <c r="G803"/>
      <c r="H803"/>
      <c r="I803" s="17"/>
      <c r="J803" s="17"/>
      <c r="K803" s="17"/>
      <c r="L803" s="17"/>
      <c r="M803" s="17"/>
      <c r="N803" s="6" t="s">
        <v>42</v>
      </c>
      <c r="O803" s="17"/>
      <c r="P803" s="17"/>
      <c r="Q803" s="17"/>
      <c r="R803" s="17"/>
      <c r="S803" s="17"/>
      <c r="T803" s="17"/>
      <c r="U803" s="17"/>
      <c r="V803" s="17"/>
      <c r="W803" s="17"/>
      <c r="X803" s="17"/>
      <c r="Y803" s="17"/>
      <c r="Z803" s="17"/>
    </row>
    <row r="804" spans="1:26" ht="47.25">
      <c r="A804" s="563" t="s">
        <v>2695</v>
      </c>
      <c r="B804"/>
      <c r="C804" s="6"/>
      <c r="D804" s="6" t="str">
        <f t="shared" si="48"/>
        <v xml:space="preserve">
</v>
      </c>
      <c r="E804"/>
      <c r="F804" s="6" t="str">
        <f t="shared" si="49"/>
        <v xml:space="preserve">
</v>
      </c>
      <c r="G804"/>
      <c r="H804"/>
      <c r="I804" s="17"/>
      <c r="J804" s="17"/>
      <c r="K804" s="17"/>
      <c r="L804" s="17"/>
      <c r="M804" s="17"/>
      <c r="N804" s="6"/>
      <c r="O804" s="17"/>
      <c r="P804" s="17"/>
      <c r="Q804" s="17"/>
      <c r="R804" s="17"/>
      <c r="S804" s="17"/>
      <c r="T804" s="17"/>
      <c r="U804" s="17"/>
      <c r="V804" s="17"/>
      <c r="W804" s="17"/>
      <c r="X804" s="17"/>
      <c r="Y804" s="17"/>
      <c r="Z804" s="17"/>
    </row>
    <row r="805" spans="1:26" ht="47.25">
      <c r="A805" s="563" t="s">
        <v>2836</v>
      </c>
      <c r="B805"/>
      <c r="C805" s="6"/>
      <c r="D805" s="6" t="str">
        <f t="shared" si="48"/>
        <v xml:space="preserve">
</v>
      </c>
      <c r="E805"/>
      <c r="F805" s="6" t="str">
        <f t="shared" si="49"/>
        <v xml:space="preserve">
</v>
      </c>
      <c r="G805"/>
      <c r="H805"/>
      <c r="I805" s="17"/>
      <c r="J805" s="17"/>
      <c r="K805" s="17"/>
      <c r="L805" s="17"/>
      <c r="M805" s="17"/>
      <c r="N805" s="6"/>
      <c r="O805" s="17"/>
      <c r="P805" s="17"/>
      <c r="Q805" s="17"/>
      <c r="R805" s="17"/>
      <c r="S805" s="17"/>
      <c r="T805" s="17"/>
      <c r="U805" s="17"/>
      <c r="V805" s="17"/>
      <c r="W805" s="17"/>
      <c r="X805" s="17"/>
      <c r="Y805" s="17"/>
      <c r="Z805" s="17"/>
    </row>
    <row r="806" spans="1:26" s="20" customFormat="1" ht="47.25">
      <c r="A806" s="6" t="s">
        <v>2695</v>
      </c>
      <c r="B806" s="7" t="s">
        <v>3283</v>
      </c>
      <c r="C806" s="7"/>
      <c r="D806" s="6" t="str">
        <f t="shared" si="48"/>
        <v xml:space="preserve">cultivated
</v>
      </c>
      <c r="E806" s="7"/>
      <c r="F806" s="6" t="str">
        <f t="shared" si="49"/>
        <v xml:space="preserve">cultivated
</v>
      </c>
      <c r="G806" s="6"/>
      <c r="H806" s="6"/>
      <c r="I806" s="6"/>
      <c r="J806" s="12"/>
      <c r="K806" s="6"/>
      <c r="L806" s="6"/>
      <c r="M806" s="6"/>
      <c r="N806" s="6"/>
      <c r="O806" s="6"/>
      <c r="P806" s="6"/>
      <c r="Q806" s="6"/>
    </row>
    <row r="807" spans="1:26" s="611" customFormat="1" ht="47.25">
      <c r="A807" s="610" t="s">
        <v>2695</v>
      </c>
      <c r="C807" s="610"/>
      <c r="D807" s="610" t="str">
        <f t="shared" si="48"/>
        <v xml:space="preserve">
</v>
      </c>
      <c r="F807" s="610" t="str">
        <f t="shared" si="49"/>
        <v xml:space="preserve">
</v>
      </c>
      <c r="I807" s="613"/>
      <c r="J807" s="613"/>
      <c r="K807" s="613"/>
      <c r="L807" s="613"/>
      <c r="M807" s="613"/>
      <c r="N807" s="6"/>
      <c r="O807" s="613"/>
      <c r="P807" s="613"/>
      <c r="Q807" s="613"/>
      <c r="R807" s="613"/>
      <c r="S807" s="613"/>
      <c r="T807" s="613"/>
      <c r="U807" s="613"/>
      <c r="V807" s="613"/>
      <c r="W807" s="613"/>
      <c r="X807" s="613"/>
      <c r="Y807" s="613"/>
      <c r="Z807" s="613"/>
    </row>
    <row r="808" spans="1:26" ht="47.25">
      <c r="A808" s="6" t="s">
        <v>2836</v>
      </c>
      <c r="B808" s="7"/>
      <c r="C808" s="7"/>
      <c r="D808" s="6" t="str">
        <f t="shared" si="48"/>
        <v xml:space="preserve">
</v>
      </c>
      <c r="E808" s="7"/>
      <c r="F808" s="6" t="str">
        <f t="shared" si="49"/>
        <v xml:space="preserve">
</v>
      </c>
      <c r="G808" s="6"/>
      <c r="H808" s="6"/>
      <c r="I808" s="6"/>
      <c r="J808" s="12"/>
      <c r="K808" s="6"/>
      <c r="L808" s="6"/>
      <c r="M808" s="6"/>
      <c r="N808" s="6"/>
      <c r="O808" s="6"/>
      <c r="P808" s="6"/>
      <c r="Q808" s="6"/>
      <c r="R808" s="6"/>
      <c r="S808"/>
      <c r="T808"/>
      <c r="U808"/>
      <c r="V808"/>
      <c r="W808"/>
      <c r="X808"/>
      <c r="Y808"/>
      <c r="Z808"/>
    </row>
    <row r="809" spans="1:26" ht="110.25">
      <c r="A809" s="6" t="s">
        <v>61</v>
      </c>
      <c r="B809" s="7" t="s">
        <v>4919</v>
      </c>
      <c r="C809" s="7" t="s">
        <v>4917</v>
      </c>
      <c r="D809" s="610" t="str">
        <f t="shared" si="48"/>
        <v>Otherplots_17b_d1
Apart from the plot/s discussed above, are there any other cultivated plots in season 17B?</v>
      </c>
      <c r="E809" s="7" t="s">
        <v>4918</v>
      </c>
      <c r="F809" s="610" t="str">
        <f t="shared" si="49"/>
        <v>Otherplots_17b_d1
Uretse imirima/umurima twaganiriye haruguru, haba hari indi mirima mwahinze mu gihembwe cya 2017 B?</v>
      </c>
      <c r="G809" s="20"/>
      <c r="H809" s="20"/>
      <c r="I809" s="20"/>
      <c r="J809" s="627"/>
      <c r="K809" s="6"/>
      <c r="L809" s="6" t="s">
        <v>4607</v>
      </c>
      <c r="M809" s="20"/>
      <c r="N809" s="6" t="s">
        <v>4608</v>
      </c>
      <c r="O809" s="20"/>
      <c r="P809" s="20"/>
      <c r="Q809" s="20"/>
      <c r="R809" s="20"/>
      <c r="S809"/>
      <c r="T809"/>
      <c r="U809"/>
      <c r="V809"/>
      <c r="W809"/>
      <c r="X809"/>
      <c r="Y809"/>
      <c r="Z809"/>
    </row>
    <row r="810" spans="1:26" ht="126">
      <c r="A810" s="6" t="s">
        <v>21</v>
      </c>
      <c r="B810" s="6" t="s">
        <v>4920</v>
      </c>
      <c r="C810" s="6" t="s">
        <v>4923</v>
      </c>
      <c r="D810" s="6" t="str">
        <f t="shared" si="48"/>
        <v>CRP_note_17b_1
Ask the following questions for  all plots cultivated during Season 17B, other than the ones enumerated above. Please only ask about the three main crops.</v>
      </c>
      <c r="E810" s="6" t="s">
        <v>4924</v>
      </c>
      <c r="F810" s="6" t="str">
        <f t="shared" si="49"/>
        <v>CRP_note_17b_1
Ibibazo bikurikira bibazwa ku mirima yose yahinzwe mu gihembwe cya B 2017, ariko itavuzwe haruguru. Umubaze ibihingwa 3 by'ingenzi.</v>
      </c>
      <c r="G810"/>
      <c r="H810"/>
      <c r="I810"/>
      <c r="J810"/>
      <c r="K810" s="12"/>
      <c r="L810" s="6" t="s">
        <v>4922</v>
      </c>
      <c r="M810"/>
      <c r="N810" s="6"/>
      <c r="O810"/>
      <c r="P810"/>
      <c r="Q810"/>
      <c r="R810" s="17"/>
      <c r="S810" s="17"/>
      <c r="T810" s="17"/>
      <c r="U810" s="17"/>
      <c r="V810" s="17"/>
      <c r="W810" s="17"/>
      <c r="X810" s="17"/>
      <c r="Y810" s="17"/>
      <c r="Z810" s="17"/>
    </row>
    <row r="811" spans="1:26" ht="110.25">
      <c r="A811" s="563" t="s">
        <v>436</v>
      </c>
      <c r="B811" s="6" t="s">
        <v>3336</v>
      </c>
      <c r="C811" s="6" t="s">
        <v>4925</v>
      </c>
      <c r="D811" s="6" t="str">
        <f t="shared" si="48"/>
        <v>crplst_c
Please list the crops grown on on any other plots during season B17</v>
      </c>
      <c r="E811" s="6" t="s">
        <v>5859</v>
      </c>
      <c r="F811" s="6" t="str">
        <f t="shared" si="49"/>
        <v>crplst_c
Mbwira ibihingwa 3 byahinzwe muri iyo mirima yindi mu gihembwe cy'ihinga cya B 2017</v>
      </c>
      <c r="G811"/>
      <c r="H811"/>
      <c r="I811" s="17"/>
      <c r="J811" s="20" t="s">
        <v>3337</v>
      </c>
      <c r="K811" s="17" t="s">
        <v>3338</v>
      </c>
      <c r="L811" s="6" t="s">
        <v>4922</v>
      </c>
      <c r="M811" s="17"/>
      <c r="N811" s="6" t="s">
        <v>42</v>
      </c>
      <c r="O811" s="17"/>
      <c r="P811" s="17"/>
      <c r="Q811" s="17"/>
      <c r="R811" s="17"/>
      <c r="S811" s="17"/>
      <c r="T811" s="17"/>
      <c r="U811" s="17"/>
      <c r="V811" s="17"/>
      <c r="W811" s="17"/>
      <c r="X811" s="17"/>
      <c r="Y811" s="17"/>
      <c r="Z811" s="17"/>
    </row>
    <row r="812" spans="1:26" s="17" customFormat="1" ht="63">
      <c r="A812" s="6" t="s">
        <v>2832</v>
      </c>
      <c r="B812" s="6" t="s">
        <v>4921</v>
      </c>
      <c r="C812" s="6" t="s">
        <v>4926</v>
      </c>
      <c r="D812" s="6" t="str">
        <f t="shared" si="48"/>
        <v>other_crops_17b
Other Crops on other plots in 17B</v>
      </c>
      <c r="E812" s="6" t="s">
        <v>4926</v>
      </c>
      <c r="F812" s="6" t="str">
        <f t="shared" si="49"/>
        <v>other_crops_17b
Other Crops on other plots in 17B</v>
      </c>
      <c r="G812" s="6"/>
      <c r="H812" s="6"/>
      <c r="L812" s="6" t="s">
        <v>4922</v>
      </c>
      <c r="N812" s="6"/>
      <c r="R812" s="564">
        <v>51</v>
      </c>
    </row>
    <row r="813" spans="1:26" ht="47.25">
      <c r="A813" s="6" t="s">
        <v>58</v>
      </c>
      <c r="B813" s="6" t="s">
        <v>3339</v>
      </c>
      <c r="C813" s="6" t="s">
        <v>4927</v>
      </c>
      <c r="D813" s="6" t="str">
        <f t="shared" si="48"/>
        <v>cropsid_c
Other Crop ID B 17</v>
      </c>
      <c r="E813" s="6"/>
      <c r="F813" s="6" t="str">
        <f t="shared" si="49"/>
        <v xml:space="preserve">cropsid_c
</v>
      </c>
      <c r="G813" s="6"/>
      <c r="H813" s="6"/>
      <c r="I813" s="17"/>
      <c r="J813" s="17"/>
      <c r="K813" s="17"/>
      <c r="L813"/>
      <c r="M813" s="17"/>
      <c r="N813" s="6"/>
      <c r="O813" s="17"/>
      <c r="P813" s="17"/>
      <c r="Q813" s="17" t="s">
        <v>4103</v>
      </c>
      <c r="R813"/>
      <c r="S813"/>
      <c r="T813"/>
      <c r="U813"/>
      <c r="V813"/>
      <c r="W813"/>
      <c r="X813"/>
      <c r="Y813"/>
      <c r="Z813"/>
    </row>
    <row r="814" spans="1:26" ht="47.25">
      <c r="A814" s="6" t="s">
        <v>58</v>
      </c>
      <c r="B814" s="6" t="s">
        <v>491</v>
      </c>
      <c r="C814" s="6" t="s">
        <v>4928</v>
      </c>
      <c r="D814" s="6" t="str">
        <f t="shared" si="48"/>
        <v>PC1_15
Other Crop list B 17</v>
      </c>
      <c r="E814" s="6"/>
      <c r="F814" s="6" t="str">
        <f t="shared" si="49"/>
        <v xml:space="preserve">PC1_15
</v>
      </c>
      <c r="G814" s="6"/>
      <c r="H814" s="6"/>
      <c r="I814"/>
      <c r="J814"/>
      <c r="K814"/>
      <c r="L814"/>
      <c r="M814"/>
      <c r="N814" s="6"/>
      <c r="O814"/>
      <c r="P814"/>
      <c r="Q814" s="17" t="s">
        <v>3340</v>
      </c>
      <c r="R814"/>
      <c r="S814"/>
      <c r="T814"/>
      <c r="U814"/>
      <c r="V814"/>
      <c r="W814"/>
      <c r="X814"/>
      <c r="Y814"/>
      <c r="Z814"/>
    </row>
    <row r="815" spans="1:26" ht="47.25">
      <c r="A815" s="6" t="s">
        <v>2693</v>
      </c>
      <c r="B815" s="6" t="s">
        <v>3341</v>
      </c>
      <c r="C815" s="6" t="s">
        <v>3341</v>
      </c>
      <c r="D815" s="6" t="str">
        <f t="shared" si="48"/>
        <v>PC1_15_gr
PC1_15_gr</v>
      </c>
      <c r="E815" s="6" t="s">
        <v>3341</v>
      </c>
      <c r="F815" s="6" t="str">
        <f t="shared" si="49"/>
        <v>PC1_15_gr
PC1_15_gr</v>
      </c>
      <c r="G815" s="6"/>
      <c r="H815" s="6"/>
      <c r="I815"/>
      <c r="J815"/>
      <c r="K815"/>
      <c r="L815" s="17" t="s">
        <v>3343</v>
      </c>
      <c r="M815"/>
      <c r="N815" s="6"/>
      <c r="O815"/>
      <c r="P815"/>
      <c r="Q815"/>
      <c r="R815"/>
      <c r="S815"/>
      <c r="T815"/>
      <c r="U815"/>
      <c r="V815"/>
      <c r="W815"/>
      <c r="X815"/>
      <c r="Y815"/>
      <c r="Z815"/>
    </row>
    <row r="816" spans="1:26">
      <c r="A816" s="654" t="s">
        <v>2693</v>
      </c>
      <c r="B816" s="654" t="s">
        <v>5572</v>
      </c>
      <c r="C816" s="654" t="s">
        <v>5572</v>
      </c>
      <c r="D816" s="654" t="s">
        <v>5572</v>
      </c>
      <c r="E816" s="654" t="s">
        <v>5572</v>
      </c>
      <c r="F816" s="654" t="s">
        <v>5572</v>
      </c>
      <c r="G816" s="655"/>
      <c r="H816" s="655"/>
      <c r="I816" s="656" t="s">
        <v>3611</v>
      </c>
      <c r="J816" s="656"/>
      <c r="K816" s="656"/>
      <c r="L816" s="657"/>
      <c r="M816" s="656"/>
      <c r="N816" s="654"/>
      <c r="O816" s="656"/>
      <c r="P816" s="656"/>
      <c r="Q816" s="656"/>
      <c r="R816" s="656"/>
      <c r="S816" s="656"/>
      <c r="T816" s="656"/>
      <c r="U816" s="656"/>
      <c r="V816" s="656"/>
      <c r="W816" s="656"/>
      <c r="X816" s="656"/>
      <c r="Y816" s="656"/>
      <c r="Z816" s="656"/>
    </row>
    <row r="817" spans="1:26" ht="78.75">
      <c r="A817" s="6" t="s">
        <v>254</v>
      </c>
      <c r="B817" s="6" t="s">
        <v>492</v>
      </c>
      <c r="C817" s="6" t="s">
        <v>5571</v>
      </c>
      <c r="D817" s="6" t="str">
        <f t="shared" si="48"/>
        <v>PC1_16
How much [${PC1_15}] did you harvest from these plots in Season B17?</v>
      </c>
      <c r="E817" s="6" t="s">
        <v>3344</v>
      </c>
      <c r="F817" s="6" t="str">
        <f t="shared" si="49"/>
        <v>PC1_16
Waba umaze gusarura [${PC1_15}] bingana iki muri iyo mirima?</v>
      </c>
      <c r="G817"/>
      <c r="H817"/>
      <c r="I817" s="17"/>
      <c r="J817" s="17"/>
      <c r="K817" s="17"/>
      <c r="L817" s="17"/>
      <c r="M817" s="17"/>
      <c r="N817" s="6" t="s">
        <v>42</v>
      </c>
      <c r="O817" s="17"/>
      <c r="P817" s="17"/>
      <c r="Q817" s="17"/>
      <c r="R817" s="17"/>
      <c r="S817" s="17"/>
      <c r="T817" s="17"/>
      <c r="U817" s="17"/>
      <c r="V817" s="17"/>
      <c r="W817" s="17"/>
      <c r="X817" s="17"/>
      <c r="Y817" s="17"/>
      <c r="Z817" s="17"/>
    </row>
    <row r="818" spans="1:26" ht="47.25">
      <c r="A818" s="6" t="s">
        <v>3303</v>
      </c>
      <c r="B818" s="6" t="s">
        <v>493</v>
      </c>
      <c r="C818" s="6" t="s">
        <v>446</v>
      </c>
      <c r="D818" s="6" t="str">
        <f t="shared" si="48"/>
        <v>PC1_16X
units</v>
      </c>
      <c r="E818" s="6" t="s">
        <v>257</v>
      </c>
      <c r="F818" s="6" t="str">
        <f t="shared" si="49"/>
        <v>PC1_16X
Ingero</v>
      </c>
      <c r="G818"/>
      <c r="H818"/>
      <c r="I818" s="17" t="s">
        <v>4360</v>
      </c>
      <c r="J818" s="17"/>
      <c r="K818" s="17"/>
      <c r="L818" s="17"/>
      <c r="M818" s="17"/>
      <c r="N818" s="6" t="s">
        <v>42</v>
      </c>
      <c r="O818" s="17"/>
      <c r="P818" s="17"/>
      <c r="Q818" s="17"/>
      <c r="R818" s="17"/>
      <c r="S818" s="17"/>
      <c r="T818" s="17"/>
      <c r="U818" s="17"/>
      <c r="V818" s="17"/>
      <c r="W818" s="17"/>
      <c r="X818" s="17"/>
      <c r="Y818" s="17"/>
      <c r="Z818" s="17"/>
    </row>
    <row r="819" spans="1:26">
      <c r="A819" s="6" t="s">
        <v>2695</v>
      </c>
      <c r="B819" s="6"/>
      <c r="C819" s="6"/>
      <c r="D819" s="6"/>
      <c r="E819" s="6"/>
      <c r="F819" s="6"/>
      <c r="G819"/>
      <c r="H819"/>
      <c r="I819" s="17"/>
      <c r="J819" s="17"/>
      <c r="K819" s="17"/>
      <c r="L819" s="17"/>
      <c r="M819" s="17"/>
      <c r="N819" s="6"/>
      <c r="O819" s="17"/>
      <c r="P819" s="17"/>
      <c r="Q819" s="17"/>
      <c r="R819" s="17"/>
      <c r="S819" s="17"/>
      <c r="T819" s="17"/>
      <c r="U819" s="17"/>
      <c r="V819" s="17"/>
      <c r="W819" s="17"/>
      <c r="X819" s="17"/>
      <c r="Y819" s="17"/>
      <c r="Z819" s="17"/>
    </row>
    <row r="820" spans="1:26" ht="47.25">
      <c r="A820" s="6" t="s">
        <v>3308</v>
      </c>
      <c r="B820" s="6" t="s">
        <v>494</v>
      </c>
      <c r="C820" s="6" t="s">
        <v>495</v>
      </c>
      <c r="D820" s="6" t="str">
        <f t="shared" si="48"/>
        <v>PC1_16A
Green or Dry Maize?</v>
      </c>
      <c r="E820" s="6" t="s">
        <v>496</v>
      </c>
      <c r="F820" s="6" t="str">
        <f t="shared" si="49"/>
        <v>PC1_16A
Ibigori bibisi cg byumye?</v>
      </c>
      <c r="G820"/>
      <c r="H820"/>
      <c r="I820" s="17"/>
      <c r="J820" s="17"/>
      <c r="K820" s="17"/>
      <c r="L820" s="6" t="s">
        <v>3346</v>
      </c>
      <c r="M820" s="17"/>
      <c r="N820" s="6" t="s">
        <v>42</v>
      </c>
      <c r="O820" s="17"/>
      <c r="P820" s="17"/>
      <c r="Q820" s="17"/>
      <c r="R820" s="17"/>
      <c r="S820" s="17"/>
      <c r="T820" s="17"/>
      <c r="U820" s="17"/>
      <c r="V820" s="17"/>
      <c r="W820" s="17"/>
      <c r="X820" s="17"/>
      <c r="Y820" s="17"/>
      <c r="Z820" s="17"/>
    </row>
    <row r="821" spans="1:26">
      <c r="A821" s="6" t="s">
        <v>2693</v>
      </c>
      <c r="B821" s="6" t="s">
        <v>4340</v>
      </c>
      <c r="C821" s="6" t="s">
        <v>4340</v>
      </c>
      <c r="D821" s="6" t="s">
        <v>4340</v>
      </c>
      <c r="E821" s="6" t="s">
        <v>4340</v>
      </c>
      <c r="F821" s="6" t="s">
        <v>4340</v>
      </c>
      <c r="G821"/>
      <c r="H821"/>
      <c r="I821" s="17" t="s">
        <v>3611</v>
      </c>
      <c r="J821" s="17"/>
      <c r="K821" s="17"/>
      <c r="L821" s="6" t="s">
        <v>3347</v>
      </c>
      <c r="M821" s="17"/>
      <c r="N821" s="6"/>
      <c r="O821" s="17"/>
      <c r="P821" s="17"/>
      <c r="Q821" s="17"/>
      <c r="R821" s="17"/>
      <c r="S821" s="17"/>
      <c r="T821" s="17"/>
      <c r="U821" s="17"/>
      <c r="V821" s="17"/>
      <c r="W821" s="17"/>
      <c r="X821" s="17"/>
      <c r="Y821" s="17"/>
      <c r="Z821" s="17"/>
    </row>
    <row r="822" spans="1:26" ht="47.25">
      <c r="A822" s="6" t="s">
        <v>254</v>
      </c>
      <c r="B822" s="6" t="s">
        <v>497</v>
      </c>
      <c r="C822" s="6" t="s">
        <v>455</v>
      </c>
      <c r="D822" s="6" t="str">
        <f t="shared" si="48"/>
        <v>PC1_16B
Green (Quantity)</v>
      </c>
      <c r="E822" s="6" t="s">
        <v>456</v>
      </c>
      <c r="F822" s="6" t="str">
        <f t="shared" si="49"/>
        <v>PC1_16B
Bibisi (ingano)</v>
      </c>
      <c r="G822"/>
      <c r="H822"/>
      <c r="I822" s="17"/>
      <c r="J822" s="17"/>
      <c r="K822" s="17"/>
      <c r="L822" s="6"/>
      <c r="M822" s="17"/>
      <c r="N822" s="6" t="s">
        <v>42</v>
      </c>
      <c r="O822" s="17"/>
      <c r="P822" s="17"/>
      <c r="Q822" s="17"/>
      <c r="R822" s="17"/>
      <c r="S822" s="17"/>
      <c r="T822" s="17"/>
      <c r="U822" s="17"/>
      <c r="V822" s="17"/>
      <c r="W822" s="17"/>
      <c r="X822" s="17"/>
      <c r="Y822" s="17"/>
      <c r="Z822" s="17"/>
    </row>
    <row r="823" spans="1:26" ht="47.25">
      <c r="A823" s="6" t="s">
        <v>3303</v>
      </c>
      <c r="B823" s="6" t="s">
        <v>498</v>
      </c>
      <c r="C823" s="6" t="s">
        <v>458</v>
      </c>
      <c r="D823" s="6" t="str">
        <f t="shared" si="48"/>
        <v>PC1_16BX
Green (Unit)</v>
      </c>
      <c r="E823" s="6" t="s">
        <v>459</v>
      </c>
      <c r="F823" s="6" t="str">
        <f t="shared" si="49"/>
        <v>PC1_16BX
Bibisi (igipimo)</v>
      </c>
      <c r="G823"/>
      <c r="H823"/>
      <c r="I823" s="17" t="s">
        <v>4360</v>
      </c>
      <c r="J823" s="17"/>
      <c r="K823" s="17"/>
      <c r="L823" s="6"/>
      <c r="M823" s="17"/>
      <c r="N823" s="6" t="s">
        <v>42</v>
      </c>
      <c r="O823" s="17"/>
      <c r="P823" s="17"/>
      <c r="Q823" s="17"/>
      <c r="R823" s="17"/>
      <c r="S823" s="17"/>
      <c r="T823" s="17"/>
      <c r="U823" s="17"/>
      <c r="V823" s="17"/>
      <c r="W823" s="17"/>
      <c r="X823" s="17"/>
      <c r="Y823" s="17"/>
      <c r="Z823" s="17"/>
    </row>
    <row r="824" spans="1:26">
      <c r="A824" s="6" t="s">
        <v>2695</v>
      </c>
      <c r="B824" s="6"/>
      <c r="C824" s="6"/>
      <c r="D824" s="6"/>
      <c r="E824" s="6"/>
      <c r="F824" s="6"/>
      <c r="G824"/>
      <c r="H824"/>
      <c r="I824" s="17"/>
      <c r="J824" s="17"/>
      <c r="K824" s="17"/>
      <c r="L824" s="6"/>
      <c r="M824" s="17"/>
      <c r="N824" s="6"/>
      <c r="O824" s="17"/>
      <c r="P824" s="17"/>
      <c r="Q824" s="17"/>
      <c r="R824" s="17"/>
      <c r="S824" s="17"/>
      <c r="T824" s="17"/>
      <c r="U824" s="17"/>
      <c r="V824" s="17"/>
      <c r="W824" s="17"/>
      <c r="X824" s="17"/>
      <c r="Y824" s="17"/>
      <c r="Z824" s="17"/>
    </row>
    <row r="825" spans="1:26">
      <c r="A825" s="6" t="s">
        <v>2693</v>
      </c>
      <c r="B825" s="6" t="s">
        <v>4341</v>
      </c>
      <c r="C825" s="6" t="s">
        <v>4341</v>
      </c>
      <c r="D825" s="6" t="s">
        <v>4341</v>
      </c>
      <c r="E825" s="6" t="s">
        <v>4341</v>
      </c>
      <c r="F825" s="6" t="s">
        <v>4341</v>
      </c>
      <c r="G825"/>
      <c r="H825"/>
      <c r="I825" s="17" t="s">
        <v>3611</v>
      </c>
      <c r="J825" s="17"/>
      <c r="K825" s="17"/>
      <c r="L825" s="6" t="s">
        <v>3347</v>
      </c>
      <c r="M825" s="17"/>
      <c r="N825" s="6"/>
      <c r="O825" s="17"/>
      <c r="P825" s="17"/>
      <c r="Q825" s="17"/>
      <c r="R825" s="17"/>
      <c r="S825" s="17"/>
      <c r="T825" s="17"/>
      <c r="U825" s="17"/>
      <c r="V825" s="17"/>
      <c r="W825" s="17"/>
      <c r="X825" s="17"/>
      <c r="Y825" s="17"/>
      <c r="Z825" s="17"/>
    </row>
    <row r="826" spans="1:26" ht="47.25">
      <c r="A826" s="6" t="s">
        <v>254</v>
      </c>
      <c r="B826" s="6" t="s">
        <v>499</v>
      </c>
      <c r="C826" s="6" t="s">
        <v>3310</v>
      </c>
      <c r="D826" s="6" t="str">
        <f t="shared" si="48"/>
        <v>PC1_16C
Dry (Quantity)</v>
      </c>
      <c r="E826" s="6" t="s">
        <v>461</v>
      </c>
      <c r="F826" s="6" t="str">
        <f t="shared" si="49"/>
        <v>PC1_16C
Byumye (ingano)</v>
      </c>
      <c r="G826"/>
      <c r="H826"/>
      <c r="I826" s="17"/>
      <c r="J826" s="17"/>
      <c r="K826" s="17"/>
      <c r="L826" s="6"/>
      <c r="M826" s="17"/>
      <c r="N826" s="6" t="s">
        <v>42</v>
      </c>
      <c r="O826" s="17"/>
      <c r="P826" s="17"/>
      <c r="Q826" s="17"/>
      <c r="R826" s="17"/>
      <c r="S826" s="17"/>
      <c r="T826" s="17"/>
      <c r="U826" s="17"/>
      <c r="V826" s="17"/>
      <c r="W826" s="17"/>
      <c r="X826" s="17"/>
      <c r="Y826" s="17"/>
      <c r="Z826" s="17"/>
    </row>
    <row r="827" spans="1:26" ht="47.25">
      <c r="A827" s="6" t="s">
        <v>3303</v>
      </c>
      <c r="B827" s="6" t="s">
        <v>500</v>
      </c>
      <c r="C827" s="6" t="s">
        <v>463</v>
      </c>
      <c r="D827" s="6" t="str">
        <f t="shared" si="48"/>
        <v>PC1_16CX
Dry (Unit)</v>
      </c>
      <c r="E827" s="6" t="s">
        <v>464</v>
      </c>
      <c r="F827" s="6" t="str">
        <f t="shared" si="49"/>
        <v>PC1_16CX
Byumye (igipimo)</v>
      </c>
      <c r="G827"/>
      <c r="H827"/>
      <c r="I827" s="17" t="s">
        <v>4360</v>
      </c>
      <c r="J827" s="17"/>
      <c r="K827" s="17"/>
      <c r="L827" s="6"/>
      <c r="M827" s="17"/>
      <c r="N827" s="6" t="s">
        <v>42</v>
      </c>
      <c r="O827" s="17"/>
      <c r="P827" s="17"/>
      <c r="Q827" s="17"/>
      <c r="R827" s="17"/>
      <c r="S827" s="17"/>
      <c r="T827" s="17"/>
      <c r="U827" s="17"/>
      <c r="V827" s="17"/>
      <c r="W827" s="17"/>
      <c r="X827" s="17"/>
      <c r="Y827" s="17"/>
      <c r="Z827" s="17"/>
    </row>
    <row r="828" spans="1:26">
      <c r="A828" s="6" t="s">
        <v>2695</v>
      </c>
      <c r="B828" s="6"/>
      <c r="C828" s="6"/>
      <c r="D828" s="6"/>
      <c r="E828" s="6"/>
      <c r="F828" s="6"/>
      <c r="G828"/>
      <c r="H828"/>
      <c r="I828" s="17"/>
      <c r="J828" s="17"/>
      <c r="K828" s="17"/>
      <c r="L828" s="20"/>
      <c r="M828" s="17"/>
      <c r="N828" s="6"/>
      <c r="O828" s="17"/>
      <c r="P828" s="17"/>
      <c r="Q828" s="17"/>
      <c r="R828" s="17"/>
      <c r="S828" s="17"/>
      <c r="T828" s="17"/>
      <c r="U828" s="17"/>
      <c r="V828" s="17"/>
      <c r="W828" s="17"/>
      <c r="X828" s="17"/>
      <c r="Y828" s="17"/>
      <c r="Z828" s="17"/>
    </row>
    <row r="829" spans="1:26" ht="94.5">
      <c r="A829" s="6" t="s">
        <v>3348</v>
      </c>
      <c r="B829" s="6" t="s">
        <v>501</v>
      </c>
      <c r="C829" s="6" t="s">
        <v>3349</v>
      </c>
      <c r="D829" s="6" t="str">
        <f t="shared" si="48"/>
        <v>PC1_17
What did you do with the majority of this crop or what do you intend to do with the majority of [${PC1_15}]?</v>
      </c>
      <c r="E829" s="6" t="s">
        <v>3350</v>
      </c>
      <c r="F829" s="6" t="str">
        <f t="shared" si="49"/>
        <v>PC1_17
Ni iki cy'ingenzi wakoresheje/ uteganya gukoresha umusaruro wa [${PC1_15}]?</v>
      </c>
      <c r="G829"/>
      <c r="H829"/>
      <c r="I829" s="17"/>
      <c r="J829" s="17"/>
      <c r="K829" s="17"/>
      <c r="L829" s="17" t="s">
        <v>3345</v>
      </c>
      <c r="M829" s="17"/>
      <c r="N829" s="6" t="s">
        <v>42</v>
      </c>
      <c r="O829" s="17"/>
      <c r="P829" s="17"/>
      <c r="Q829" s="17"/>
      <c r="R829" s="17"/>
      <c r="S829" s="17"/>
      <c r="T829" s="17"/>
      <c r="U829" s="17"/>
      <c r="V829" s="17"/>
      <c r="W829" s="17"/>
      <c r="X829" s="17"/>
      <c r="Y829" s="17"/>
      <c r="Z829" s="17"/>
    </row>
    <row r="830" spans="1:26" ht="47.25">
      <c r="A830" s="6" t="s">
        <v>2695</v>
      </c>
      <c r="B830"/>
      <c r="C830" s="6"/>
      <c r="D830" s="6" t="str">
        <f t="shared" si="48"/>
        <v xml:space="preserve">
</v>
      </c>
      <c r="E830"/>
      <c r="F830" s="6" t="str">
        <f t="shared" si="49"/>
        <v xml:space="preserve">
</v>
      </c>
      <c r="G830"/>
      <c r="H830"/>
      <c r="I830" s="17"/>
      <c r="J830" s="17"/>
      <c r="K830" s="17"/>
      <c r="L830" s="17"/>
      <c r="M830" s="17"/>
      <c r="N830" s="6"/>
      <c r="O830" s="17"/>
      <c r="P830" s="17"/>
      <c r="Q830" s="17"/>
      <c r="R830" s="17"/>
      <c r="S830" s="17"/>
      <c r="T830" s="17"/>
      <c r="U830" s="17"/>
      <c r="V830" s="17"/>
      <c r="W830" s="17"/>
      <c r="X830" s="17"/>
      <c r="Y830" s="17"/>
      <c r="Z830" s="17"/>
    </row>
    <row r="831" spans="1:26" ht="47.25">
      <c r="A831" s="6" t="s">
        <v>2836</v>
      </c>
      <c r="B831"/>
      <c r="C831" s="6"/>
      <c r="D831" s="6" t="str">
        <f t="shared" si="48"/>
        <v xml:space="preserve">
</v>
      </c>
      <c r="E831"/>
      <c r="F831" s="6" t="str">
        <f t="shared" si="49"/>
        <v xml:space="preserve">
</v>
      </c>
      <c r="G831"/>
      <c r="H831"/>
      <c r="I831" s="17"/>
      <c r="J831" s="17"/>
      <c r="K831" s="17"/>
      <c r="L831" s="17"/>
      <c r="M831" s="17"/>
      <c r="N831" s="6"/>
      <c r="O831" s="17"/>
      <c r="P831" s="17"/>
      <c r="Q831" s="17"/>
      <c r="R831" s="17"/>
      <c r="S831" s="17"/>
      <c r="T831" s="17"/>
      <c r="U831" s="17"/>
      <c r="V831" s="17"/>
      <c r="W831" s="17"/>
      <c r="X831" s="17"/>
      <c r="Y831" s="17"/>
      <c r="Z831" s="17"/>
    </row>
    <row r="832" spans="1:26" ht="110.25">
      <c r="A832" s="6" t="s">
        <v>21</v>
      </c>
      <c r="B832" s="413" t="s">
        <v>4929</v>
      </c>
      <c r="C832" s="565" t="s">
        <v>4955</v>
      </c>
      <c r="D832" s="413" t="str">
        <f t="shared" si="48"/>
        <v>D2_17b
Now we are going to ask you about irrigation on plots you cultivated during during season 17B</v>
      </c>
      <c r="E832" s="413" t="s">
        <v>4956</v>
      </c>
      <c r="F832" s="413" t="str">
        <f t="shared" si="49"/>
        <v>D2_17b
Ubu tugiye kukubaza ibibazo bijyanye no kuhira imirima yawe mu gihembwe cy'ihinga cya 2017B</v>
      </c>
      <c r="G832"/>
      <c r="H832"/>
      <c r="I832" s="17"/>
      <c r="J832" s="17"/>
      <c r="K832" s="17"/>
      <c r="L832" s="6" t="s">
        <v>4810</v>
      </c>
      <c r="M832" s="17"/>
      <c r="N832" s="6"/>
      <c r="O832" s="17"/>
      <c r="P832" s="17"/>
      <c r="Q832" s="17"/>
      <c r="R832" s="17"/>
      <c r="S832" s="17"/>
      <c r="T832" s="17"/>
      <c r="U832" s="17"/>
      <c r="V832" s="17"/>
      <c r="W832" s="17"/>
      <c r="X832" s="17"/>
      <c r="Y832" s="17"/>
      <c r="Z832" s="17"/>
    </row>
    <row r="833" spans="1:26" s="20" customFormat="1" ht="47.25">
      <c r="A833" s="6" t="s">
        <v>35</v>
      </c>
      <c r="B833" s="419" t="s">
        <v>4930</v>
      </c>
      <c r="C833" s="419" t="s">
        <v>4930</v>
      </c>
      <c r="D833" s="413" t="str">
        <f t="shared" si="48"/>
        <v>start_mod_D2_17b
start_mod_D2_17b</v>
      </c>
      <c r="E833" s="419" t="s">
        <v>4930</v>
      </c>
      <c r="F833" s="413" t="str">
        <f t="shared" si="49"/>
        <v>start_mod_D2_17b
start_mod_D2_17b</v>
      </c>
      <c r="G833" s="6"/>
      <c r="H833" s="6"/>
      <c r="I833" s="6"/>
      <c r="J833" s="12"/>
      <c r="K833" s="6"/>
      <c r="L833" s="6"/>
      <c r="M833" s="6"/>
      <c r="N833" s="6"/>
      <c r="O833" s="6"/>
      <c r="P833" s="6"/>
      <c r="Q833" s="6" t="s">
        <v>37</v>
      </c>
      <c r="R833" s="6"/>
    </row>
    <row r="834" spans="1:26" ht="393.75">
      <c r="A834" s="6" t="s">
        <v>2832</v>
      </c>
      <c r="B834" s="413" t="s">
        <v>4931</v>
      </c>
      <c r="C834" s="413" t="s">
        <v>4931</v>
      </c>
      <c r="D834" s="413" t="str">
        <f t="shared" si="48"/>
        <v>d2_17b
d2_17b</v>
      </c>
      <c r="E834" s="413" t="s">
        <v>4931</v>
      </c>
      <c r="F834" s="413" t="str">
        <f t="shared" si="49"/>
        <v>d2_17b
d2_17b</v>
      </c>
      <c r="G834"/>
      <c r="H834"/>
      <c r="I834" s="20"/>
      <c r="J834" s="20"/>
      <c r="K834" s="20"/>
      <c r="L834" s="6"/>
      <c r="M834" s="20"/>
      <c r="N834" s="6"/>
      <c r="O834" s="20"/>
      <c r="P834" s="20"/>
      <c r="Q834" s="20"/>
      <c r="R834" s="6" t="s">
        <v>5463</v>
      </c>
      <c r="S834" s="17"/>
      <c r="T834" s="17"/>
      <c r="U834" s="17"/>
      <c r="V834" s="17"/>
      <c r="W834" s="17"/>
      <c r="X834" s="17"/>
      <c r="Y834" s="17"/>
      <c r="Z834" s="17"/>
    </row>
    <row r="835" spans="1:26" s="611" customFormat="1">
      <c r="A835" s="610" t="s">
        <v>58</v>
      </c>
      <c r="B835" s="610" t="s">
        <v>4932</v>
      </c>
      <c r="C835" s="610" t="s">
        <v>4957</v>
      </c>
      <c r="D835" s="610" t="s">
        <v>4957</v>
      </c>
      <c r="E835" s="610" t="s">
        <v>4957</v>
      </c>
      <c r="F835" s="610" t="s">
        <v>4957</v>
      </c>
      <c r="I835" s="616"/>
      <c r="J835" s="616"/>
      <c r="K835" s="616"/>
      <c r="L835" s="616"/>
      <c r="M835" s="616"/>
      <c r="N835" s="6"/>
      <c r="O835" s="616"/>
      <c r="P835" s="616"/>
      <c r="Q835" s="616" t="s">
        <v>4103</v>
      </c>
      <c r="R835" s="616"/>
      <c r="S835" s="613"/>
      <c r="T835" s="613"/>
      <c r="U835" s="613"/>
      <c r="V835" s="613"/>
      <c r="W835" s="613"/>
      <c r="X835" s="613"/>
      <c r="Y835" s="613"/>
      <c r="Z835" s="613"/>
    </row>
    <row r="836" spans="1:26" s="611" customFormat="1" ht="393.75">
      <c r="A836" s="610" t="s">
        <v>58</v>
      </c>
      <c r="B836" s="610" t="s">
        <v>4933</v>
      </c>
      <c r="C836" s="610" t="s">
        <v>4228</v>
      </c>
      <c r="D836" s="610" t="str">
        <f t="shared" ref="D836" si="52">$B836&amp;"
"&amp;$C836</f>
        <v>plot_cult_yesno_17b_d2
Is plot_cult_index cultivated or not</v>
      </c>
      <c r="E836" s="610" t="s">
        <v>4228</v>
      </c>
      <c r="F836" s="610" t="str">
        <f t="shared" ref="F836" si="53">$B836&amp;"
"&amp;$E836</f>
        <v>plot_cult_yesno_17b_d2
Is plot_cult_index cultivated or not</v>
      </c>
      <c r="I836" s="616"/>
      <c r="J836" s="616"/>
      <c r="K836" s="616"/>
      <c r="L836" s="616"/>
      <c r="M836" s="616"/>
      <c r="N836" s="6"/>
      <c r="O836" s="616"/>
      <c r="P836" s="616"/>
      <c r="Q836" s="616" t="s">
        <v>4965</v>
      </c>
      <c r="R836" s="616"/>
      <c r="S836" s="613"/>
      <c r="T836" s="613"/>
      <c r="U836" s="613"/>
      <c r="V836" s="613"/>
      <c r="W836" s="613"/>
      <c r="X836" s="613"/>
      <c r="Y836" s="613"/>
      <c r="Z836" s="613"/>
    </row>
    <row r="837" spans="1:26" s="611" customFormat="1" ht="31.5">
      <c r="A837" s="610" t="s">
        <v>2693</v>
      </c>
      <c r="B837" s="610" t="s">
        <v>4934</v>
      </c>
      <c r="C837" s="610" t="s">
        <v>4226</v>
      </c>
      <c r="D837" s="610" t="s">
        <v>4226</v>
      </c>
      <c r="E837" s="610" t="s">
        <v>4226</v>
      </c>
      <c r="F837" s="610" t="s">
        <v>4226</v>
      </c>
      <c r="I837" s="616"/>
      <c r="J837" s="616"/>
      <c r="K837" s="616"/>
      <c r="L837" s="610" t="s">
        <v>4966</v>
      </c>
      <c r="M837" s="616"/>
      <c r="N837" s="6"/>
      <c r="O837" s="616"/>
      <c r="P837" s="616"/>
      <c r="Q837" s="616"/>
      <c r="R837" s="616"/>
      <c r="S837" s="613"/>
      <c r="T837" s="613"/>
      <c r="U837" s="613"/>
      <c r="V837" s="613"/>
      <c r="W837" s="613"/>
      <c r="X837" s="613"/>
      <c r="Y837" s="613"/>
      <c r="Z837" s="613"/>
    </row>
    <row r="838" spans="1:26" s="611" customFormat="1" ht="409.5">
      <c r="A838" s="610" t="s">
        <v>58</v>
      </c>
      <c r="B838" s="610" t="s">
        <v>4935</v>
      </c>
      <c r="C838" s="610" t="s">
        <v>4230</v>
      </c>
      <c r="D838" s="610" t="s">
        <v>4230</v>
      </c>
      <c r="E838" s="610" t="s">
        <v>4230</v>
      </c>
      <c r="F838" s="610" t="s">
        <v>4230</v>
      </c>
      <c r="I838" s="616"/>
      <c r="J838" s="616"/>
      <c r="K838" s="616"/>
      <c r="L838" s="616"/>
      <c r="M838" s="616"/>
      <c r="N838" s="6"/>
      <c r="O838" s="616"/>
      <c r="P838" s="616"/>
      <c r="Q838" s="616" t="s">
        <v>4967</v>
      </c>
      <c r="R838" s="616"/>
      <c r="S838" s="613"/>
      <c r="T838" s="613"/>
      <c r="U838" s="613"/>
      <c r="V838" s="613"/>
      <c r="W838" s="613"/>
      <c r="X838" s="613"/>
      <c r="Y838" s="613"/>
      <c r="Z838" s="613"/>
    </row>
    <row r="839" spans="1:26" s="611" customFormat="1" ht="189">
      <c r="A839" s="610" t="s">
        <v>58</v>
      </c>
      <c r="B839" s="610" t="s">
        <v>4936</v>
      </c>
      <c r="C839" s="610"/>
      <c r="D839" s="610"/>
      <c r="E839" s="610"/>
      <c r="F839" s="610"/>
      <c r="I839" s="616"/>
      <c r="J839" s="616"/>
      <c r="K839" s="616"/>
      <c r="L839" s="616"/>
      <c r="M839" s="616"/>
      <c r="N839" s="6"/>
      <c r="O839" s="616"/>
      <c r="P839" s="616"/>
      <c r="Q839" s="616" t="s">
        <v>5915</v>
      </c>
      <c r="R839" s="616"/>
      <c r="S839" s="613"/>
      <c r="T839" s="613"/>
      <c r="U839" s="613"/>
      <c r="V839" s="613"/>
      <c r="W839" s="613"/>
      <c r="X839" s="613"/>
      <c r="Y839" s="613"/>
      <c r="Z839" s="613"/>
    </row>
    <row r="840" spans="1:26" ht="47.25">
      <c r="A840" s="6" t="s">
        <v>2693</v>
      </c>
      <c r="B840" s="413" t="s">
        <v>4937</v>
      </c>
      <c r="C840" s="413" t="s">
        <v>4937</v>
      </c>
      <c r="D840" s="413" t="str">
        <f t="shared" si="48"/>
        <v>cultivated_17bd2
cultivated_17bd2</v>
      </c>
      <c r="E840" s="413" t="s">
        <v>4937</v>
      </c>
      <c r="F840" s="413" t="str">
        <f t="shared" si="49"/>
        <v>cultivated_17bd2
cultivated_17bd2</v>
      </c>
      <c r="G840"/>
      <c r="H840"/>
      <c r="I840" s="20"/>
      <c r="J840" s="20"/>
      <c r="K840" s="20"/>
      <c r="L840" s="20" t="s">
        <v>4968</v>
      </c>
      <c r="M840" s="20"/>
      <c r="N840" s="6"/>
      <c r="O840" s="20"/>
      <c r="P840" s="20"/>
      <c r="Q840" s="544"/>
      <c r="R840" s="20"/>
      <c r="S840" s="17"/>
      <c r="T840" s="17"/>
      <c r="U840" s="17"/>
      <c r="V840" s="17"/>
      <c r="W840" s="17"/>
      <c r="X840" s="17"/>
      <c r="Y840" s="17"/>
      <c r="Z840" s="17"/>
    </row>
    <row r="841" spans="1:26" ht="94.5">
      <c r="A841" s="6" t="s">
        <v>61</v>
      </c>
      <c r="B841" s="6" t="s">
        <v>502</v>
      </c>
      <c r="C841" s="413" t="s">
        <v>4958</v>
      </c>
      <c r="D841" s="413" t="str">
        <f t="shared" si="48"/>
        <v>PI1_01
Was this plot [${plot_17b_d2}] irrigated for Season B 2017?</v>
      </c>
      <c r="E841" s="6" t="s">
        <v>4959</v>
      </c>
      <c r="F841" s="6" t="str">
        <f t="shared" si="49"/>
        <v>PI1_01
Ese uyu [${plot_17b_d2}] wigeze wuhirwa mu gihembwe cy’ihinga B 2017?</v>
      </c>
      <c r="G841"/>
      <c r="H841"/>
      <c r="I841" s="17"/>
      <c r="J841" s="17"/>
      <c r="K841" s="17"/>
      <c r="L841" s="17"/>
      <c r="M841" s="17"/>
      <c r="N841" s="6" t="s">
        <v>42</v>
      </c>
      <c r="O841" s="17"/>
      <c r="P841" s="17"/>
      <c r="Q841" s="17"/>
      <c r="R841" s="17"/>
      <c r="S841" s="17"/>
      <c r="T841" s="17"/>
      <c r="U841" s="17"/>
      <c r="V841" s="17"/>
      <c r="W841" s="17"/>
      <c r="X841" s="17"/>
      <c r="Y841" s="17"/>
      <c r="Z841" s="17"/>
    </row>
    <row r="842" spans="1:26" ht="126">
      <c r="A842" s="6" t="s">
        <v>3889</v>
      </c>
      <c r="B842" s="6" t="s">
        <v>503</v>
      </c>
      <c r="C842" s="413" t="s">
        <v>4960</v>
      </c>
      <c r="D842" s="413" t="str">
        <f t="shared" si="48"/>
        <v>PI1_02
For which of the following reasons was  [${plot_17b_d2}] not  irrigated during Season B 2017?</v>
      </c>
      <c r="E842" s="6" t="s">
        <v>5863</v>
      </c>
      <c r="F842" s="6" t="str">
        <f t="shared" si="49"/>
        <v>PI1_02
Ni iyihe mpamvu y'ingenzi mu zikurikira yatumye uyu [${plot_17b_d2}] utuhirwa mu gihembwe B 2017?</v>
      </c>
      <c r="G842" s="605" t="s">
        <v>5862</v>
      </c>
      <c r="H842"/>
      <c r="I842" s="17"/>
      <c r="J842" s="17"/>
      <c r="K842" s="17"/>
      <c r="L842" s="17" t="s">
        <v>3351</v>
      </c>
      <c r="M842" s="17"/>
      <c r="N842" s="6" t="s">
        <v>42</v>
      </c>
      <c r="O842" s="17"/>
      <c r="P842" s="17"/>
      <c r="Q842" s="17"/>
      <c r="R842" s="17"/>
      <c r="S842" s="17"/>
      <c r="T842" s="17"/>
      <c r="U842" s="17"/>
      <c r="V842" s="17"/>
      <c r="W842" s="17"/>
      <c r="X842" s="17"/>
      <c r="Y842" s="17"/>
      <c r="Z842" s="17"/>
    </row>
    <row r="843" spans="1:26" ht="47.25">
      <c r="A843" s="6" t="s">
        <v>79</v>
      </c>
      <c r="B843" s="6" t="s">
        <v>3890</v>
      </c>
      <c r="C843" s="413" t="s">
        <v>2697</v>
      </c>
      <c r="D843" s="413" t="str">
        <f t="shared" si="48"/>
        <v xml:space="preserve">PI1_02_other
Specify other: </v>
      </c>
      <c r="E843" s="6" t="s">
        <v>2698</v>
      </c>
      <c r="F843" s="6" t="str">
        <f t="shared" si="49"/>
        <v>PI1_02_other
Vuga ibindi:</v>
      </c>
      <c r="G843"/>
      <c r="H843"/>
      <c r="I843" s="17"/>
      <c r="J843" s="17"/>
      <c r="K843" s="17"/>
      <c r="L843" s="17" t="s">
        <v>3891</v>
      </c>
      <c r="M843" s="17"/>
      <c r="N843" s="6" t="s">
        <v>42</v>
      </c>
      <c r="O843" s="17"/>
      <c r="P843" s="17"/>
      <c r="Q843" s="17"/>
      <c r="R843" s="17"/>
      <c r="S843" s="17"/>
      <c r="T843" s="17"/>
      <c r="U843" s="17"/>
      <c r="V843" s="17"/>
      <c r="W843" s="17"/>
      <c r="X843" s="17"/>
      <c r="Y843" s="17"/>
      <c r="Z843" s="17"/>
    </row>
    <row r="844" spans="1:26" ht="78.75">
      <c r="A844" s="6" t="s">
        <v>3352</v>
      </c>
      <c r="B844" s="6" t="s">
        <v>504</v>
      </c>
      <c r="C844" s="413" t="s">
        <v>4938</v>
      </c>
      <c r="D844" s="413" t="str">
        <f t="shared" si="48"/>
        <v>PI1_03
[${plot_17b_d2}]: What was the source of water?</v>
      </c>
      <c r="E844" s="6" t="s">
        <v>4939</v>
      </c>
      <c r="F844" s="6" t="str">
        <f t="shared" si="49"/>
        <v>PI1_03
[${plot_17b_d2}]: Amazi mwakoresheje yaturutse he?</v>
      </c>
      <c r="G844"/>
      <c r="H844"/>
      <c r="I844" s="17"/>
      <c r="J844" s="17"/>
      <c r="K844" s="17"/>
      <c r="L844" s="17" t="s">
        <v>3353</v>
      </c>
      <c r="M844" s="17"/>
      <c r="N844" s="6" t="s">
        <v>42</v>
      </c>
      <c r="O844" s="17"/>
      <c r="P844" s="17"/>
      <c r="Q844" s="17"/>
      <c r="R844" s="17"/>
      <c r="S844" s="17"/>
      <c r="T844" s="17"/>
      <c r="U844" s="17"/>
      <c r="V844" s="17"/>
      <c r="W844" s="17"/>
      <c r="X844" s="17"/>
      <c r="Y844" s="17"/>
      <c r="Z844" s="17"/>
    </row>
    <row r="845" spans="1:26" ht="110.25">
      <c r="A845" s="6" t="s">
        <v>3354</v>
      </c>
      <c r="B845" s="6" t="s">
        <v>505</v>
      </c>
      <c r="C845" s="413" t="s">
        <v>4940</v>
      </c>
      <c r="D845" s="413" t="str">
        <f t="shared" si="48"/>
        <v>PI1_04
[${plot_17b_d2}]: How did you supply water from the source to the irrigation area?</v>
      </c>
      <c r="E845" s="6" t="s">
        <v>4941</v>
      </c>
      <c r="F845" s="6" t="str">
        <f t="shared" si="49"/>
        <v>PI1_04
[${plot_17b_d2}]: Ni iki mwakoresheje kugira ngo mukure amazi aho yari ari muyajyana mu murima kuhira?</v>
      </c>
      <c r="G845"/>
      <c r="H845"/>
      <c r="I845" s="17"/>
      <c r="J845" s="17"/>
      <c r="K845" s="17"/>
      <c r="L845" s="17" t="s">
        <v>3353</v>
      </c>
      <c r="M845" s="17"/>
      <c r="N845" s="6" t="s">
        <v>42</v>
      </c>
      <c r="O845" s="17"/>
      <c r="P845" s="17"/>
      <c r="Q845" s="17"/>
      <c r="R845" s="17"/>
      <c r="S845" s="17"/>
      <c r="T845" s="17"/>
      <c r="U845" s="17"/>
      <c r="V845" s="17"/>
      <c r="W845" s="17"/>
      <c r="X845" s="17"/>
      <c r="Y845" s="17"/>
      <c r="Z845" s="17"/>
    </row>
    <row r="846" spans="1:26" ht="126">
      <c r="A846" s="6" t="s">
        <v>3355</v>
      </c>
      <c r="B846" s="6" t="s">
        <v>506</v>
      </c>
      <c r="C846" s="413" t="s">
        <v>4942</v>
      </c>
      <c r="D846" s="413" t="str">
        <f t="shared" si="48"/>
        <v>PI1_05
[${plot_17b_d2}]: Which plot-level irrigation methods did you use on this plot?</v>
      </c>
      <c r="E846" s="6" t="s">
        <v>4943</v>
      </c>
      <c r="F846" s="6" t="str">
        <f t="shared" si="49"/>
        <v>PI1_05
[${plot_17b_d2}]: Ni ubuhe buryo bwo kuhira mwakoresheje muri uyu murima?</v>
      </c>
      <c r="G846"/>
      <c r="H846"/>
      <c r="I846" s="17"/>
      <c r="J846" s="17" t="s">
        <v>4420</v>
      </c>
      <c r="K846" s="17" t="s">
        <v>4421</v>
      </c>
      <c r="L846" s="17" t="s">
        <v>3353</v>
      </c>
      <c r="M846" s="17"/>
      <c r="N846" s="6" t="s">
        <v>42</v>
      </c>
      <c r="O846" s="17"/>
      <c r="P846" s="17"/>
      <c r="Q846" s="17"/>
      <c r="R846" s="17"/>
      <c r="S846" s="17"/>
      <c r="T846" s="17"/>
      <c r="U846" s="17"/>
      <c r="V846" s="17"/>
      <c r="W846" s="17"/>
      <c r="X846" s="17"/>
      <c r="Y846" s="17"/>
      <c r="Z846" s="17"/>
    </row>
    <row r="847" spans="1:26" ht="110.25">
      <c r="A847" s="566" t="s">
        <v>47</v>
      </c>
      <c r="B847" s="6" t="s">
        <v>507</v>
      </c>
      <c r="C847" s="413" t="s">
        <v>4944</v>
      </c>
      <c r="D847" s="413" t="str">
        <f t="shared" si="48"/>
        <v>PI1_08
[${plot_17b_d2}]: On how many days over the course of the Season B did you supply water to this plot?</v>
      </c>
      <c r="E847" s="6" t="s">
        <v>6015</v>
      </c>
      <c r="F847" s="6" t="str">
        <f t="shared" si="49"/>
        <v>PI1_08
[${plot_17b_d2}]: Ni mu minsi ingahe mu gihembwe cya 2017 B wuhirishije amazi uyu murima?</v>
      </c>
      <c r="G847"/>
      <c r="H847"/>
      <c r="I847" s="17"/>
      <c r="J847" s="17" t="s">
        <v>3356</v>
      </c>
      <c r="K847" s="17"/>
      <c r="L847" s="17" t="s">
        <v>3353</v>
      </c>
      <c r="M847" s="17"/>
      <c r="N847" s="6" t="s">
        <v>42</v>
      </c>
      <c r="O847" s="17"/>
      <c r="P847" s="17"/>
      <c r="Q847" s="17"/>
      <c r="R847" s="17"/>
      <c r="S847" s="17"/>
      <c r="T847" s="17"/>
      <c r="U847" s="17"/>
      <c r="V847" s="17"/>
      <c r="W847" s="17"/>
      <c r="X847" s="17"/>
      <c r="Y847" s="17"/>
      <c r="Z847" s="17"/>
    </row>
    <row r="848" spans="1:26" ht="126">
      <c r="A848" s="567" t="s">
        <v>61</v>
      </c>
      <c r="B848" s="6" t="s">
        <v>508</v>
      </c>
      <c r="C848" s="413" t="s">
        <v>4945</v>
      </c>
      <c r="D848" s="413" t="str">
        <f t="shared" si="48"/>
        <v>PI1_09
[${plot_17b_d2}]: Was there a time during the Season when you wished to irrigate this plot but there was not adequate water in the system to do so ?</v>
      </c>
      <c r="E848" s="6" t="s">
        <v>4946</v>
      </c>
      <c r="F848" s="6" t="str">
        <f t="shared" si="49"/>
        <v>PI1_09
[${plot_17b_d2}]: Haba hari igihe mu gihembwe cy'ihinga waba warifuje kuhira uyu murima ariko ntibikunde kubera ko nta mazi ahagije yari ahari?</v>
      </c>
      <c r="G848"/>
      <c r="H848"/>
      <c r="I848" s="17"/>
      <c r="J848" s="17"/>
      <c r="K848" s="17"/>
      <c r="L848" s="17" t="s">
        <v>3353</v>
      </c>
      <c r="M848" s="17"/>
      <c r="N848" s="6" t="s">
        <v>42</v>
      </c>
      <c r="O848" s="17"/>
      <c r="P848" s="17"/>
      <c r="Q848" s="17"/>
      <c r="R848" s="17"/>
      <c r="S848" s="17"/>
      <c r="T848" s="17"/>
      <c r="U848" s="17"/>
      <c r="V848" s="17"/>
      <c r="W848" s="17"/>
      <c r="X848" s="17"/>
      <c r="Y848" s="17"/>
      <c r="Z848" s="17"/>
    </row>
    <row r="849" spans="1:26" s="417" customFormat="1" ht="94.5">
      <c r="A849" s="593" t="s">
        <v>3766</v>
      </c>
      <c r="B849" s="416" t="s">
        <v>4387</v>
      </c>
      <c r="C849" s="416" t="s">
        <v>4947</v>
      </c>
      <c r="D849" s="416" t="str">
        <f t="shared" ref="D849" si="54">$B849&amp;"
"&amp;$C849</f>
        <v>PI1_11
[${plot_17b_d2}]: What were the reasons why you did not adequately irrigate your plot?</v>
      </c>
      <c r="E849" s="416" t="s">
        <v>2763</v>
      </c>
      <c r="F849" s="416" t="str">
        <f t="shared" si="49"/>
        <v>PI1_11
Ni izihe mpamvu zaba zaratumye utabasha kuhira neza umurima wawe?</v>
      </c>
      <c r="L849" s="417" t="s">
        <v>3357</v>
      </c>
      <c r="N849" s="6" t="s">
        <v>42</v>
      </c>
      <c r="Q849" s="424"/>
      <c r="R849" s="424"/>
      <c r="S849" s="424"/>
      <c r="T849" s="424"/>
      <c r="U849" s="424"/>
      <c r="V849" s="424"/>
      <c r="W849" s="424"/>
      <c r="X849" s="424"/>
      <c r="Y849" s="424"/>
      <c r="Z849" s="424"/>
    </row>
    <row r="850" spans="1:26" ht="94.5">
      <c r="A850" s="567" t="s">
        <v>47</v>
      </c>
      <c r="B850" s="6" t="s">
        <v>509</v>
      </c>
      <c r="C850" s="413" t="s">
        <v>4948</v>
      </c>
      <c r="D850" s="413" t="str">
        <f t="shared" ref="D850:D928" si="55">$B850&amp;"
"&amp;$C850</f>
        <v>PI1_10
[${plot_17b_d2}]: For how many days did this occur over the course of the season?</v>
      </c>
      <c r="E850" s="6" t="s">
        <v>4949</v>
      </c>
      <c r="F850" s="6" t="str">
        <f t="shared" si="49"/>
        <v>PI1_10
[${plot_17b_d2}]: Ibi byaba byarabaye mu minsi ingahe mu gihembwe?</v>
      </c>
      <c r="G850"/>
      <c r="H850"/>
      <c r="I850" s="17"/>
      <c r="J850" s="17" t="s">
        <v>3356</v>
      </c>
      <c r="K850" s="17"/>
      <c r="L850" s="17" t="s">
        <v>3357</v>
      </c>
      <c r="M850" s="17"/>
      <c r="N850" s="6" t="s">
        <v>42</v>
      </c>
      <c r="O850" s="17"/>
      <c r="P850" s="17"/>
      <c r="Q850" s="17"/>
      <c r="R850" s="17"/>
      <c r="S850" s="17"/>
      <c r="T850" s="17"/>
      <c r="U850" s="17"/>
      <c r="V850" s="17"/>
      <c r="W850" s="17"/>
      <c r="X850" s="17"/>
      <c r="Y850" s="17"/>
      <c r="Z850" s="17"/>
    </row>
    <row r="851" spans="1:26" s="417" customFormat="1" ht="110.25">
      <c r="A851" s="593" t="s">
        <v>61</v>
      </c>
      <c r="B851" s="416" t="s">
        <v>4388</v>
      </c>
      <c r="C851" s="416" t="s">
        <v>2706</v>
      </c>
      <c r="D851" s="416" t="str">
        <f t="shared" si="55"/>
        <v xml:space="preserve">PI1_12
Did you report this to the WUA/engineers? </v>
      </c>
      <c r="E851" s="416" t="s">
        <v>2764</v>
      </c>
      <c r="F851" s="416" t="str">
        <f t="shared" si="49"/>
        <v>PI1_12
Ese wigeze ubigeza ku buyobozi bw'Ishyirahamwe n'abakoresha amazi cyangwa ba injeniyeri?</v>
      </c>
      <c r="L851" s="417" t="s">
        <v>3357</v>
      </c>
      <c r="N851" s="6" t="s">
        <v>42</v>
      </c>
      <c r="Q851" s="424"/>
      <c r="R851" s="424"/>
      <c r="S851" s="424"/>
      <c r="T851" s="424"/>
      <c r="U851" s="424"/>
      <c r="V851" s="424"/>
      <c r="W851" s="424"/>
      <c r="X851" s="424"/>
      <c r="Y851" s="424"/>
      <c r="Z851" s="424"/>
    </row>
    <row r="852" spans="1:26" s="417" customFormat="1" ht="157.5">
      <c r="A852" s="593" t="s">
        <v>3764</v>
      </c>
      <c r="B852" s="416" t="s">
        <v>4950</v>
      </c>
      <c r="C852" s="416" t="s">
        <v>4961</v>
      </c>
      <c r="D852" s="416" t="str">
        <f t="shared" si="55"/>
        <v>IG_24_17b
[${plot_17b_d2}]: Has any part of the irrigation equipment broken or needed maintenance to function properly in season 17B?</v>
      </c>
      <c r="E852" s="416" t="s">
        <v>4962</v>
      </c>
      <c r="F852" s="416" t="str">
        <f t="shared" si="49"/>
        <v>IG_24_17b
[${plot_17b_d2}]: Ese hari ibikoresho bigize ibikorwaremezo byo kuhira byangiritse cyangwa byari bikenewe gusanwa kugira ngo bikore neza mu gihembwa cya 2017B?</v>
      </c>
      <c r="N852" s="6" t="s">
        <v>42</v>
      </c>
      <c r="Q852" s="424"/>
      <c r="R852" s="424"/>
      <c r="S852" s="424"/>
      <c r="T852" s="424"/>
      <c r="U852" s="424"/>
      <c r="V852" s="424"/>
      <c r="W852" s="424"/>
      <c r="X852" s="424"/>
      <c r="Y852" s="424"/>
      <c r="Z852" s="424"/>
    </row>
    <row r="853" spans="1:26" s="417" customFormat="1" ht="94.5">
      <c r="A853" s="593" t="s">
        <v>3765</v>
      </c>
      <c r="B853" s="416" t="s">
        <v>4951</v>
      </c>
      <c r="C853" s="416" t="s">
        <v>4952</v>
      </c>
      <c r="D853" s="416" t="str">
        <f t="shared" si="55"/>
        <v>IG_25_17b
[${plot_17b_d2}]: Which part of the irrigation system stopped functioning properly (multiple entries possible)</v>
      </c>
      <c r="E853" s="416" t="s">
        <v>4953</v>
      </c>
      <c r="F853" s="416" t="str">
        <f t="shared" si="49"/>
        <v>IG_25_17b
[${plot_17b_d2}]: Ni ibihe bikoresho byo kuhira byahagaze gukora neza (vuga ibishoboka byose)?</v>
      </c>
      <c r="L853" s="416" t="s">
        <v>4969</v>
      </c>
      <c r="N853" s="6" t="s">
        <v>42</v>
      </c>
      <c r="Q853" s="424"/>
      <c r="R853" s="424"/>
      <c r="S853" s="424"/>
      <c r="T853" s="424"/>
      <c r="U853" s="424"/>
      <c r="V853" s="424"/>
      <c r="W853" s="424"/>
      <c r="X853" s="424"/>
      <c r="Y853" s="424"/>
      <c r="Z853" s="424"/>
    </row>
    <row r="854" spans="1:26" s="417" customFormat="1" ht="110.25">
      <c r="A854" s="593" t="s">
        <v>61</v>
      </c>
      <c r="B854" s="416" t="s">
        <v>4954</v>
      </c>
      <c r="C854" s="416" t="s">
        <v>4963</v>
      </c>
      <c r="D854" s="416" t="str">
        <f t="shared" si="55"/>
        <v>IG_26_17b
[${plot_17b_d2}]: Was the tertiary valve closest to you functional during season 17B?</v>
      </c>
      <c r="E854" s="416" t="s">
        <v>4964</v>
      </c>
      <c r="F854" s="416" t="str">
        <f t="shared" si="49"/>
        <v>IG_26_17b
[${plot_17b_d2}]: Ese robine yo uhira yegereye umurima wawe yarakoraga mu gihembwe cya 2017B?</v>
      </c>
      <c r="N854" s="6" t="s">
        <v>42</v>
      </c>
      <c r="Q854" s="424"/>
      <c r="R854" s="424"/>
      <c r="S854" s="424"/>
      <c r="T854" s="424"/>
      <c r="U854" s="424"/>
      <c r="V854" s="424"/>
      <c r="W854" s="424"/>
      <c r="X854" s="424"/>
      <c r="Y854" s="424"/>
      <c r="Z854" s="424"/>
    </row>
    <row r="855" spans="1:26">
      <c r="A855" s="567" t="s">
        <v>2695</v>
      </c>
      <c r="B855" s="20"/>
      <c r="C855" s="413"/>
      <c r="D855" s="413"/>
      <c r="E855" s="20"/>
      <c r="F855" s="6"/>
      <c r="G855"/>
      <c r="H855"/>
      <c r="I855" s="17"/>
      <c r="J855" s="17"/>
      <c r="K855" s="17"/>
      <c r="L855" s="17"/>
      <c r="M855" s="17"/>
      <c r="N855" s="6"/>
      <c r="O855" s="17"/>
      <c r="P855" s="17"/>
      <c r="Q855" s="17"/>
      <c r="R855" s="17"/>
      <c r="S855" s="17"/>
      <c r="T855" s="17"/>
      <c r="U855" s="17"/>
      <c r="V855" s="17"/>
      <c r="W855" s="17"/>
      <c r="X855" s="17"/>
      <c r="Y855" s="17"/>
      <c r="Z855" s="17"/>
    </row>
    <row r="856" spans="1:26" ht="47.25">
      <c r="A856" s="567" t="s">
        <v>2695</v>
      </c>
      <c r="B856"/>
      <c r="C856" s="6"/>
      <c r="D856" s="6" t="str">
        <f t="shared" si="55"/>
        <v xml:space="preserve">
</v>
      </c>
      <c r="E856"/>
      <c r="F856" s="6" t="str">
        <f t="shared" si="49"/>
        <v xml:space="preserve">
</v>
      </c>
      <c r="G856"/>
      <c r="H856"/>
      <c r="I856" s="17"/>
      <c r="J856" s="17"/>
      <c r="K856" s="17"/>
      <c r="L856" s="17"/>
      <c r="M856" s="17"/>
      <c r="N856" s="6"/>
      <c r="O856" s="17"/>
      <c r="P856" s="17"/>
      <c r="Q856" s="17"/>
      <c r="R856" s="17"/>
      <c r="S856" s="17"/>
      <c r="T856" s="17"/>
      <c r="U856" s="17"/>
      <c r="V856" s="17"/>
      <c r="W856" s="17"/>
      <c r="X856" s="17"/>
      <c r="Y856" s="17"/>
      <c r="Z856" s="17"/>
    </row>
    <row r="857" spans="1:26" ht="47.25">
      <c r="A857" s="567" t="s">
        <v>2836</v>
      </c>
      <c r="B857"/>
      <c r="C857" s="6"/>
      <c r="D857" s="6" t="str">
        <f t="shared" si="55"/>
        <v xml:space="preserve">
</v>
      </c>
      <c r="E857"/>
      <c r="F857" s="6" t="str">
        <f t="shared" si="49"/>
        <v xml:space="preserve">
</v>
      </c>
      <c r="G857"/>
      <c r="H857"/>
      <c r="I857" s="17"/>
      <c r="J857" s="17"/>
      <c r="K857" s="17"/>
      <c r="L857" s="17"/>
      <c r="M857" s="17"/>
      <c r="N857" s="6"/>
      <c r="O857" s="17"/>
      <c r="P857" s="17"/>
      <c r="Q857" s="17"/>
      <c r="R857" s="17"/>
      <c r="S857" s="17"/>
      <c r="T857" s="17"/>
      <c r="U857" s="17"/>
      <c r="V857" s="17"/>
      <c r="W857" s="17"/>
      <c r="X857" s="17"/>
      <c r="Y857" s="17"/>
      <c r="Z857" s="17"/>
    </row>
    <row r="858" spans="1:26" ht="110.25">
      <c r="A858" s="567" t="s">
        <v>21</v>
      </c>
      <c r="B858" s="413" t="s">
        <v>4972</v>
      </c>
      <c r="C858" s="565" t="s">
        <v>4970</v>
      </c>
      <c r="D858" s="413" t="str">
        <f t="shared" si="55"/>
        <v>HHL_note_17b
Now we are going to ask you some questions regarding the time that you spent cultivating your plots during season 17B</v>
      </c>
      <c r="E858" s="6" t="s">
        <v>4971</v>
      </c>
      <c r="F858" s="6" t="str">
        <f t="shared" si="49"/>
        <v>HHL_note_17b
Ubu tugiye kukubaza ibibazo bijyanye n'igihe wamaze ukora mu mirima yawe mu gihembwe cy'ihinga cya 2017 B.</v>
      </c>
      <c r="G858"/>
      <c r="H858"/>
      <c r="I858" s="17"/>
      <c r="J858" s="17"/>
      <c r="K858" s="17"/>
      <c r="L858" s="6" t="s">
        <v>4810</v>
      </c>
      <c r="M858" s="17"/>
      <c r="N858" s="6"/>
      <c r="O858" s="17"/>
      <c r="P858" s="17"/>
      <c r="Q858" s="17"/>
      <c r="R858" s="17"/>
      <c r="S858" s="17"/>
      <c r="T858" s="17"/>
      <c r="U858" s="17"/>
      <c r="V858" s="17"/>
      <c r="W858" s="17"/>
      <c r="X858" s="17"/>
      <c r="Y858" s="17"/>
      <c r="Z858" s="17"/>
    </row>
    <row r="859" spans="1:26" s="20" customFormat="1" ht="47.25">
      <c r="A859" s="6" t="s">
        <v>35</v>
      </c>
      <c r="B859" s="419" t="s">
        <v>4973</v>
      </c>
      <c r="C859" s="419" t="s">
        <v>4973</v>
      </c>
      <c r="D859" s="413" t="str">
        <f t="shared" si="55"/>
        <v>start_mod_D3_17b
start_mod_D3_17b</v>
      </c>
      <c r="E859" s="7" t="s">
        <v>4973</v>
      </c>
      <c r="F859" s="6" t="str">
        <f t="shared" si="49"/>
        <v>start_mod_D3_17b
start_mod_D3_17b</v>
      </c>
      <c r="G859" s="6"/>
      <c r="H859" s="6"/>
      <c r="I859" s="6"/>
      <c r="J859" s="12"/>
      <c r="K859" s="6"/>
      <c r="L859" s="17"/>
      <c r="M859" s="6"/>
      <c r="N859" s="6"/>
      <c r="O859" s="6"/>
      <c r="P859" s="6"/>
      <c r="Q859" s="6" t="s">
        <v>37</v>
      </c>
      <c r="R859" s="6"/>
    </row>
    <row r="860" spans="1:26" ht="393.75">
      <c r="A860" s="6" t="s">
        <v>2832</v>
      </c>
      <c r="B860" s="413" t="s">
        <v>4974</v>
      </c>
      <c r="C860" s="413" t="s">
        <v>4974</v>
      </c>
      <c r="D860" s="413" t="str">
        <f t="shared" si="55"/>
        <v>d3_17b
d3_17b</v>
      </c>
      <c r="E860" s="6" t="s">
        <v>4974</v>
      </c>
      <c r="F860" s="6" t="str">
        <f t="shared" si="49"/>
        <v>d3_17b
d3_17b</v>
      </c>
      <c r="G860"/>
      <c r="H860"/>
      <c r="I860" s="20"/>
      <c r="J860" s="20"/>
      <c r="K860" s="20"/>
      <c r="L860" s="6"/>
      <c r="M860" s="20"/>
      <c r="N860" s="6"/>
      <c r="O860" s="20"/>
      <c r="P860" s="20"/>
      <c r="Q860" s="20"/>
      <c r="R860" s="6" t="s">
        <v>5463</v>
      </c>
      <c r="S860" s="17"/>
      <c r="T860" s="17"/>
      <c r="U860" s="17"/>
      <c r="V860" s="17"/>
      <c r="W860" s="17"/>
      <c r="X860" s="17"/>
      <c r="Y860" s="17"/>
      <c r="Z860" s="17"/>
    </row>
    <row r="861" spans="1:26" s="611" customFormat="1">
      <c r="A861" s="610" t="s">
        <v>58</v>
      </c>
      <c r="B861" s="610" t="s">
        <v>4975</v>
      </c>
      <c r="C861" s="610" t="s">
        <v>4813</v>
      </c>
      <c r="D861" s="610" t="s">
        <v>4813</v>
      </c>
      <c r="E861" s="610" t="s">
        <v>4813</v>
      </c>
      <c r="F861" s="610" t="s">
        <v>4813</v>
      </c>
      <c r="I861" s="616"/>
      <c r="J861" s="616"/>
      <c r="K861" s="616"/>
      <c r="L861" s="616"/>
      <c r="M861" s="616"/>
      <c r="N861" s="6"/>
      <c r="O861" s="616"/>
      <c r="P861" s="616"/>
      <c r="Q861" s="616" t="s">
        <v>4103</v>
      </c>
      <c r="R861" s="616"/>
      <c r="S861" s="613"/>
      <c r="T861" s="613"/>
      <c r="U861" s="613"/>
      <c r="V861" s="613"/>
      <c r="W861" s="613"/>
      <c r="X861" s="613"/>
      <c r="Y861" s="613"/>
      <c r="Z861" s="613"/>
    </row>
    <row r="862" spans="1:26" s="611" customFormat="1" ht="393.75">
      <c r="A862" s="610" t="s">
        <v>58</v>
      </c>
      <c r="B862" s="610" t="s">
        <v>4976</v>
      </c>
      <c r="C862" s="610" t="s">
        <v>4228</v>
      </c>
      <c r="D862" s="610" t="str">
        <f t="shared" ref="D862" si="56">$B862&amp;"
"&amp;$C862</f>
        <v>plot_cult_yesno_17b_d3
Is plot_cult_index cultivated or not</v>
      </c>
      <c r="E862" s="610" t="s">
        <v>4228</v>
      </c>
      <c r="F862" s="610" t="str">
        <f t="shared" ref="F862" si="57">$B862&amp;"
"&amp;$E862</f>
        <v>plot_cult_yesno_17b_d3
Is plot_cult_index cultivated or not</v>
      </c>
      <c r="I862" s="616"/>
      <c r="J862" s="616"/>
      <c r="K862" s="616"/>
      <c r="L862" s="616"/>
      <c r="M862" s="616"/>
      <c r="N862" s="6"/>
      <c r="O862" s="616"/>
      <c r="P862" s="616"/>
      <c r="Q862" s="616" t="s">
        <v>5005</v>
      </c>
      <c r="R862" s="616"/>
      <c r="S862" s="613"/>
      <c r="T862" s="613"/>
      <c r="U862" s="613"/>
      <c r="V862" s="613"/>
      <c r="W862" s="613"/>
      <c r="X862" s="613"/>
      <c r="Y862" s="613"/>
      <c r="Z862" s="613"/>
    </row>
    <row r="863" spans="1:26" s="611" customFormat="1" ht="31.5">
      <c r="A863" s="610" t="s">
        <v>2693</v>
      </c>
      <c r="B863" s="610" t="s">
        <v>4977</v>
      </c>
      <c r="C863" s="610" t="s">
        <v>4226</v>
      </c>
      <c r="D863" s="610" t="s">
        <v>4226</v>
      </c>
      <c r="E863" s="610" t="s">
        <v>4226</v>
      </c>
      <c r="F863" s="610" t="s">
        <v>4226</v>
      </c>
      <c r="I863" s="616"/>
      <c r="J863" s="616"/>
      <c r="K863" s="616"/>
      <c r="L863" s="610" t="s">
        <v>5006</v>
      </c>
      <c r="M863" s="616"/>
      <c r="N863" s="6"/>
      <c r="O863" s="616"/>
      <c r="P863" s="616"/>
      <c r="Q863" s="616"/>
      <c r="R863" s="616"/>
      <c r="S863" s="613"/>
      <c r="T863" s="613"/>
      <c r="U863" s="613"/>
      <c r="V863" s="613"/>
      <c r="W863" s="613"/>
      <c r="X863" s="613"/>
      <c r="Y863" s="613"/>
      <c r="Z863" s="613"/>
    </row>
    <row r="864" spans="1:26" s="611" customFormat="1" ht="409.5">
      <c r="A864" s="610" t="s">
        <v>58</v>
      </c>
      <c r="B864" s="610" t="s">
        <v>4978</v>
      </c>
      <c r="C864" s="610" t="s">
        <v>4230</v>
      </c>
      <c r="D864" s="610" t="s">
        <v>4230</v>
      </c>
      <c r="E864" s="610" t="s">
        <v>4230</v>
      </c>
      <c r="F864" s="610" t="s">
        <v>4230</v>
      </c>
      <c r="I864" s="616"/>
      <c r="J864" s="616"/>
      <c r="K864" s="616"/>
      <c r="L864" s="616"/>
      <c r="M864" s="616"/>
      <c r="N864" s="6"/>
      <c r="O864" s="616"/>
      <c r="P864" s="616"/>
      <c r="Q864" s="616" t="s">
        <v>5007</v>
      </c>
      <c r="R864" s="616"/>
      <c r="S864" s="613"/>
      <c r="T864" s="613"/>
      <c r="U864" s="613"/>
      <c r="V864" s="613"/>
      <c r="W864" s="613"/>
      <c r="X864" s="613"/>
      <c r="Y864" s="613"/>
      <c r="Z864" s="613"/>
    </row>
    <row r="865" spans="1:26" s="611" customFormat="1" ht="189">
      <c r="A865" s="610" t="s">
        <v>58</v>
      </c>
      <c r="B865" s="610" t="s">
        <v>4979</v>
      </c>
      <c r="C865" s="610"/>
      <c r="D865" s="610"/>
      <c r="E865" s="610"/>
      <c r="F865" s="610"/>
      <c r="I865" s="616"/>
      <c r="J865" s="616"/>
      <c r="K865" s="616"/>
      <c r="L865" s="616"/>
      <c r="M865" s="616"/>
      <c r="N865" s="6"/>
      <c r="O865" s="616"/>
      <c r="P865" s="616"/>
      <c r="Q865" s="616" t="s">
        <v>5916</v>
      </c>
      <c r="R865" s="616"/>
      <c r="S865" s="613"/>
      <c r="T865" s="613"/>
      <c r="U865" s="613"/>
      <c r="V865" s="613"/>
      <c r="W865" s="613"/>
      <c r="X865" s="613"/>
      <c r="Y865" s="613"/>
      <c r="Z865" s="613"/>
    </row>
    <row r="866" spans="1:26" ht="47.25">
      <c r="A866" s="6" t="s">
        <v>2693</v>
      </c>
      <c r="B866" s="413" t="s">
        <v>4980</v>
      </c>
      <c r="C866" s="413" t="s">
        <v>4980</v>
      </c>
      <c r="D866" s="413" t="str">
        <f t="shared" si="55"/>
        <v>cultivated_17bd3
cultivated_17bd3</v>
      </c>
      <c r="E866" s="6" t="s">
        <v>4980</v>
      </c>
      <c r="F866" s="6" t="str">
        <f t="shared" si="49"/>
        <v>cultivated_17bd3
cultivated_17bd3</v>
      </c>
      <c r="G866"/>
      <c r="H866"/>
      <c r="I866" s="20"/>
      <c r="J866" s="20"/>
      <c r="K866" s="20"/>
      <c r="L866" s="20" t="s">
        <v>5008</v>
      </c>
      <c r="M866" s="20"/>
      <c r="N866" s="6"/>
      <c r="O866" s="20"/>
      <c r="P866" s="20"/>
      <c r="Q866" s="544"/>
      <c r="R866" s="20"/>
      <c r="S866" s="17"/>
      <c r="T866" s="17"/>
      <c r="U866" s="17"/>
      <c r="V866" s="17"/>
      <c r="W866" s="17"/>
      <c r="X866" s="17"/>
      <c r="Y866" s="17"/>
      <c r="Z866" s="17"/>
    </row>
    <row r="867" spans="1:26" ht="173.25">
      <c r="A867" s="567" t="s">
        <v>202</v>
      </c>
      <c r="B867" s="6" t="s">
        <v>510</v>
      </c>
      <c r="C867" s="413" t="s">
        <v>4988</v>
      </c>
      <c r="D867" s="413" t="str">
        <f t="shared" si="55"/>
        <v>PL1_01
[${plot_17b_d3}]: Who spent most time working on this plot during Season B 2017?</v>
      </c>
      <c r="E867" s="6" t="s">
        <v>4987</v>
      </c>
      <c r="F867" s="6" t="str">
        <f t="shared" si="49"/>
        <v>PL1_01
[${plot_17b_d3}]: Ni nde wakoze igihe kirekire muri uyu umurima mu gihembwe cy'ihinga B 2017?</v>
      </c>
      <c r="G867"/>
      <c r="H867"/>
      <c r="I867" s="17"/>
      <c r="J867" s="17"/>
      <c r="K867" s="17"/>
      <c r="L867" s="17"/>
      <c r="M867" s="17"/>
      <c r="N867" s="6" t="s">
        <v>42</v>
      </c>
      <c r="O867" s="17"/>
      <c r="P867" s="17"/>
      <c r="Q867" s="17"/>
      <c r="R867" s="17"/>
      <c r="S867" s="17"/>
      <c r="T867" s="17"/>
      <c r="U867" s="17"/>
      <c r="V867" s="6" t="s">
        <v>4171</v>
      </c>
      <c r="W867" s="17"/>
      <c r="X867" s="17"/>
      <c r="Y867" s="17"/>
      <c r="Z867" s="17"/>
    </row>
    <row r="868" spans="1:26" ht="189">
      <c r="A868" s="568" t="s">
        <v>254</v>
      </c>
      <c r="B868" s="6" t="s">
        <v>511</v>
      </c>
      <c r="C868" s="413" t="s">
        <v>4989</v>
      </c>
      <c r="D868" s="413" t="str">
        <f t="shared" si="55"/>
        <v>PL1_02
How many total days did members of your household spend on [land preparation and planting] for  [${plot_17b_d3}] during Season B 2017?  This includes preparing fields for planting and planting.</v>
      </c>
      <c r="E868" s="6" t="s">
        <v>4990</v>
      </c>
      <c r="F868" s="6" t="str">
        <f t="shared" si="49"/>
        <v>PL1_02
Abantu bo muri uru rugo bamaze iminsi ingahe [mu gutegura imirima yo guteramo no gutera] mu gihembwe cy'ihinga B 2017 muri [${plot_17b_d3}]? Aha ubariremo gutegura imirima yo guteramo no gutera.</v>
      </c>
      <c r="G868"/>
      <c r="H868"/>
      <c r="I868" s="17"/>
      <c r="J868" s="17"/>
      <c r="K868" s="17"/>
      <c r="L868" s="17"/>
      <c r="M868" s="17"/>
      <c r="N868" s="6" t="s">
        <v>42</v>
      </c>
      <c r="O868" s="17"/>
      <c r="P868" s="17"/>
      <c r="Q868" s="17"/>
      <c r="R868" s="17"/>
      <c r="S868" s="17"/>
      <c r="T868" s="17"/>
      <c r="U868" s="17"/>
      <c r="V868" s="17"/>
      <c r="W868" s="17"/>
      <c r="X868" s="17"/>
      <c r="Y868" s="17"/>
      <c r="Z868" s="17"/>
    </row>
    <row r="869" spans="1:26" ht="90">
      <c r="A869" s="569" t="s">
        <v>61</v>
      </c>
      <c r="B869" s="6" t="s">
        <v>3358</v>
      </c>
      <c r="C869" s="570" t="s">
        <v>3359</v>
      </c>
      <c r="D869" s="6" t="str">
        <f t="shared" si="55"/>
        <v>PL1_02_w
Alert! The household reported more than 180 days. Are you sure this is correct?</v>
      </c>
      <c r="E869" s="571"/>
      <c r="F869" s="6" t="str">
        <f t="shared" si="49"/>
        <v xml:space="preserve">PL1_02_w
</v>
      </c>
      <c r="G869"/>
      <c r="H869"/>
      <c r="I869" s="17"/>
      <c r="J869" s="17" t="s">
        <v>262</v>
      </c>
      <c r="K869" s="19" t="s">
        <v>3360</v>
      </c>
      <c r="L869" s="17" t="s">
        <v>3361</v>
      </c>
      <c r="M869" s="17"/>
      <c r="N869" s="6" t="s">
        <v>42</v>
      </c>
      <c r="O869" s="17"/>
      <c r="P869" s="17"/>
      <c r="Q869" s="17"/>
      <c r="R869" s="17"/>
      <c r="S869" s="17"/>
      <c r="T869" s="17"/>
      <c r="U869" s="17"/>
      <c r="V869" s="17"/>
      <c r="W869" s="17"/>
      <c r="X869" s="17"/>
      <c r="Y869" s="17"/>
      <c r="Z869" s="17"/>
    </row>
    <row r="870" spans="1:26" ht="157.5">
      <c r="A870" s="568" t="s">
        <v>61</v>
      </c>
      <c r="B870" s="6" t="s">
        <v>512</v>
      </c>
      <c r="C870" s="413" t="s">
        <v>4991</v>
      </c>
      <c r="D870" s="413" t="str">
        <f t="shared" si="55"/>
        <v>PL1_03
[${plot_17b_d3}]: Did the HH hire any labor to assist with [land preparation and planting] during Season B 2017?</v>
      </c>
      <c r="E870" s="6" t="s">
        <v>4992</v>
      </c>
      <c r="F870" s="6" t="str">
        <f t="shared" si="49"/>
        <v>PL1_03
[${plot_17b_d3}]: Hari abakozi urugo rwakoresheje mu kurwunganira [mu gutegura imirima yo guteramo no gutera] mu gihembwe cy'ihinga B 2017?</v>
      </c>
      <c r="G870"/>
      <c r="H870"/>
      <c r="I870" s="17"/>
      <c r="J870" s="17"/>
      <c r="K870" s="17"/>
      <c r="L870" s="17"/>
      <c r="M870" s="17"/>
      <c r="N870" s="6" t="s">
        <v>42</v>
      </c>
      <c r="O870" s="17"/>
      <c r="P870" s="17"/>
      <c r="Q870" s="17"/>
      <c r="R870" s="17"/>
      <c r="S870" s="17"/>
      <c r="T870" s="17"/>
      <c r="U870" s="17"/>
      <c r="V870" s="17"/>
      <c r="W870" s="17"/>
      <c r="X870" s="17"/>
      <c r="Y870" s="17"/>
      <c r="Z870" s="17"/>
    </row>
    <row r="871" spans="1:26" ht="110.25">
      <c r="A871" s="568" t="s">
        <v>254</v>
      </c>
      <c r="B871" s="6" t="s">
        <v>513</v>
      </c>
      <c r="C871" s="413" t="s">
        <v>4981</v>
      </c>
      <c r="D871" s="413" t="str">
        <f t="shared" si="55"/>
        <v>PL1_04
How many total days did these individuals spend (total person days) on land preparation and planting for [[${plot_17b_d3}]</v>
      </c>
      <c r="E871" s="6" t="s">
        <v>4982</v>
      </c>
      <c r="F871" s="6" t="str">
        <f t="shared" ref="F871:F936" si="58">$B871&amp;"
"&amp;$E871</f>
        <v>PL1_04
Ni iminsi ingahe abo bakozi bafashe (igiteranyo cy'imibyizi) mu gutegura no gutera [${plot_17b_d3}]?</v>
      </c>
      <c r="G871"/>
      <c r="H871"/>
      <c r="I871" s="17"/>
      <c r="J871" s="17"/>
      <c r="K871" s="17"/>
      <c r="L871" s="17" t="s">
        <v>3362</v>
      </c>
      <c r="M871" s="17"/>
      <c r="N871" s="6" t="s">
        <v>42</v>
      </c>
      <c r="O871" s="17"/>
      <c r="P871" s="17"/>
      <c r="Q871" s="17"/>
      <c r="R871" s="17"/>
      <c r="S871" s="17"/>
      <c r="T871" s="17"/>
      <c r="U871" s="17"/>
      <c r="V871" s="17"/>
      <c r="W871" s="17"/>
      <c r="X871" s="17"/>
      <c r="Y871" s="17"/>
      <c r="Z871" s="17"/>
    </row>
    <row r="872" spans="1:26" ht="90">
      <c r="A872" s="568" t="s">
        <v>61</v>
      </c>
      <c r="B872" s="6" t="s">
        <v>3363</v>
      </c>
      <c r="C872" s="570" t="s">
        <v>3359</v>
      </c>
      <c r="D872" s="6" t="str">
        <f t="shared" si="55"/>
        <v>PL1_04_w
Alert! The household reported more than 180 days. Are you sure this is correct?</v>
      </c>
      <c r="E872" s="571"/>
      <c r="F872" s="6" t="str">
        <f t="shared" si="58"/>
        <v xml:space="preserve">PL1_04_w
</v>
      </c>
      <c r="G872"/>
      <c r="H872"/>
      <c r="I872" s="17"/>
      <c r="J872" s="17" t="s">
        <v>262</v>
      </c>
      <c r="K872" s="19" t="s">
        <v>3360</v>
      </c>
      <c r="L872" s="17" t="s">
        <v>3364</v>
      </c>
      <c r="M872" s="17"/>
      <c r="N872" s="6" t="s">
        <v>42</v>
      </c>
      <c r="O872" s="17"/>
      <c r="P872" s="17"/>
      <c r="Q872" s="17"/>
      <c r="R872" s="17"/>
      <c r="S872" s="17"/>
      <c r="T872" s="17"/>
      <c r="U872" s="17"/>
      <c r="V872" s="17"/>
      <c r="W872" s="17"/>
      <c r="X872" s="17"/>
      <c r="Y872" s="17"/>
      <c r="Z872" s="17"/>
    </row>
    <row r="873" spans="1:26" ht="141.75">
      <c r="A873" s="568" t="s">
        <v>47</v>
      </c>
      <c r="B873" s="6" t="s">
        <v>514</v>
      </c>
      <c r="C873" s="413" t="s">
        <v>4994</v>
      </c>
      <c r="D873" s="413" t="str">
        <f t="shared" si="55"/>
        <v>PL1_05
How much in total was spent on hired labor assisting with [land preparation and planting] on [${plot_17b_d3}] during Season B 2017?</v>
      </c>
      <c r="E873" s="6" t="s">
        <v>4993</v>
      </c>
      <c r="F873" s="6" t="str">
        <f t="shared" si="58"/>
        <v>PL1_05
Abo bakozi batwaye amafaranga angana iki yose hamwe mu gihembwe cya B 2017 [mu gutegura imirima yo guteramo no gutera] ku [${plot_17b_d3}]?</v>
      </c>
      <c r="G873"/>
      <c r="H873"/>
      <c r="I873" s="17"/>
      <c r="J873" s="17" t="s">
        <v>3365</v>
      </c>
      <c r="K873" s="17"/>
      <c r="L873" s="17" t="s">
        <v>3362</v>
      </c>
      <c r="M873" s="17"/>
      <c r="N873" s="6" t="s">
        <v>42</v>
      </c>
      <c r="O873" s="17"/>
      <c r="P873" s="17"/>
      <c r="Q873" s="17"/>
      <c r="R873" s="17"/>
      <c r="S873" s="17"/>
      <c r="T873" s="17"/>
      <c r="U873" s="17"/>
      <c r="V873" s="17"/>
      <c r="W873" s="17"/>
      <c r="X873" s="17"/>
      <c r="Y873" s="17"/>
      <c r="Z873" s="17"/>
    </row>
    <row r="874" spans="1:26" ht="204.75">
      <c r="A874" s="568" t="s">
        <v>254</v>
      </c>
      <c r="B874" s="6" t="s">
        <v>515</v>
      </c>
      <c r="C874" s="413" t="s">
        <v>4995</v>
      </c>
      <c r="D874" s="413" t="str">
        <f t="shared" si="55"/>
        <v>PL1_06
How many total days did members of your household spend on [growing] on  [${plot_17b_d3}]  during Season B 2017?  This includes applying inputs, weeding and irrigating.</v>
      </c>
      <c r="E874" s="6" t="s">
        <v>4996</v>
      </c>
      <c r="F874" s="6" t="str">
        <f t="shared" si="58"/>
        <v>PL1_06
Abantu bo muri uru rugo bamaze iminsi ingahe mu [bikorwa byo kwita ku bihingwa] mu gihe cy'igihembwe cy'ihinga B 2017 muri [${plot_17b_d3}]? Aha habariyemo no gushyiramo ifumbire n'imiti, kubagara no kuhira.</v>
      </c>
      <c r="G874"/>
      <c r="H874"/>
      <c r="I874" s="17"/>
      <c r="J874" s="17"/>
      <c r="K874" s="17"/>
      <c r="L874" s="17"/>
      <c r="M874" s="17"/>
      <c r="N874" s="6" t="s">
        <v>42</v>
      </c>
      <c r="O874" s="17"/>
      <c r="P874" s="17"/>
      <c r="Q874" s="17"/>
      <c r="R874" s="17"/>
      <c r="S874" s="17"/>
      <c r="T874" s="17"/>
      <c r="U874" s="17"/>
      <c r="V874" s="17"/>
      <c r="W874" s="17"/>
      <c r="X874" s="17"/>
      <c r="Y874" s="17"/>
      <c r="Z874" s="17"/>
    </row>
    <row r="875" spans="1:26" ht="94.5">
      <c r="A875" s="568" t="s">
        <v>61</v>
      </c>
      <c r="B875" s="6" t="s">
        <v>3366</v>
      </c>
      <c r="C875" s="570" t="s">
        <v>3359</v>
      </c>
      <c r="D875" s="6" t="str">
        <f t="shared" si="55"/>
        <v>PL1_06_w
Alert! The household reported more than 180 days. Are you sure this is correct?</v>
      </c>
      <c r="E875" s="570" t="s">
        <v>3359</v>
      </c>
      <c r="F875" s="6" t="str">
        <f t="shared" si="58"/>
        <v>PL1_06_w
Alert! The household reported more than 180 days. Are you sure this is correct?</v>
      </c>
      <c r="G875"/>
      <c r="H875"/>
      <c r="I875" s="17"/>
      <c r="J875" s="17" t="s">
        <v>262</v>
      </c>
      <c r="K875" s="19" t="s">
        <v>3360</v>
      </c>
      <c r="L875" s="17" t="s">
        <v>3367</v>
      </c>
      <c r="M875" s="17"/>
      <c r="N875" s="6" t="s">
        <v>42</v>
      </c>
      <c r="O875" s="17"/>
      <c r="P875" s="17"/>
      <c r="Q875" s="17"/>
      <c r="R875" s="17"/>
      <c r="S875" s="17"/>
      <c r="T875" s="17"/>
      <c r="U875" s="17"/>
      <c r="V875" s="17"/>
      <c r="W875" s="17"/>
      <c r="X875" s="17"/>
      <c r="Y875" s="17"/>
      <c r="Z875" s="17"/>
    </row>
    <row r="876" spans="1:26" ht="141.75">
      <c r="A876" s="568" t="s">
        <v>61</v>
      </c>
      <c r="B876" s="6" t="s">
        <v>516</v>
      </c>
      <c r="C876" s="413" t="s">
        <v>4997</v>
      </c>
      <c r="D876" s="413" t="str">
        <f t="shared" si="55"/>
        <v>PL1_07
[${plot_17b_d3}]: Did the HH hire any labor to assist with [growing]  during Season B 2017?</v>
      </c>
      <c r="E876" s="6" t="s">
        <v>4998</v>
      </c>
      <c r="F876" s="6" t="str">
        <f t="shared" si="58"/>
        <v>PL1_07
[${plot_17b_d3}]: Hari abakozi urugo rwakoresheje mu kurwunganira mu [bikorwa byo kwita ku bihingwa] mu gihembwe cy'ihinga B 2017?</v>
      </c>
      <c r="G876"/>
      <c r="H876"/>
      <c r="I876" s="17"/>
      <c r="J876" s="17"/>
      <c r="K876" s="17"/>
      <c r="L876" s="17"/>
      <c r="M876" s="17"/>
      <c r="N876" s="6" t="s">
        <v>42</v>
      </c>
      <c r="O876" s="17"/>
      <c r="P876" s="17"/>
      <c r="Q876" s="17"/>
      <c r="R876" s="17"/>
      <c r="S876" s="17"/>
      <c r="T876" s="17"/>
      <c r="U876" s="17"/>
      <c r="V876" s="17"/>
      <c r="W876" s="17"/>
      <c r="X876" s="17"/>
      <c r="Y876" s="17"/>
      <c r="Z876" s="17"/>
    </row>
    <row r="877" spans="1:26" ht="126">
      <c r="A877" s="568" t="s">
        <v>254</v>
      </c>
      <c r="B877" s="6" t="s">
        <v>517</v>
      </c>
      <c r="C877" s="413" t="s">
        <v>4983</v>
      </c>
      <c r="D877" s="413" t="str">
        <f t="shared" si="55"/>
        <v>PL1_08
How many total days did these individuals spend assisting on [growing] for [${plot_17b_d3}]?</v>
      </c>
      <c r="E877" s="6" t="s">
        <v>4984</v>
      </c>
      <c r="F877" s="6" t="str">
        <f t="shared" si="58"/>
        <v>PL1_08
Ni iminsi ingahe abo bakozi bafashe (igiteranyo cy'imibyizi) mu bikorwa byo kwita ku bihingwa muri [${plot_17b_d3}]?</v>
      </c>
      <c r="G877"/>
      <c r="H877"/>
      <c r="I877" s="17"/>
      <c r="J877" s="17"/>
      <c r="K877" s="17"/>
      <c r="L877" s="17" t="s">
        <v>3368</v>
      </c>
      <c r="M877" s="17"/>
      <c r="N877" s="6" t="s">
        <v>42</v>
      </c>
      <c r="O877" s="17"/>
      <c r="P877" s="17"/>
      <c r="Q877" s="17"/>
      <c r="R877" s="17"/>
      <c r="S877" s="17"/>
      <c r="T877" s="17"/>
      <c r="U877" s="17"/>
      <c r="V877" s="17"/>
      <c r="W877" s="17"/>
      <c r="X877" s="17"/>
      <c r="Y877" s="17"/>
      <c r="Z877" s="17"/>
    </row>
    <row r="878" spans="1:26" ht="94.5">
      <c r="A878" s="568" t="s">
        <v>61</v>
      </c>
      <c r="B878" s="6" t="s">
        <v>3369</v>
      </c>
      <c r="C878" s="570" t="s">
        <v>3359</v>
      </c>
      <c r="D878" s="6" t="str">
        <f t="shared" si="55"/>
        <v>PL1_08_w
Alert! The household reported more than 180 days. Are you sure this is correct?</v>
      </c>
      <c r="E878" s="570" t="s">
        <v>3359</v>
      </c>
      <c r="F878" s="6" t="str">
        <f t="shared" si="58"/>
        <v>PL1_08_w
Alert! The household reported more than 180 days. Are you sure this is correct?</v>
      </c>
      <c r="G878"/>
      <c r="H878"/>
      <c r="I878" s="17"/>
      <c r="J878" s="17" t="s">
        <v>262</v>
      </c>
      <c r="K878" s="19" t="s">
        <v>3360</v>
      </c>
      <c r="L878" s="17" t="s">
        <v>3370</v>
      </c>
      <c r="M878" s="17"/>
      <c r="N878" s="6" t="s">
        <v>42</v>
      </c>
      <c r="O878" s="17"/>
      <c r="P878" s="17"/>
      <c r="Q878" s="17"/>
      <c r="R878" s="17"/>
      <c r="S878" s="17"/>
      <c r="T878" s="17"/>
      <c r="U878" s="17"/>
      <c r="V878" s="17"/>
      <c r="W878" s="17"/>
      <c r="X878" s="17"/>
      <c r="Y878" s="17"/>
      <c r="Z878" s="17"/>
    </row>
    <row r="879" spans="1:26" ht="141.75">
      <c r="A879" s="572" t="s">
        <v>47</v>
      </c>
      <c r="B879" s="6" t="s">
        <v>518</v>
      </c>
      <c r="C879" s="413" t="s">
        <v>5000</v>
      </c>
      <c r="D879" s="413" t="str">
        <f t="shared" si="55"/>
        <v>PL1_09
How much in total was spent on hired labor assisting with [growing] on [${plot_17b_d3}] during Season B 2017?</v>
      </c>
      <c r="E879" s="6" t="s">
        <v>4999</v>
      </c>
      <c r="F879" s="6" t="str">
        <f t="shared" si="58"/>
        <v>PL1_09
Abo bakozi batwaye amafaranga angana iki yose hamwe mu gihembwe cya B 2017 ku [${plot_17b_d3}] mu [bikorwa byo kwita ku bihingwa]?</v>
      </c>
      <c r="G879"/>
      <c r="H879"/>
      <c r="I879" s="17"/>
      <c r="J879" s="17" t="s">
        <v>3365</v>
      </c>
      <c r="K879" s="17"/>
      <c r="L879" s="17" t="s">
        <v>3368</v>
      </c>
      <c r="M879" s="17"/>
      <c r="N879" s="6" t="s">
        <v>42</v>
      </c>
      <c r="O879" s="17"/>
      <c r="P879" s="17"/>
      <c r="Q879" s="17"/>
      <c r="R879" s="17"/>
      <c r="S879" s="17"/>
      <c r="T879" s="17"/>
      <c r="U879" s="17"/>
      <c r="V879" s="17"/>
      <c r="W879" s="17"/>
      <c r="X879" s="17"/>
      <c r="Y879" s="17"/>
      <c r="Z879" s="17"/>
    </row>
    <row r="880" spans="1:26" ht="157.5">
      <c r="A880" s="6" t="s">
        <v>254</v>
      </c>
      <c r="B880" s="6" t="s">
        <v>519</v>
      </c>
      <c r="C880" s="413" t="s">
        <v>5001</v>
      </c>
      <c r="D880" s="413" t="str">
        <f t="shared" si="55"/>
        <v>PL1_10
[${plot_17b_d3}]: How many total days did members of your household spend on [harvesting] during Season B 2017?  This includes harvesting and processing crops after harvest.</v>
      </c>
      <c r="E880" s="6" t="s">
        <v>5002</v>
      </c>
      <c r="F880" s="6" t="str">
        <f t="shared" si="58"/>
        <v>PL1_10
[${plot_17b_d3}]: Abantu bo muri uru rugo bamaze iminsi ingahe mu [gusarura] mu gihembwe cy'ihinga B 2017? Aha harimo gusarura no gutunganya imyaka nyuma yo gusarura.</v>
      </c>
      <c r="G880"/>
      <c r="H880"/>
      <c r="I880" s="17"/>
      <c r="J880" s="17"/>
      <c r="K880" s="17"/>
      <c r="L880" s="17"/>
      <c r="M880" s="17"/>
      <c r="N880" s="6" t="s">
        <v>42</v>
      </c>
      <c r="O880" s="17"/>
      <c r="P880" s="17"/>
      <c r="Q880" s="17"/>
      <c r="R880" s="17"/>
      <c r="S880" s="17"/>
      <c r="T880" s="17"/>
      <c r="U880" s="17"/>
      <c r="V880" s="17"/>
      <c r="W880" s="17"/>
      <c r="X880" s="17"/>
      <c r="Y880" s="17"/>
      <c r="Z880" s="17"/>
    </row>
    <row r="881" spans="1:26" ht="94.5">
      <c r="A881" s="6" t="s">
        <v>61</v>
      </c>
      <c r="B881" s="6" t="s">
        <v>3371</v>
      </c>
      <c r="C881" s="570" t="s">
        <v>3359</v>
      </c>
      <c r="D881" s="6" t="str">
        <f t="shared" si="55"/>
        <v>PL1_10_w
Alert! The household reported more than 180 days. Are you sure this is correct?</v>
      </c>
      <c r="E881" s="570" t="s">
        <v>3359</v>
      </c>
      <c r="F881" s="6" t="str">
        <f t="shared" si="58"/>
        <v>PL1_10_w
Alert! The household reported more than 180 days. Are you sure this is correct?</v>
      </c>
      <c r="G881"/>
      <c r="H881"/>
      <c r="I881" s="17"/>
      <c r="J881" s="17" t="s">
        <v>262</v>
      </c>
      <c r="K881" s="19" t="s">
        <v>3360</v>
      </c>
      <c r="L881" s="17" t="s">
        <v>3372</v>
      </c>
      <c r="M881" s="17"/>
      <c r="N881" s="6" t="s">
        <v>42</v>
      </c>
      <c r="O881" s="17"/>
      <c r="P881" s="17"/>
      <c r="Q881" s="17"/>
      <c r="R881" s="17"/>
      <c r="S881" s="17"/>
      <c r="T881" s="17"/>
      <c r="U881" s="17"/>
      <c r="V881" s="17"/>
      <c r="W881" s="17"/>
      <c r="X881" s="17"/>
      <c r="Y881" s="17"/>
      <c r="Z881" s="17"/>
    </row>
    <row r="882" spans="1:26" ht="126">
      <c r="A882" s="568" t="s">
        <v>61</v>
      </c>
      <c r="B882" s="6" t="s">
        <v>520</v>
      </c>
      <c r="C882" s="413" t="s">
        <v>5003</v>
      </c>
      <c r="D882" s="413" t="str">
        <f t="shared" si="55"/>
        <v>PL1_11
[${plot_17b_d3}]: Did the HH hire any labor to assist with [harvesting] during Season B 2017?</v>
      </c>
      <c r="E882" s="6" t="s">
        <v>5004</v>
      </c>
      <c r="F882" s="6" t="str">
        <f t="shared" si="58"/>
        <v>PL1_11
[${plot_17b_d3}]: Hari abakozi urugo rwakoresheje mu kurwunganira mu [gusarura] mu gihembwe cy'ihinga B 2017?</v>
      </c>
      <c r="G882"/>
      <c r="H882"/>
      <c r="I882" s="17"/>
      <c r="J882" s="17"/>
      <c r="K882" s="17"/>
      <c r="L882" s="17"/>
      <c r="M882" s="17"/>
      <c r="N882" s="6" t="s">
        <v>42</v>
      </c>
      <c r="O882" s="17"/>
      <c r="P882" s="17"/>
      <c r="Q882" s="17"/>
      <c r="R882" s="17"/>
      <c r="S882" s="17"/>
      <c r="T882" s="17"/>
      <c r="U882" s="17"/>
      <c r="V882" s="17"/>
      <c r="W882" s="17"/>
      <c r="X882" s="17"/>
      <c r="Y882" s="17"/>
      <c r="Z882" s="17"/>
    </row>
    <row r="883" spans="1:26" ht="110.25">
      <c r="A883" s="6" t="s">
        <v>254</v>
      </c>
      <c r="B883" s="6" t="s">
        <v>521</v>
      </c>
      <c r="C883" s="413" t="s">
        <v>4985</v>
      </c>
      <c r="D883" s="413" t="str">
        <f t="shared" si="55"/>
        <v>PL1_12
How many total days did these individuals spend on [harvesting] for [${plot_17b_d3}]?</v>
      </c>
      <c r="E883" s="6" t="s">
        <v>4986</v>
      </c>
      <c r="F883" s="6" t="str">
        <f t="shared" si="58"/>
        <v>PL1_12
Ni iminsi ingahe abo bakozi bafashe (igiteranyo cy'imibyizi) bita ku [gusarura] muri [${plot_17b_d3}]?</v>
      </c>
      <c r="G883"/>
      <c r="H883"/>
      <c r="I883" s="17"/>
      <c r="J883" s="17"/>
      <c r="K883" s="17"/>
      <c r="L883" s="17" t="s">
        <v>3373</v>
      </c>
      <c r="M883" s="17"/>
      <c r="N883" s="6" t="s">
        <v>42</v>
      </c>
      <c r="O883" s="17"/>
      <c r="P883" s="17"/>
      <c r="Q883" s="17"/>
      <c r="R883" s="17"/>
      <c r="S883" s="17"/>
      <c r="T883" s="17"/>
      <c r="U883" s="17"/>
      <c r="V883" s="17"/>
      <c r="W883" s="17"/>
      <c r="X883" s="17"/>
      <c r="Y883" s="17"/>
      <c r="Z883" s="17"/>
    </row>
    <row r="884" spans="1:26" ht="94.5">
      <c r="A884" s="6" t="s">
        <v>61</v>
      </c>
      <c r="B884" s="6" t="s">
        <v>3374</v>
      </c>
      <c r="C884" s="570" t="s">
        <v>3359</v>
      </c>
      <c r="D884" s="6" t="str">
        <f t="shared" si="55"/>
        <v>PL1_12_w
Alert! The household reported more than 180 days. Are you sure this is correct?</v>
      </c>
      <c r="E884" s="570" t="s">
        <v>3359</v>
      </c>
      <c r="F884" s="6" t="str">
        <f t="shared" si="58"/>
        <v>PL1_12_w
Alert! The household reported more than 180 days. Are you sure this is correct?</v>
      </c>
      <c r="G884"/>
      <c r="H884"/>
      <c r="I884" s="17"/>
      <c r="J884" s="17" t="s">
        <v>262</v>
      </c>
      <c r="K884" s="19" t="s">
        <v>3360</v>
      </c>
      <c r="L884" s="17" t="s">
        <v>3375</v>
      </c>
      <c r="M884" s="17"/>
      <c r="N884" s="6" t="s">
        <v>42</v>
      </c>
      <c r="O884" s="17"/>
      <c r="P884" s="17"/>
      <c r="Q884" s="17"/>
      <c r="R884" s="17"/>
      <c r="S884" s="17"/>
      <c r="T884" s="17"/>
      <c r="U884" s="17"/>
      <c r="V884" s="17"/>
      <c r="W884" s="17"/>
      <c r="X884" s="17"/>
      <c r="Y884" s="17"/>
      <c r="Z884" s="17"/>
    </row>
    <row r="885" spans="1:26" ht="126">
      <c r="A885" s="566" t="s">
        <v>47</v>
      </c>
      <c r="B885" s="566" t="s">
        <v>522</v>
      </c>
      <c r="C885" s="413" t="s">
        <v>5573</v>
      </c>
      <c r="D885" s="6" t="str">
        <f t="shared" si="55"/>
        <v>PL1_13
How much in total was spent on hired labor assisting with [harvesting] on [${plot_17b_d3}] during Season B 2017?</v>
      </c>
      <c r="E885" s="6" t="s">
        <v>5574</v>
      </c>
      <c r="F885" s="6" t="str">
        <f t="shared" si="58"/>
        <v>PL1_13
Abo bakozi batwaye amafaranga angana iki yose hamwe mu gihembwe cya B 2017 ku [${plot_17b_d3}]mu [gusarura]?</v>
      </c>
      <c r="G885"/>
      <c r="H885"/>
      <c r="I885" s="17"/>
      <c r="J885" s="17" t="s">
        <v>3365</v>
      </c>
      <c r="K885" s="17"/>
      <c r="L885" s="17" t="s">
        <v>3373</v>
      </c>
      <c r="M885" s="17"/>
      <c r="N885" s="6" t="s">
        <v>42</v>
      </c>
      <c r="O885" s="17"/>
      <c r="P885" s="17"/>
      <c r="Q885" s="17"/>
      <c r="R885" s="17"/>
      <c r="S885" s="17"/>
      <c r="T885" s="17"/>
      <c r="U885" s="17"/>
      <c r="V885" s="17"/>
      <c r="W885" s="17"/>
      <c r="X885" s="17"/>
      <c r="Y885" s="17"/>
      <c r="Z885" s="17"/>
    </row>
    <row r="886" spans="1:26">
      <c r="A886" s="20" t="s">
        <v>2695</v>
      </c>
      <c r="B886" s="20"/>
      <c r="C886" s="413"/>
      <c r="D886" s="6"/>
      <c r="E886" s="20"/>
      <c r="F886" s="6"/>
      <c r="G886"/>
      <c r="H886"/>
      <c r="I886" s="17"/>
      <c r="J886" s="17"/>
      <c r="K886" s="17"/>
      <c r="L886" s="17"/>
      <c r="M886" s="17"/>
      <c r="N886" s="6"/>
      <c r="O886" s="17"/>
      <c r="P886" s="17"/>
      <c r="Q886" s="17"/>
      <c r="R886" s="17"/>
      <c r="S886" s="17"/>
      <c r="T886" s="17"/>
      <c r="U886" s="17"/>
      <c r="V886" s="17"/>
      <c r="W886" s="17"/>
      <c r="X886" s="17"/>
      <c r="Y886" s="17"/>
      <c r="Z886" s="17"/>
    </row>
    <row r="887" spans="1:26" ht="47.25">
      <c r="A887" s="20" t="s">
        <v>2695</v>
      </c>
      <c r="B887"/>
      <c r="C887" s="6"/>
      <c r="D887" s="6" t="str">
        <f t="shared" si="55"/>
        <v xml:space="preserve">
</v>
      </c>
      <c r="E887"/>
      <c r="F887" s="6" t="str">
        <f t="shared" si="58"/>
        <v xml:space="preserve">
</v>
      </c>
      <c r="G887"/>
      <c r="H887"/>
      <c r="I887" s="17"/>
      <c r="J887" s="17"/>
      <c r="K887" s="17"/>
      <c r="L887" s="17"/>
      <c r="M887" s="17"/>
      <c r="N887" s="6"/>
      <c r="O887" s="17"/>
      <c r="P887" s="17"/>
      <c r="Q887" s="17"/>
      <c r="R887" s="17"/>
      <c r="S887" s="17"/>
      <c r="T887" s="17"/>
      <c r="U887" s="17"/>
      <c r="V887" s="17"/>
      <c r="W887" s="17"/>
      <c r="X887" s="17"/>
      <c r="Y887" s="17"/>
      <c r="Z887" s="17"/>
    </row>
    <row r="888" spans="1:26" ht="47.25">
      <c r="A888" s="20" t="s">
        <v>2836</v>
      </c>
      <c r="B888"/>
      <c r="C888" s="6"/>
      <c r="D888" s="6" t="str">
        <f t="shared" si="55"/>
        <v xml:space="preserve">
</v>
      </c>
      <c r="E888"/>
      <c r="F888" s="6" t="str">
        <f t="shared" si="58"/>
        <v xml:space="preserve">
</v>
      </c>
      <c r="G888"/>
      <c r="H888"/>
      <c r="I888" s="17"/>
      <c r="J888" s="17"/>
      <c r="K888" s="17"/>
      <c r="L888" s="17"/>
      <c r="M888" s="17"/>
      <c r="N888" s="6"/>
      <c r="O888" s="17"/>
      <c r="P888" s="17"/>
      <c r="Q888" s="17"/>
      <c r="R888" s="17"/>
      <c r="S888" s="17"/>
      <c r="T888" s="17"/>
      <c r="U888" s="17"/>
      <c r="V888" s="17"/>
      <c r="W888" s="17"/>
      <c r="X888" s="17"/>
      <c r="Y888" s="17"/>
      <c r="Z888" s="17"/>
    </row>
    <row r="889" spans="1:26" ht="126">
      <c r="A889" s="20" t="s">
        <v>21</v>
      </c>
      <c r="B889" s="413" t="s">
        <v>5010</v>
      </c>
      <c r="C889" s="565" t="s">
        <v>5009</v>
      </c>
      <c r="D889" s="413" t="str">
        <f t="shared" si="55"/>
        <v>IN_note_17b
Now we are going to ask you about the inputs that you used on your plots during season 17B</v>
      </c>
      <c r="E889" s="6" t="s">
        <v>5049</v>
      </c>
      <c r="F889" s="6" t="str">
        <f t="shared" si="58"/>
        <v>IN_note_17b
Ubu tugiye kukubaza ibibazo bijyanye n'inyongeramusaruro wakoresheje mu mirima yawe mu gihembwe cy'ihinga cya 2017 B.</v>
      </c>
      <c r="G889"/>
      <c r="H889"/>
      <c r="I889" s="17"/>
      <c r="J889" s="17"/>
      <c r="K889" s="17"/>
      <c r="L889" s="6" t="s">
        <v>4810</v>
      </c>
      <c r="M889" s="17"/>
      <c r="N889" s="6"/>
      <c r="O889" s="17"/>
      <c r="P889" s="17"/>
      <c r="Q889" s="17"/>
      <c r="R889" s="17"/>
      <c r="S889" s="17"/>
      <c r="T889" s="17"/>
      <c r="U889" s="17"/>
      <c r="V889" s="17"/>
      <c r="W889" s="17"/>
      <c r="X889" s="17"/>
      <c r="Y889" s="17"/>
      <c r="Z889" s="17"/>
    </row>
    <row r="890" spans="1:26" s="20" customFormat="1" ht="47.25">
      <c r="A890" s="6" t="s">
        <v>35</v>
      </c>
      <c r="B890" s="419" t="s">
        <v>5011</v>
      </c>
      <c r="C890" s="419" t="s">
        <v>5011</v>
      </c>
      <c r="D890" s="413" t="str">
        <f t="shared" si="55"/>
        <v>start_mod_D4_17b
start_mod_D4_17b</v>
      </c>
      <c r="E890" s="7" t="s">
        <v>5011</v>
      </c>
      <c r="F890" s="6" t="str">
        <f t="shared" si="58"/>
        <v>start_mod_D4_17b
start_mod_D4_17b</v>
      </c>
      <c r="G890" s="6"/>
      <c r="H890" s="6"/>
      <c r="I890" s="6"/>
      <c r="J890" s="12"/>
      <c r="K890" s="6"/>
      <c r="L890" s="17"/>
      <c r="M890" s="6"/>
      <c r="N890" s="6"/>
      <c r="O890" s="6"/>
      <c r="P890" s="6"/>
      <c r="Q890" s="6" t="s">
        <v>37</v>
      </c>
      <c r="R890" s="6"/>
    </row>
    <row r="891" spans="1:26" s="17" customFormat="1" ht="157.5">
      <c r="A891" s="6" t="s">
        <v>2832</v>
      </c>
      <c r="B891" s="413" t="s">
        <v>5012</v>
      </c>
      <c r="C891" s="6" t="s">
        <v>523</v>
      </c>
      <c r="D891" s="413" t="str">
        <f t="shared" si="55"/>
        <v>inputs_group_17b
inputs</v>
      </c>
      <c r="E891" s="6" t="s">
        <v>523</v>
      </c>
      <c r="F891" s="6" t="str">
        <f t="shared" si="58"/>
        <v>inputs_group_17b
inputs</v>
      </c>
      <c r="G891" s="6"/>
      <c r="H891" s="6"/>
      <c r="L891" s="6" t="s">
        <v>4810</v>
      </c>
      <c r="N891" s="6"/>
      <c r="R891" s="17" t="s">
        <v>3376</v>
      </c>
    </row>
    <row r="892" spans="1:26" ht="47.25">
      <c r="A892" s="6" t="s">
        <v>58</v>
      </c>
      <c r="B892" s="413" t="s">
        <v>5013</v>
      </c>
      <c r="C892" s="413" t="s">
        <v>5050</v>
      </c>
      <c r="D892" s="413" t="str">
        <f t="shared" si="55"/>
        <v>inputsid_17b
Inputs ID B 17</v>
      </c>
      <c r="E892" s="6"/>
      <c r="F892" s="6" t="str">
        <f t="shared" si="58"/>
        <v xml:space="preserve">inputsid_17b
</v>
      </c>
      <c r="G892" s="6"/>
      <c r="H892" s="6"/>
      <c r="I892" s="17"/>
      <c r="J892" s="17"/>
      <c r="K892" s="17"/>
      <c r="L892"/>
      <c r="M892" s="17"/>
      <c r="N892" s="6"/>
      <c r="O892" s="17"/>
      <c r="P892" s="17"/>
      <c r="Q892" s="17" t="s">
        <v>4103</v>
      </c>
      <c r="R892"/>
      <c r="S892"/>
      <c r="T892"/>
      <c r="U892"/>
      <c r="V892"/>
      <c r="W892"/>
      <c r="X892"/>
      <c r="Y892"/>
      <c r="Z892"/>
    </row>
    <row r="893" spans="1:26" ht="63">
      <c r="A893" s="6" t="s">
        <v>58</v>
      </c>
      <c r="B893" s="6" t="s">
        <v>524</v>
      </c>
      <c r="C893" s="413" t="s">
        <v>5051</v>
      </c>
      <c r="D893" s="413" t="str">
        <f t="shared" si="55"/>
        <v>PN1_00
Inputs list B 17</v>
      </c>
      <c r="E893" s="6"/>
      <c r="F893" s="6" t="str">
        <f t="shared" si="58"/>
        <v xml:space="preserve">PN1_00
</v>
      </c>
      <c r="G893" s="6"/>
      <c r="H893" s="6"/>
      <c r="I893" s="17"/>
      <c r="J893" s="17"/>
      <c r="K893" s="17"/>
      <c r="L893"/>
      <c r="M893" s="17"/>
      <c r="N893" s="6"/>
      <c r="O893" s="17"/>
      <c r="P893" s="17"/>
      <c r="Q893" s="17" t="s">
        <v>5459</v>
      </c>
      <c r="R893"/>
      <c r="S893"/>
      <c r="T893"/>
      <c r="U893"/>
      <c r="V893"/>
      <c r="W893"/>
      <c r="X893"/>
      <c r="Y893"/>
      <c r="Z893"/>
    </row>
    <row r="894" spans="1:26" ht="110.25">
      <c r="A894" s="6" t="s">
        <v>61</v>
      </c>
      <c r="B894" s="6" t="s">
        <v>3377</v>
      </c>
      <c r="C894" s="413" t="s">
        <v>5052</v>
      </c>
      <c r="D894" s="413" t="str">
        <f t="shared" si="55"/>
        <v>PN1_01
Did the HH apply any [${PN1_00}] for use in Season B 2017?</v>
      </c>
      <c r="E894" s="6" t="s">
        <v>5053</v>
      </c>
      <c r="F894" s="6" t="str">
        <f t="shared" si="58"/>
        <v>PN1_01
Hari [${PN1_00}] yakoreshejwe n'uru rugo  rwanyu muri iki gihembwe cy'ihinga B 2017?</v>
      </c>
      <c r="G894"/>
      <c r="H894"/>
      <c r="I894" s="17"/>
      <c r="J894" s="17"/>
      <c r="K894" s="17"/>
      <c r="L894" s="17"/>
      <c r="M894" s="17"/>
      <c r="N894" s="6" t="s">
        <v>42</v>
      </c>
      <c r="O894" s="17"/>
      <c r="P894" s="17"/>
      <c r="Q894" s="17"/>
      <c r="R894" s="17"/>
      <c r="S894" s="17"/>
      <c r="T894" s="17"/>
      <c r="U894" s="17"/>
      <c r="V894" s="17"/>
      <c r="W894" s="17"/>
      <c r="X894" s="17"/>
      <c r="Y894" s="17"/>
      <c r="Z894" s="17"/>
    </row>
    <row r="895" spans="1:26" ht="47.25">
      <c r="A895" s="6" t="s">
        <v>2693</v>
      </c>
      <c r="B895" s="6" t="s">
        <v>3378</v>
      </c>
      <c r="C895" s="6" t="s">
        <v>3378</v>
      </c>
      <c r="D895" s="6" t="str">
        <f t="shared" si="55"/>
        <v>PN1_01_yes
PN1_01_yes</v>
      </c>
      <c r="E895" s="6" t="s">
        <v>3378</v>
      </c>
      <c r="F895" s="6" t="str">
        <f t="shared" si="58"/>
        <v>PN1_01_yes
PN1_01_yes</v>
      </c>
      <c r="G895"/>
      <c r="H895"/>
      <c r="I895" s="17"/>
      <c r="J895" s="17"/>
      <c r="K895" s="17"/>
      <c r="L895" s="17" t="s">
        <v>3379</v>
      </c>
      <c r="M895" s="17"/>
      <c r="N895" s="6"/>
      <c r="O895" s="17"/>
      <c r="P895" s="17"/>
      <c r="Q895" s="17"/>
      <c r="R895" s="17"/>
      <c r="S895" s="17"/>
      <c r="T895" s="17"/>
      <c r="U895" s="17"/>
      <c r="V895" s="17"/>
      <c r="W895" s="17"/>
      <c r="X895" s="17"/>
      <c r="Y895" s="17"/>
      <c r="Z895" s="17"/>
    </row>
    <row r="896" spans="1:26" ht="393.75">
      <c r="A896" s="6" t="s">
        <v>2832</v>
      </c>
      <c r="B896" s="413" t="s">
        <v>5014</v>
      </c>
      <c r="C896" s="413" t="s">
        <v>5014</v>
      </c>
      <c r="D896" s="413" t="str">
        <f t="shared" si="55"/>
        <v>d_17b_d4
d_17b_d4</v>
      </c>
      <c r="E896" s="6" t="s">
        <v>5014</v>
      </c>
      <c r="F896" s="6" t="str">
        <f t="shared" si="58"/>
        <v>d_17b_d4
d_17b_d4</v>
      </c>
      <c r="G896"/>
      <c r="H896"/>
      <c r="I896" s="20"/>
      <c r="J896" s="20"/>
      <c r="K896" s="20"/>
      <c r="L896" s="20"/>
      <c r="M896" s="20"/>
      <c r="N896" s="6"/>
      <c r="O896" s="20"/>
      <c r="P896" s="20"/>
      <c r="Q896" s="20"/>
      <c r="R896" s="6" t="s">
        <v>5463</v>
      </c>
      <c r="S896" s="17"/>
      <c r="T896" s="17"/>
      <c r="U896" s="17"/>
      <c r="V896" s="17"/>
      <c r="W896" s="17"/>
      <c r="X896" s="17"/>
      <c r="Y896" s="17"/>
      <c r="Z896" s="17"/>
    </row>
    <row r="897" spans="1:26" s="611" customFormat="1">
      <c r="A897" s="610" t="s">
        <v>58</v>
      </c>
      <c r="B897" s="610" t="s">
        <v>5015</v>
      </c>
      <c r="C897" s="610" t="s">
        <v>4813</v>
      </c>
      <c r="D897" s="610" t="s">
        <v>4813</v>
      </c>
      <c r="E897" s="610" t="s">
        <v>4813</v>
      </c>
      <c r="F897" s="610" t="s">
        <v>4813</v>
      </c>
      <c r="I897" s="616"/>
      <c r="J897" s="616"/>
      <c r="K897" s="616"/>
      <c r="L897" s="616"/>
      <c r="M897" s="616"/>
      <c r="N897" s="6"/>
      <c r="O897" s="616"/>
      <c r="P897" s="616"/>
      <c r="Q897" s="616" t="s">
        <v>4103</v>
      </c>
      <c r="R897" s="616"/>
      <c r="S897" s="613"/>
      <c r="T897" s="613"/>
      <c r="U897" s="613"/>
      <c r="V897" s="613"/>
      <c r="W897" s="613"/>
      <c r="X897" s="613"/>
      <c r="Y897" s="613"/>
      <c r="Z897" s="613"/>
    </row>
    <row r="898" spans="1:26" s="611" customFormat="1" ht="393.75">
      <c r="A898" s="610" t="s">
        <v>58</v>
      </c>
      <c r="B898" s="610" t="s">
        <v>5016</v>
      </c>
      <c r="C898" s="610" t="s">
        <v>4228</v>
      </c>
      <c r="D898" s="610" t="str">
        <f t="shared" ref="D898" si="59">$B898&amp;"
"&amp;$C898</f>
        <v>plot_cult_yesno_17b_d4
Is plot_cult_index cultivated or not</v>
      </c>
      <c r="E898" s="610" t="s">
        <v>4228</v>
      </c>
      <c r="F898" s="610" t="str">
        <f t="shared" ref="F898" si="60">$B898&amp;"
"&amp;$E898</f>
        <v>plot_cult_yesno_17b_d4
Is plot_cult_index cultivated or not</v>
      </c>
      <c r="I898" s="616"/>
      <c r="J898" s="616"/>
      <c r="K898" s="616"/>
      <c r="L898" s="616"/>
      <c r="M898" s="616"/>
      <c r="N898" s="6"/>
      <c r="O898" s="616"/>
      <c r="P898" s="616"/>
      <c r="Q898" s="616" t="s">
        <v>5039</v>
      </c>
      <c r="R898" s="616"/>
      <c r="S898" s="613"/>
      <c r="T898" s="613"/>
      <c r="U898" s="613"/>
      <c r="V898" s="613"/>
      <c r="W898" s="613"/>
      <c r="X898" s="613"/>
      <c r="Y898" s="613"/>
      <c r="Z898" s="613"/>
    </row>
    <row r="899" spans="1:26" s="611" customFormat="1" ht="31.5">
      <c r="A899" s="610" t="s">
        <v>2693</v>
      </c>
      <c r="B899" s="610" t="s">
        <v>5017</v>
      </c>
      <c r="C899" s="610" t="s">
        <v>4226</v>
      </c>
      <c r="D899" s="610" t="s">
        <v>4226</v>
      </c>
      <c r="E899" s="610" t="s">
        <v>4226</v>
      </c>
      <c r="F899" s="610" t="s">
        <v>4226</v>
      </c>
      <c r="I899" s="616"/>
      <c r="J899" s="616"/>
      <c r="K899" s="616"/>
      <c r="L899" s="610" t="s">
        <v>5040</v>
      </c>
      <c r="M899" s="616"/>
      <c r="N899" s="6"/>
      <c r="O899" s="616"/>
      <c r="P899" s="616"/>
      <c r="Q899" s="616"/>
      <c r="R899" s="616"/>
      <c r="S899" s="613"/>
      <c r="T899" s="613"/>
      <c r="U899" s="613"/>
      <c r="V899" s="613"/>
      <c r="W899" s="613"/>
      <c r="X899" s="613"/>
      <c r="Y899" s="613"/>
      <c r="Z899" s="613"/>
    </row>
    <row r="900" spans="1:26" s="611" customFormat="1" ht="409.5">
      <c r="A900" s="610" t="s">
        <v>58</v>
      </c>
      <c r="B900" s="610" t="s">
        <v>5018</v>
      </c>
      <c r="C900" s="610" t="s">
        <v>4230</v>
      </c>
      <c r="D900" s="610" t="s">
        <v>4230</v>
      </c>
      <c r="E900" s="610" t="s">
        <v>4230</v>
      </c>
      <c r="F900" s="610" t="s">
        <v>4230</v>
      </c>
      <c r="I900" s="616"/>
      <c r="J900" s="616"/>
      <c r="K900" s="616"/>
      <c r="L900" s="616"/>
      <c r="M900" s="616"/>
      <c r="N900" s="6"/>
      <c r="O900" s="616"/>
      <c r="P900" s="616"/>
      <c r="Q900" s="616" t="s">
        <v>5041</v>
      </c>
      <c r="R900" s="616"/>
      <c r="S900" s="613"/>
      <c r="T900" s="613"/>
      <c r="U900" s="613"/>
      <c r="V900" s="613"/>
      <c r="W900" s="613"/>
      <c r="X900" s="613"/>
      <c r="Y900" s="613"/>
      <c r="Z900" s="613"/>
    </row>
    <row r="901" spans="1:26" s="611" customFormat="1" ht="189">
      <c r="A901" s="610" t="s">
        <v>58</v>
      </c>
      <c r="B901" s="610" t="s">
        <v>5019</v>
      </c>
      <c r="C901" s="610"/>
      <c r="D901" s="610"/>
      <c r="E901" s="610"/>
      <c r="F901" s="610"/>
      <c r="I901" s="616"/>
      <c r="J901" s="616"/>
      <c r="K901" s="616"/>
      <c r="L901" s="616"/>
      <c r="M901" s="616"/>
      <c r="N901" s="6"/>
      <c r="O901" s="616"/>
      <c r="P901" s="616"/>
      <c r="Q901" s="616" t="s">
        <v>5917</v>
      </c>
      <c r="R901" s="616"/>
      <c r="S901" s="613"/>
      <c r="T901" s="613"/>
      <c r="U901" s="613"/>
      <c r="V901" s="613"/>
      <c r="W901" s="613"/>
      <c r="X901" s="613"/>
      <c r="Y901" s="613"/>
      <c r="Z901" s="613"/>
    </row>
    <row r="902" spans="1:26" ht="47.25">
      <c r="A902" s="6" t="s">
        <v>2693</v>
      </c>
      <c r="B902" s="413" t="s">
        <v>5020</v>
      </c>
      <c r="C902" s="413" t="s">
        <v>5020</v>
      </c>
      <c r="D902" s="413" t="str">
        <f t="shared" si="55"/>
        <v>cultivated_17bd4
cultivated_17bd4</v>
      </c>
      <c r="E902" s="6" t="s">
        <v>5020</v>
      </c>
      <c r="F902" s="6" t="str">
        <f t="shared" si="58"/>
        <v>cultivated_17bd4
cultivated_17bd4</v>
      </c>
      <c r="G902"/>
      <c r="H902"/>
      <c r="I902" s="20"/>
      <c r="J902" s="20"/>
      <c r="K902" s="20"/>
      <c r="L902" s="20" t="s">
        <v>5042</v>
      </c>
      <c r="M902" s="20"/>
      <c r="N902" s="6"/>
      <c r="O902" s="20"/>
      <c r="P902" s="20"/>
      <c r="Q902" s="544"/>
      <c r="R902" s="20"/>
      <c r="S902" s="17"/>
      <c r="T902" s="17"/>
      <c r="U902" s="17"/>
      <c r="V902" s="17"/>
      <c r="W902" s="17"/>
      <c r="X902" s="17"/>
      <c r="Y902" s="17"/>
      <c r="Z902" s="17"/>
    </row>
    <row r="903" spans="1:26">
      <c r="A903" s="6" t="s">
        <v>2693</v>
      </c>
      <c r="B903" s="6" t="s">
        <v>4342</v>
      </c>
      <c r="C903" s="6" t="s">
        <v>4342</v>
      </c>
      <c r="D903" s="6" t="s">
        <v>4342</v>
      </c>
      <c r="E903" s="6" t="s">
        <v>4342</v>
      </c>
      <c r="F903" s="6" t="s">
        <v>4342</v>
      </c>
      <c r="G903"/>
      <c r="H903"/>
      <c r="I903" s="20" t="s">
        <v>3611</v>
      </c>
      <c r="J903" s="20"/>
      <c r="K903" s="20"/>
      <c r="L903" s="20"/>
      <c r="M903" s="20"/>
      <c r="N903" s="6"/>
      <c r="O903" s="20"/>
      <c r="P903" s="20"/>
      <c r="Q903" s="544"/>
      <c r="R903" s="20"/>
      <c r="S903" s="17"/>
      <c r="T903" s="17"/>
      <c r="U903" s="17"/>
      <c r="V903" s="17"/>
      <c r="W903" s="17"/>
      <c r="X903" s="17"/>
      <c r="Y903" s="17"/>
      <c r="Z903" s="17"/>
    </row>
    <row r="904" spans="1:26" ht="94.5">
      <c r="A904" s="6" t="s">
        <v>254</v>
      </c>
      <c r="B904" s="6" t="s">
        <v>525</v>
      </c>
      <c r="C904" s="413" t="s">
        <v>5021</v>
      </c>
      <c r="D904" s="413" t="str">
        <f t="shared" si="55"/>
        <v>PN1_02
[${plot_17b_d4}]: How much of [${PN1_00}] was used on this plot?</v>
      </c>
      <c r="E904" s="6" t="s">
        <v>5022</v>
      </c>
      <c r="F904" s="6" t="str">
        <f t="shared" si="58"/>
        <v>PN1_02
[${plot_17b_d4}]: [${PN1_00}] yakoreshejwe yanganaga ite?</v>
      </c>
      <c r="G904"/>
      <c r="H904"/>
      <c r="I904" s="17"/>
      <c r="J904" s="17"/>
      <c r="K904" s="17"/>
      <c r="L904" s="17"/>
      <c r="M904" s="17"/>
      <c r="N904" s="6" t="s">
        <v>42</v>
      </c>
      <c r="O904" s="17"/>
      <c r="P904" s="17"/>
      <c r="Q904" s="17"/>
      <c r="R904" s="17"/>
      <c r="S904" s="17"/>
      <c r="T904" s="17"/>
      <c r="U904" s="17"/>
      <c r="V904" s="17"/>
      <c r="W904" s="17"/>
      <c r="X904" s="17"/>
      <c r="Y904" s="17"/>
      <c r="Z904" s="17"/>
    </row>
    <row r="905" spans="1:26" ht="47.25">
      <c r="A905" s="6" t="s">
        <v>3380</v>
      </c>
      <c r="B905" s="6" t="s">
        <v>526</v>
      </c>
      <c r="C905" s="6" t="s">
        <v>446</v>
      </c>
      <c r="D905" s="6" t="str">
        <f t="shared" si="55"/>
        <v>PN1_02X
units</v>
      </c>
      <c r="E905" s="6" t="s">
        <v>257</v>
      </c>
      <c r="F905" s="6" t="str">
        <f t="shared" si="58"/>
        <v>PN1_02X
Ingero</v>
      </c>
      <c r="G905"/>
      <c r="H905"/>
      <c r="I905" s="17" t="s">
        <v>4360</v>
      </c>
      <c r="J905" s="17"/>
      <c r="K905" s="17"/>
      <c r="L905" s="17"/>
      <c r="M905" s="17"/>
      <c r="N905" s="6" t="s">
        <v>42</v>
      </c>
      <c r="O905" s="17"/>
      <c r="P905" s="17"/>
      <c r="Q905" s="17"/>
      <c r="R905" s="17"/>
      <c r="S905" s="17"/>
      <c r="T905" s="17"/>
      <c r="U905" s="17"/>
      <c r="V905" s="17"/>
      <c r="W905" s="17"/>
      <c r="X905" s="17"/>
      <c r="Y905" s="17"/>
      <c r="Z905" s="17"/>
    </row>
    <row r="906" spans="1:26">
      <c r="A906" s="6" t="s">
        <v>2695</v>
      </c>
      <c r="B906" s="6"/>
      <c r="C906" s="6"/>
      <c r="D906" s="6"/>
      <c r="E906" s="20"/>
      <c r="F906" s="6"/>
      <c r="G906"/>
      <c r="H906"/>
      <c r="I906" s="17"/>
      <c r="J906" s="17"/>
      <c r="K906" s="17"/>
      <c r="L906" s="17"/>
      <c r="M906" s="17"/>
      <c r="N906" s="6"/>
      <c r="O906" s="17"/>
      <c r="P906" s="17"/>
      <c r="Q906" s="17"/>
      <c r="R906" s="17"/>
      <c r="S906" s="17"/>
      <c r="T906" s="17"/>
      <c r="U906" s="17"/>
      <c r="V906" s="17"/>
      <c r="W906" s="17"/>
      <c r="X906" s="17"/>
      <c r="Y906" s="17"/>
      <c r="Z906" s="17"/>
    </row>
    <row r="907" spans="1:26" ht="173.25">
      <c r="A907" s="6" t="s">
        <v>58</v>
      </c>
      <c r="B907" s="413" t="s">
        <v>5023</v>
      </c>
      <c r="C907" s="413" t="s">
        <v>5024</v>
      </c>
      <c r="D907" s="413" t="str">
        <f t="shared" si="55"/>
        <v>IN_17b_pm
Quantity of input (17b) used on plot converted to KG (unless L or mL)</v>
      </c>
      <c r="E907"/>
      <c r="F907" s="6" t="str">
        <f t="shared" si="58"/>
        <v xml:space="preserve">IN_17b_pm
</v>
      </c>
      <c r="G907"/>
      <c r="H907"/>
      <c r="I907" s="17"/>
      <c r="J907" s="17"/>
      <c r="K907" s="17"/>
      <c r="L907" s="17"/>
      <c r="M907" s="17"/>
      <c r="N907" s="6"/>
      <c r="O907" s="17"/>
      <c r="P907" s="17"/>
      <c r="Q907" s="17" t="s">
        <v>3382</v>
      </c>
      <c r="R907" s="17"/>
      <c r="S907" s="17"/>
      <c r="T907" s="17"/>
      <c r="U907" s="17"/>
      <c r="V907" s="17"/>
      <c r="W907" s="17"/>
      <c r="X907" s="17"/>
      <c r="Y907" s="17"/>
      <c r="Z907" s="17"/>
    </row>
    <row r="908" spans="1:26" ht="63">
      <c r="A908" s="6" t="s">
        <v>58</v>
      </c>
      <c r="B908" s="413" t="s">
        <v>5025</v>
      </c>
      <c r="C908" s="413" t="s">
        <v>5026</v>
      </c>
      <c r="D908" s="413" t="str">
        <f t="shared" si="55"/>
        <v>IN_17b_pv
Quantity of input (17b) used on plot converted to L (only for mL)</v>
      </c>
      <c r="E908"/>
      <c r="F908" s="6" t="str">
        <f t="shared" si="58"/>
        <v xml:space="preserve">IN_17b_pv
</v>
      </c>
      <c r="G908"/>
      <c r="H908"/>
      <c r="I908" s="17"/>
      <c r="J908" s="17"/>
      <c r="K908" s="17"/>
      <c r="L908" s="17"/>
      <c r="M908" s="17"/>
      <c r="N908" s="6"/>
      <c r="O908" s="17"/>
      <c r="P908" s="17"/>
      <c r="Q908" s="17" t="s">
        <v>3383</v>
      </c>
      <c r="R908" s="17"/>
      <c r="S908" s="17"/>
      <c r="T908" s="17"/>
      <c r="U908" s="17"/>
      <c r="V908" s="17"/>
      <c r="W908" s="17"/>
      <c r="X908" s="17"/>
      <c r="Y908" s="17"/>
      <c r="Z908" s="17"/>
    </row>
    <row r="909" spans="1:26" ht="126">
      <c r="A909" s="6" t="s">
        <v>47</v>
      </c>
      <c r="B909" s="6" t="s">
        <v>3384</v>
      </c>
      <c r="C909" s="413" t="s">
        <v>5054</v>
      </c>
      <c r="D909" s="413" t="str">
        <f t="shared" si="55"/>
        <v>PN1_03
How much did the HH spend on [${PN1_00}] that was used on [${plot_17b_d4}] in Season B 2017?</v>
      </c>
      <c r="E909" s="6" t="s">
        <v>5055</v>
      </c>
      <c r="F909" s="6" t="str">
        <f t="shared" si="58"/>
        <v>PN1_03
Ni amafaranga angana iki urugo rwanyu rwakoresheje mu kugura [${PN1_00}] yagiye mu [${plot_17b_d4}] mu gihembwe cya B 2017?</v>
      </c>
      <c r="G909"/>
      <c r="H909"/>
      <c r="I909" s="17"/>
      <c r="J909" s="17" t="s">
        <v>3385</v>
      </c>
      <c r="K909" s="17"/>
      <c r="L909" s="17" t="s">
        <v>3381</v>
      </c>
      <c r="M909" s="17"/>
      <c r="N909" s="6" t="s">
        <v>42</v>
      </c>
      <c r="O909" s="17"/>
      <c r="P909" s="17"/>
      <c r="Q909" s="17"/>
      <c r="R909" s="17"/>
      <c r="S909" s="17"/>
      <c r="T909" s="17"/>
      <c r="U909" s="17"/>
      <c r="V909" s="17"/>
      <c r="W909" s="17"/>
      <c r="X909" s="17"/>
      <c r="Y909" s="17"/>
      <c r="Z909" s="17"/>
    </row>
    <row r="910" spans="1:26" ht="110.25">
      <c r="A910" s="555" t="s">
        <v>128</v>
      </c>
      <c r="B910" s="6" t="s">
        <v>3386</v>
      </c>
      <c r="C910" s="6" t="s">
        <v>3387</v>
      </c>
      <c r="D910" s="6" t="str">
        <f t="shared" si="55"/>
        <v>PC1_03_w
Alert! The household reported they did not spend any money on [${PN1_00}]. Are you sure this is correct?</v>
      </c>
      <c r="E910" s="6" t="s">
        <v>3387</v>
      </c>
      <c r="F910" s="6" t="str">
        <f t="shared" si="58"/>
        <v>PC1_03_w
Alert! The household reported they did not spend any money on [${PN1_00}]. Are you sure this is correct?</v>
      </c>
      <c r="G910"/>
      <c r="H910"/>
      <c r="I910" s="17"/>
      <c r="J910" s="20" t="s">
        <v>262</v>
      </c>
      <c r="K910" s="17" t="s">
        <v>263</v>
      </c>
      <c r="L910" s="20" t="s">
        <v>3388</v>
      </c>
      <c r="M910" s="17"/>
      <c r="N910" s="6" t="s">
        <v>42</v>
      </c>
      <c r="O910" s="17"/>
      <c r="P910" s="17"/>
      <c r="Q910" s="17"/>
      <c r="R910" s="17"/>
      <c r="S910" s="17"/>
      <c r="T910" s="17"/>
      <c r="U910" s="17"/>
      <c r="V910" s="17"/>
      <c r="W910" s="17"/>
      <c r="X910" s="17"/>
      <c r="Y910" s="17"/>
      <c r="Z910" s="17"/>
    </row>
    <row r="911" spans="1:26">
      <c r="A911" s="555" t="s">
        <v>2695</v>
      </c>
      <c r="B911" s="20"/>
      <c r="C911" s="6"/>
      <c r="D911" s="6"/>
      <c r="E911" s="20"/>
      <c r="F911" s="6"/>
      <c r="G911"/>
      <c r="H911"/>
      <c r="I911" s="17"/>
      <c r="J911" s="20"/>
      <c r="K911" s="17"/>
      <c r="L911" s="20"/>
      <c r="M911" s="17"/>
      <c r="N911" s="6"/>
      <c r="O911" s="17"/>
      <c r="P911" s="17"/>
      <c r="Q911" s="17"/>
      <c r="R911" s="17"/>
      <c r="S911" s="17"/>
      <c r="T911" s="17"/>
      <c r="U911" s="17"/>
      <c r="V911" s="17"/>
      <c r="W911" s="17"/>
      <c r="X911" s="17"/>
      <c r="Y911" s="17"/>
      <c r="Z911" s="17"/>
    </row>
    <row r="912" spans="1:26" ht="47.25">
      <c r="A912" s="6" t="s">
        <v>2695</v>
      </c>
      <c r="B912"/>
      <c r="C912" s="6"/>
      <c r="D912" s="6" t="str">
        <f t="shared" si="55"/>
        <v xml:space="preserve">
</v>
      </c>
      <c r="E912"/>
      <c r="F912" s="6" t="str">
        <f t="shared" si="58"/>
        <v xml:space="preserve">
</v>
      </c>
      <c r="G912"/>
      <c r="H912"/>
      <c r="I912" s="17"/>
      <c r="J912" s="17"/>
      <c r="K912" s="17"/>
      <c r="L912" s="17"/>
      <c r="M912" s="17"/>
      <c r="N912" s="6"/>
      <c r="O912" s="17"/>
      <c r="P912" s="17"/>
      <c r="Q912" s="17"/>
      <c r="R912" s="17"/>
      <c r="S912" s="17"/>
      <c r="T912" s="17"/>
      <c r="U912" s="17"/>
      <c r="V912" s="17"/>
      <c r="W912" s="17"/>
      <c r="X912" s="17"/>
      <c r="Y912" s="17"/>
      <c r="Z912" s="17"/>
    </row>
    <row r="913" spans="1:26" ht="47.25">
      <c r="A913" s="6" t="s">
        <v>2836</v>
      </c>
      <c r="B913"/>
      <c r="C913" s="6"/>
      <c r="D913" s="6" t="str">
        <f t="shared" si="55"/>
        <v xml:space="preserve">
</v>
      </c>
      <c r="E913"/>
      <c r="F913" s="6" t="str">
        <f t="shared" si="58"/>
        <v xml:space="preserve">
</v>
      </c>
      <c r="G913"/>
      <c r="H913"/>
      <c r="I913"/>
      <c r="J913"/>
      <c r="K913"/>
      <c r="L913"/>
      <c r="M913"/>
      <c r="N913" s="6"/>
      <c r="O913"/>
      <c r="P913"/>
      <c r="Q913"/>
      <c r="R913"/>
      <c r="S913"/>
      <c r="T913"/>
      <c r="U913"/>
      <c r="V913"/>
      <c r="W913"/>
      <c r="X913"/>
      <c r="Y913"/>
      <c r="Z913"/>
    </row>
    <row r="914" spans="1:26" ht="63">
      <c r="A914" s="6" t="s">
        <v>58</v>
      </c>
      <c r="B914" s="413" t="s">
        <v>5027</v>
      </c>
      <c r="C914" s="6" t="s">
        <v>3389</v>
      </c>
      <c r="D914" s="413" t="str">
        <f t="shared" si="55"/>
        <v>sum_17b_pm
Total amount of input used on individual plots (KG)</v>
      </c>
      <c r="E914"/>
      <c r="F914" s="6" t="str">
        <f t="shared" si="58"/>
        <v xml:space="preserve">sum_17b_pm
</v>
      </c>
      <c r="G914"/>
      <c r="H914"/>
      <c r="I914" s="20"/>
      <c r="J914" s="20"/>
      <c r="K914" s="20"/>
      <c r="L914" s="20"/>
      <c r="M914" s="20"/>
      <c r="N914" s="6"/>
      <c r="O914" s="20"/>
      <c r="P914" s="20"/>
      <c r="Q914" s="20" t="s">
        <v>5043</v>
      </c>
      <c r="R914" s="20"/>
      <c r="S914" s="20"/>
      <c r="T914" s="20"/>
      <c r="U914" s="20"/>
      <c r="V914" s="20"/>
      <c r="W914" s="20"/>
      <c r="X914" s="20"/>
      <c r="Y914" s="20"/>
      <c r="Z914" s="20"/>
    </row>
    <row r="915" spans="1:26" ht="63">
      <c r="A915" s="6" t="s">
        <v>58</v>
      </c>
      <c r="B915" s="413" t="s">
        <v>5028</v>
      </c>
      <c r="C915" s="6" t="s">
        <v>3390</v>
      </c>
      <c r="D915" s="413" t="str">
        <f t="shared" si="55"/>
        <v>sum_17b_pv
Total amount of input used on individual plots (L)</v>
      </c>
      <c r="E915"/>
      <c r="F915" s="6" t="str">
        <f t="shared" si="58"/>
        <v xml:space="preserve">sum_17b_pv
</v>
      </c>
      <c r="G915"/>
      <c r="H915"/>
      <c r="I915" s="20"/>
      <c r="J915" s="20"/>
      <c r="K915" s="20"/>
      <c r="L915" s="20"/>
      <c r="M915" s="20"/>
      <c r="N915" s="6"/>
      <c r="O915" s="20"/>
      <c r="P915" s="20"/>
      <c r="Q915" s="20" t="s">
        <v>5044</v>
      </c>
      <c r="R915" s="20"/>
      <c r="S915" s="20"/>
      <c r="T915" s="20"/>
      <c r="U915" s="20"/>
      <c r="V915" s="20"/>
      <c r="W915" s="20"/>
      <c r="X915" s="20"/>
      <c r="Y915" s="20"/>
      <c r="Z915" s="20"/>
    </row>
    <row r="916" spans="1:26" ht="63">
      <c r="A916" s="6" t="s">
        <v>58</v>
      </c>
      <c r="B916" s="413" t="s">
        <v>5029</v>
      </c>
      <c r="C916" s="6" t="s">
        <v>3391</v>
      </c>
      <c r="D916" s="413" t="str">
        <f t="shared" si="55"/>
        <v>sum_17b_pc
Total cost of input used on individual plots (RWF)</v>
      </c>
      <c r="E916"/>
      <c r="F916" s="6" t="str">
        <f t="shared" si="58"/>
        <v xml:space="preserve">sum_17b_pc
</v>
      </c>
      <c r="G916"/>
      <c r="H916"/>
      <c r="I916" s="20"/>
      <c r="J916" s="20"/>
      <c r="K916" s="20"/>
      <c r="L916" s="20"/>
      <c r="M916" s="20"/>
      <c r="N916" s="6"/>
      <c r="O916" s="20"/>
      <c r="P916" s="20"/>
      <c r="Q916" s="20" t="s">
        <v>3392</v>
      </c>
      <c r="R916" s="20"/>
      <c r="S916" s="20"/>
      <c r="T916" s="20"/>
      <c r="U916" s="20"/>
      <c r="V916" s="20"/>
      <c r="W916" s="20"/>
      <c r="X916" s="20"/>
      <c r="Y916" s="20"/>
      <c r="Z916" s="20"/>
    </row>
    <row r="917" spans="1:26" ht="157.5">
      <c r="A917" s="6" t="s">
        <v>61</v>
      </c>
      <c r="B917" s="7" t="s">
        <v>5030</v>
      </c>
      <c r="C917" s="7" t="s">
        <v>5056</v>
      </c>
      <c r="D917" s="610" t="str">
        <f t="shared" si="55"/>
        <v>Otherplots_17b_d3
Apart from [${PN1_00}] used in the plot/s discussed above, are there any other cultivated plots where you used [${PN1_00}] in season 17B?</v>
      </c>
      <c r="E917" s="7" t="s">
        <v>5057</v>
      </c>
      <c r="F917" s="610" t="str">
        <f t="shared" si="58"/>
        <v>Otherplots_17b_d3
Uretse [${PN1_00}] wakoresheje mu mirima/umurima twaganiriye haruguru, haba hari indi mirima mwahinze mugakoresha [${PN1_00}] mu gihembwe cya 2017 B?</v>
      </c>
      <c r="G917" s="20"/>
      <c r="H917" s="20"/>
      <c r="I917" s="20"/>
      <c r="J917" s="627"/>
      <c r="K917" s="6"/>
      <c r="L917" s="6" t="s">
        <v>4607</v>
      </c>
      <c r="M917" s="20"/>
      <c r="N917" s="6" t="s">
        <v>4608</v>
      </c>
      <c r="O917" s="20"/>
      <c r="P917" s="20"/>
      <c r="Q917" s="20"/>
      <c r="R917" s="20"/>
      <c r="S917"/>
      <c r="T917"/>
      <c r="U917"/>
      <c r="V917"/>
      <c r="W917"/>
      <c r="X917"/>
      <c r="Y917"/>
      <c r="Z917"/>
    </row>
    <row r="918" spans="1:26" ht="47.25">
      <c r="A918" s="6" t="s">
        <v>2693</v>
      </c>
      <c r="B918" s="413" t="s">
        <v>5031</v>
      </c>
      <c r="C918" s="6"/>
      <c r="D918" s="413"/>
      <c r="E918"/>
      <c r="F918" s="6" t="str">
        <f t="shared" si="58"/>
        <v xml:space="preserve">remain_plots_17b
</v>
      </c>
      <c r="G918"/>
      <c r="H918"/>
      <c r="I918" s="20"/>
      <c r="J918" s="20"/>
      <c r="K918" s="20"/>
      <c r="L918" s="20" t="s">
        <v>5045</v>
      </c>
      <c r="M918" s="20"/>
      <c r="N918" s="6"/>
      <c r="O918" s="20"/>
      <c r="P918" s="20"/>
      <c r="Q918" s="20"/>
      <c r="R918" s="20"/>
      <c r="S918" s="20"/>
      <c r="T918" s="20"/>
      <c r="U918" s="20"/>
      <c r="V918" s="20"/>
      <c r="W918" s="20"/>
      <c r="X918" s="20"/>
      <c r="Y918" s="20"/>
      <c r="Z918" s="20"/>
    </row>
    <row r="919" spans="1:26">
      <c r="A919" s="6" t="s">
        <v>2693</v>
      </c>
      <c r="B919" s="6" t="s">
        <v>4343</v>
      </c>
      <c r="C919" s="6" t="s">
        <v>4343</v>
      </c>
      <c r="D919" s="6" t="s">
        <v>4343</v>
      </c>
      <c r="E919" s="6" t="s">
        <v>4343</v>
      </c>
      <c r="F919" s="6" t="s">
        <v>4343</v>
      </c>
      <c r="G919"/>
      <c r="H919"/>
      <c r="I919" s="20" t="s">
        <v>3611</v>
      </c>
      <c r="J919" s="20"/>
      <c r="K919" s="20"/>
      <c r="L919" s="20"/>
      <c r="M919" s="20"/>
      <c r="N919" s="6"/>
      <c r="O919" s="20"/>
      <c r="P919" s="20"/>
      <c r="Q919" s="20"/>
      <c r="R919" s="20"/>
      <c r="S919" s="20"/>
      <c r="T919" s="20"/>
      <c r="U919" s="20"/>
      <c r="V919" s="20"/>
      <c r="W919" s="20"/>
      <c r="X919" s="20"/>
      <c r="Y919" s="20"/>
      <c r="Z919" s="20"/>
    </row>
    <row r="920" spans="1:26" ht="78.75">
      <c r="A920" s="6" t="s">
        <v>254</v>
      </c>
      <c r="B920" s="6" t="s">
        <v>3393</v>
      </c>
      <c r="C920" s="6" t="s">
        <v>3394</v>
      </c>
      <c r="D920" s="6" t="str">
        <f t="shared" si="55"/>
        <v>PN1_04
How much of [${PN1_00}] was used on your remaining plots combined?</v>
      </c>
      <c r="E920" s="6" t="s">
        <v>3395</v>
      </c>
      <c r="F920" s="6" t="str">
        <f t="shared" si="58"/>
        <v>PN1_04
Ni [${PN1_00}] ingana iki yakoreshejwe mu mirima isigaye yose hamwe?</v>
      </c>
      <c r="G920"/>
      <c r="H920"/>
      <c r="I920" s="17"/>
      <c r="J920" s="17"/>
      <c r="K920" s="17"/>
      <c r="L920" s="17"/>
      <c r="M920" s="17"/>
      <c r="N920" s="6" t="s">
        <v>42</v>
      </c>
      <c r="O920" s="17"/>
      <c r="P920" s="17"/>
      <c r="Q920" s="17"/>
      <c r="R920" s="17"/>
      <c r="S920" s="17"/>
      <c r="T920" s="17"/>
      <c r="U920" s="17"/>
      <c r="V920" s="17"/>
      <c r="W920" s="17"/>
      <c r="X920" s="17"/>
      <c r="Y920" s="17"/>
      <c r="Z920" s="17"/>
    </row>
    <row r="921" spans="1:26" ht="47.25">
      <c r="A921" s="6" t="s">
        <v>3380</v>
      </c>
      <c r="B921" s="6" t="s">
        <v>527</v>
      </c>
      <c r="C921" s="6" t="s">
        <v>446</v>
      </c>
      <c r="D921" s="6" t="str">
        <f t="shared" si="55"/>
        <v>PN1_04X
units</v>
      </c>
      <c r="E921" s="6" t="s">
        <v>257</v>
      </c>
      <c r="F921" s="6" t="str">
        <f t="shared" si="58"/>
        <v>PN1_04X
Ingero</v>
      </c>
      <c r="G921"/>
      <c r="H921"/>
      <c r="I921" t="s">
        <v>4360</v>
      </c>
      <c r="J921"/>
      <c r="K921"/>
      <c r="L921" s="17"/>
      <c r="M921" s="17"/>
      <c r="N921" s="6" t="s">
        <v>42</v>
      </c>
      <c r="O921" s="17"/>
      <c r="P921" s="17"/>
      <c r="Q921" s="17"/>
      <c r="R921" s="17"/>
      <c r="S921" s="17"/>
      <c r="T921" s="17"/>
      <c r="U921" s="17"/>
      <c r="V921" s="17"/>
      <c r="W921" s="17"/>
      <c r="X921" s="17"/>
      <c r="Y921" s="17"/>
      <c r="Z921" s="17"/>
    </row>
    <row r="922" spans="1:26">
      <c r="A922" s="6" t="s">
        <v>2695</v>
      </c>
      <c r="B922" s="6"/>
      <c r="C922" s="6"/>
      <c r="D922" s="6"/>
      <c r="E922" s="20"/>
      <c r="F922" s="6"/>
      <c r="G922"/>
      <c r="H922"/>
      <c r="I922"/>
      <c r="J922"/>
      <c r="K922"/>
      <c r="L922" s="17"/>
      <c r="M922" s="17"/>
      <c r="N922" s="6"/>
      <c r="O922" s="17"/>
      <c r="P922" s="17"/>
      <c r="Q922" s="17"/>
      <c r="R922" s="17"/>
      <c r="S922" s="17"/>
      <c r="T922" s="17"/>
      <c r="U922" s="17"/>
      <c r="V922" s="17"/>
      <c r="W922" s="17"/>
      <c r="X922" s="17"/>
      <c r="Y922" s="17"/>
      <c r="Z922" s="17"/>
    </row>
    <row r="923" spans="1:26" ht="173.25">
      <c r="A923" s="6" t="s">
        <v>58</v>
      </c>
      <c r="B923" s="413" t="s">
        <v>5032</v>
      </c>
      <c r="C923" s="413" t="s">
        <v>5033</v>
      </c>
      <c r="D923" s="413" t="str">
        <f t="shared" si="55"/>
        <v>IN_17b_rm
Quantity of input (17b) used on remaining plots converted to KG (unless L or mL)</v>
      </c>
      <c r="E923"/>
      <c r="F923" s="6" t="str">
        <f t="shared" si="58"/>
        <v xml:space="preserve">IN_17b_rm
</v>
      </c>
      <c r="G923"/>
      <c r="H923"/>
      <c r="I923" s="17"/>
      <c r="J923" s="17"/>
      <c r="K923" s="17"/>
      <c r="L923" s="17"/>
      <c r="M923" s="17"/>
      <c r="N923" s="6"/>
      <c r="O923" s="17"/>
      <c r="P923" s="17"/>
      <c r="Q923" s="17" t="s">
        <v>3396</v>
      </c>
      <c r="R923" s="17"/>
      <c r="S923" s="17"/>
      <c r="T923" s="17"/>
      <c r="U923" s="17"/>
      <c r="V923" s="17"/>
      <c r="W923" s="17"/>
      <c r="X923" s="17"/>
      <c r="Y923" s="17"/>
      <c r="Z923" s="17"/>
    </row>
    <row r="924" spans="1:26" ht="78.75">
      <c r="A924" s="6" t="s">
        <v>58</v>
      </c>
      <c r="B924" s="413" t="s">
        <v>5034</v>
      </c>
      <c r="C924" s="413" t="s">
        <v>5035</v>
      </c>
      <c r="D924" s="413" t="str">
        <f t="shared" si="55"/>
        <v>IN_17b_rv
Quantity of input (17b) used on remaining plots converted to L (only for mL)</v>
      </c>
      <c r="E924"/>
      <c r="F924" s="6" t="str">
        <f t="shared" si="58"/>
        <v xml:space="preserve">IN_17b_rv
</v>
      </c>
      <c r="G924"/>
      <c r="H924"/>
      <c r="I924" s="17"/>
      <c r="J924" s="17"/>
      <c r="K924" s="17"/>
      <c r="L924" s="17"/>
      <c r="M924" s="17"/>
      <c r="N924" s="6"/>
      <c r="O924" s="17"/>
      <c r="P924" s="17"/>
      <c r="Q924" s="17" t="s">
        <v>3397</v>
      </c>
      <c r="R924" s="17"/>
      <c r="S924" s="17"/>
      <c r="T924" s="17"/>
      <c r="U924" s="17"/>
      <c r="V924" s="17"/>
      <c r="W924" s="17"/>
      <c r="X924" s="17"/>
      <c r="Y924" s="17"/>
      <c r="Z924" s="17"/>
    </row>
    <row r="925" spans="1:26" ht="141.75">
      <c r="A925" s="573" t="s">
        <v>47</v>
      </c>
      <c r="B925" s="6" t="s">
        <v>3398</v>
      </c>
      <c r="C925" s="413" t="s">
        <v>5058</v>
      </c>
      <c r="D925" s="413" t="str">
        <f t="shared" si="55"/>
        <v>PN1_05
How much did the HH spend on [${PN1_00}] that was used on your remaining plots combined in Season B 2017?</v>
      </c>
      <c r="E925" s="6" t="s">
        <v>5059</v>
      </c>
      <c r="F925" s="6" t="str">
        <f t="shared" si="58"/>
        <v>PN1_05
Ni amafaranga angana iki urugo rwanyu rwakoresheje mu kugura [${PN1_00}] yagiye mirima isigaye yose hamwe mu gihembwe cya B 2017?</v>
      </c>
      <c r="G925"/>
      <c r="H925"/>
      <c r="I925" s="20"/>
      <c r="J925" s="17" t="s">
        <v>3385</v>
      </c>
      <c r="K925" s="20"/>
      <c r="L925" s="17" t="s">
        <v>4402</v>
      </c>
      <c r="M925" s="17"/>
      <c r="N925" s="6" t="s">
        <v>42</v>
      </c>
      <c r="O925" s="17"/>
      <c r="P925" s="17"/>
      <c r="Q925" s="17"/>
      <c r="R925" s="17"/>
      <c r="S925" s="17"/>
      <c r="T925" s="17"/>
      <c r="U925" s="17"/>
      <c r="V925" s="17"/>
      <c r="W925" s="17"/>
      <c r="X925" s="17"/>
      <c r="Y925" s="17"/>
      <c r="Z925" s="17"/>
    </row>
    <row r="926" spans="1:26" ht="110.25">
      <c r="A926" s="555" t="s">
        <v>128</v>
      </c>
      <c r="B926" s="6" t="s">
        <v>3399</v>
      </c>
      <c r="C926" s="6" t="s">
        <v>3387</v>
      </c>
      <c r="D926" s="6" t="str">
        <f t="shared" si="55"/>
        <v>PN1_05_w
Alert! The household reported they did not spend any money on [${PN1_00}]. Are you sure this is correct?</v>
      </c>
      <c r="E926" s="6" t="s">
        <v>3387</v>
      </c>
      <c r="F926" s="6" t="str">
        <f t="shared" si="58"/>
        <v>PN1_05_w
Alert! The household reported they did not spend any money on [${PN1_00}]. Are you sure this is correct?</v>
      </c>
      <c r="G926"/>
      <c r="H926"/>
      <c r="I926" s="17"/>
      <c r="J926" s="20" t="s">
        <v>262</v>
      </c>
      <c r="K926" s="17" t="s">
        <v>263</v>
      </c>
      <c r="L926" s="20" t="s">
        <v>3400</v>
      </c>
      <c r="M926" s="17"/>
      <c r="N926" s="6" t="s">
        <v>42</v>
      </c>
      <c r="O926" s="17"/>
      <c r="P926" s="17"/>
      <c r="Q926" s="17"/>
      <c r="R926" s="17"/>
      <c r="S926" s="17"/>
      <c r="T926" s="17"/>
      <c r="U926" s="17"/>
      <c r="V926" s="17"/>
      <c r="W926" s="17"/>
      <c r="X926" s="17"/>
      <c r="Y926" s="17"/>
      <c r="Z926" s="17"/>
    </row>
    <row r="927" spans="1:26" ht="63">
      <c r="A927" s="6" t="s">
        <v>58</v>
      </c>
      <c r="B927" s="413" t="s">
        <v>5036</v>
      </c>
      <c r="C927" s="413" t="s">
        <v>3401</v>
      </c>
      <c r="D927" s="413" t="str">
        <f t="shared" si="55"/>
        <v>IN_17b_cm
Combined use from individual and remaining plots (KG)</v>
      </c>
      <c r="E927"/>
      <c r="F927" s="6" t="str">
        <f t="shared" si="58"/>
        <v xml:space="preserve">IN_17b_cm
</v>
      </c>
      <c r="G927"/>
      <c r="H927"/>
      <c r="I927" s="17"/>
      <c r="J927" s="17"/>
      <c r="K927" s="17"/>
      <c r="L927" s="17"/>
      <c r="M927" s="17"/>
      <c r="N927" s="6"/>
      <c r="O927" s="17"/>
      <c r="P927" s="17"/>
      <c r="Q927" s="17" t="s">
        <v>5046</v>
      </c>
      <c r="R927" s="17"/>
      <c r="S927" s="17"/>
      <c r="T927" s="17"/>
      <c r="U927" s="17"/>
      <c r="V927" s="17"/>
      <c r="W927" s="17"/>
      <c r="X927" s="17"/>
      <c r="Y927" s="17"/>
      <c r="Z927" s="17"/>
    </row>
    <row r="928" spans="1:26" ht="63">
      <c r="A928" s="6" t="s">
        <v>58</v>
      </c>
      <c r="B928" s="413" t="s">
        <v>5037</v>
      </c>
      <c r="C928" s="413" t="s">
        <v>3402</v>
      </c>
      <c r="D928" s="413" t="str">
        <f t="shared" si="55"/>
        <v>IN_17b_cv
Combined use from individual and remaining plots (L)</v>
      </c>
      <c r="E928"/>
      <c r="F928" s="6" t="str">
        <f t="shared" si="58"/>
        <v xml:space="preserve">IN_17b_cv
</v>
      </c>
      <c r="G928"/>
      <c r="H928"/>
      <c r="I928" s="17"/>
      <c r="J928" s="17"/>
      <c r="K928" s="17"/>
      <c r="L928" s="17"/>
      <c r="M928" s="17"/>
      <c r="N928" s="6"/>
      <c r="O928" s="17"/>
      <c r="P928" s="17"/>
      <c r="Q928" s="17" t="s">
        <v>5047</v>
      </c>
      <c r="R928" s="17"/>
      <c r="S928" s="17"/>
      <c r="T928" s="17"/>
      <c r="U928" s="17"/>
      <c r="V928" s="17"/>
      <c r="W928" s="17"/>
      <c r="X928" s="17"/>
      <c r="Y928" s="17"/>
      <c r="Z928" s="17"/>
    </row>
    <row r="929" spans="1:26" ht="63">
      <c r="A929" s="544" t="s">
        <v>58</v>
      </c>
      <c r="B929" s="413" t="s">
        <v>5038</v>
      </c>
      <c r="C929" s="6" t="s">
        <v>3403</v>
      </c>
      <c r="D929" s="413" t="str">
        <f t="shared" ref="D929:D1007" si="61">$B929&amp;"
"&amp;$C929</f>
        <v>IN_17b_cc
Combined costs from individual and remaining plots</v>
      </c>
      <c r="E929"/>
      <c r="F929" s="6" t="str">
        <f t="shared" si="58"/>
        <v xml:space="preserve">IN_17b_cc
</v>
      </c>
      <c r="G929"/>
      <c r="H929"/>
      <c r="I929" s="17"/>
      <c r="J929" s="17"/>
      <c r="K929" s="17"/>
      <c r="L929" s="17"/>
      <c r="M929" s="17"/>
      <c r="N929" s="6"/>
      <c r="O929" s="17"/>
      <c r="P929" s="17"/>
      <c r="Q929" s="17" t="s">
        <v>5048</v>
      </c>
      <c r="R929" s="17"/>
      <c r="S929" s="17"/>
      <c r="T929" s="17"/>
      <c r="U929" s="17"/>
      <c r="V929" s="17"/>
      <c r="W929" s="17"/>
      <c r="X929" s="17"/>
      <c r="Y929" s="17"/>
      <c r="Z929" s="17"/>
    </row>
    <row r="930" spans="1:26" ht="63">
      <c r="A930" s="573" t="s">
        <v>3404</v>
      </c>
      <c r="B930" s="6" t="s">
        <v>3405</v>
      </c>
      <c r="C930" s="6" t="s">
        <v>3406</v>
      </c>
      <c r="D930" s="6" t="str">
        <f t="shared" si="61"/>
        <v>PN1_08
What was the source of [${PN1_00}]?</v>
      </c>
      <c r="E930" s="6" t="s">
        <v>3407</v>
      </c>
      <c r="F930" s="6" t="str">
        <f t="shared" si="58"/>
        <v>PN1_08
Iyo [${PN1_00}] yaturutse he?</v>
      </c>
      <c r="G930"/>
      <c r="H930"/>
      <c r="I930" s="17"/>
      <c r="J930" s="17"/>
      <c r="K930" s="17"/>
      <c r="L930" s="17" t="s">
        <v>4402</v>
      </c>
      <c r="M930" s="17"/>
      <c r="N930" s="6" t="s">
        <v>42</v>
      </c>
      <c r="O930" s="17"/>
      <c r="P930" s="17"/>
      <c r="Q930" s="17"/>
      <c r="R930" s="17"/>
      <c r="S930" s="17"/>
      <c r="T930" s="17"/>
      <c r="U930" s="17"/>
      <c r="V930" s="17"/>
      <c r="W930" s="17"/>
      <c r="X930" s="17"/>
      <c r="Y930" s="17"/>
      <c r="Z930" s="17"/>
    </row>
    <row r="931" spans="1:26">
      <c r="A931" s="573" t="s">
        <v>2693</v>
      </c>
      <c r="B931" s="412" t="s">
        <v>4526</v>
      </c>
      <c r="C931" s="412" t="s">
        <v>4526</v>
      </c>
      <c r="D931" s="412" t="s">
        <v>4526</v>
      </c>
      <c r="E931" s="412" t="s">
        <v>4526</v>
      </c>
      <c r="F931" s="412" t="s">
        <v>4526</v>
      </c>
      <c r="G931"/>
      <c r="H931"/>
      <c r="I931" s="17" t="s">
        <v>3611</v>
      </c>
      <c r="J931" s="17"/>
      <c r="K931" s="17"/>
      <c r="L931" s="17"/>
      <c r="M931" s="17"/>
      <c r="N931" s="6"/>
      <c r="O931" s="17"/>
      <c r="P931" s="17"/>
      <c r="Q931" s="17"/>
      <c r="R931" s="17"/>
      <c r="S931" s="17"/>
      <c r="T931" s="17"/>
      <c r="U931" s="17"/>
      <c r="V931" s="17"/>
      <c r="W931" s="17"/>
      <c r="X931" s="17"/>
      <c r="Y931" s="17"/>
      <c r="Z931" s="17"/>
    </row>
    <row r="932" spans="1:26" s="415" customFormat="1" ht="78.75">
      <c r="A932" s="412" t="s">
        <v>254</v>
      </c>
      <c r="B932" s="412" t="s">
        <v>529</v>
      </c>
      <c r="C932" s="412" t="s">
        <v>3408</v>
      </c>
      <c r="D932" s="412" t="str">
        <f t="shared" si="61"/>
        <v>PN1_09
How much [${PN1_00}] did the HH receive for free?</v>
      </c>
      <c r="E932" s="412" t="s">
        <v>3409</v>
      </c>
      <c r="F932" s="412" t="str">
        <f t="shared" si="58"/>
        <v>PN1_09
Niyihe ngano [${PN1_00}] urugo rwawe rwabonye nta kiguzi?</v>
      </c>
      <c r="L932" s="17" t="s">
        <v>4402</v>
      </c>
      <c r="N932" s="6" t="s">
        <v>42</v>
      </c>
    </row>
    <row r="933" spans="1:26" ht="47.25">
      <c r="A933" s="6" t="s">
        <v>3380</v>
      </c>
      <c r="B933" s="6" t="s">
        <v>530</v>
      </c>
      <c r="C933" s="6" t="s">
        <v>531</v>
      </c>
      <c r="D933" s="6" t="str">
        <f t="shared" si="61"/>
        <v>PN1_09X
Unit</v>
      </c>
      <c r="E933" s="6" t="s">
        <v>257</v>
      </c>
      <c r="F933" s="6" t="str">
        <f t="shared" si="58"/>
        <v>PN1_09X
Ingero</v>
      </c>
      <c r="G933"/>
      <c r="H933"/>
      <c r="I933" t="s">
        <v>4360</v>
      </c>
      <c r="J933"/>
      <c r="K933"/>
      <c r="L933" s="6"/>
      <c r="M933"/>
      <c r="N933" s="6" t="s">
        <v>42</v>
      </c>
      <c r="O933"/>
      <c r="P933"/>
      <c r="Q933"/>
      <c r="R933"/>
      <c r="S933"/>
      <c r="T933"/>
      <c r="U933"/>
      <c r="V933"/>
      <c r="W933"/>
      <c r="X933"/>
      <c r="Y933"/>
      <c r="Z933"/>
    </row>
    <row r="934" spans="1:26">
      <c r="A934" s="6" t="s">
        <v>2695</v>
      </c>
      <c r="B934" s="20"/>
      <c r="C934" s="6"/>
      <c r="D934" s="6"/>
      <c r="E934" s="20"/>
      <c r="F934" s="6"/>
      <c r="G934"/>
      <c r="H934"/>
      <c r="I934"/>
      <c r="J934"/>
      <c r="K934"/>
      <c r="L934" s="20"/>
      <c r="M934"/>
      <c r="N934" s="6"/>
      <c r="O934"/>
      <c r="P934"/>
      <c r="Q934"/>
      <c r="R934"/>
      <c r="S934"/>
      <c r="T934"/>
      <c r="U934"/>
      <c r="V934"/>
      <c r="W934"/>
      <c r="X934"/>
      <c r="Y934"/>
      <c r="Z934"/>
    </row>
    <row r="935" spans="1:26">
      <c r="A935" s="6" t="s">
        <v>2695</v>
      </c>
      <c r="B935" s="20"/>
      <c r="C935" s="6"/>
      <c r="D935" s="6"/>
      <c r="E935" s="20"/>
      <c r="F935" s="6"/>
      <c r="G935"/>
      <c r="H935"/>
      <c r="I935"/>
      <c r="J935"/>
      <c r="K935"/>
      <c r="L935" s="20"/>
      <c r="M935"/>
      <c r="N935" s="6"/>
      <c r="O935"/>
      <c r="P935"/>
      <c r="Q935"/>
      <c r="R935"/>
      <c r="S935"/>
      <c r="T935"/>
      <c r="U935"/>
      <c r="V935"/>
      <c r="W935"/>
      <c r="X935"/>
      <c r="Y935"/>
      <c r="Z935"/>
    </row>
    <row r="936" spans="1:26" ht="47.25">
      <c r="A936" s="6" t="s">
        <v>2695</v>
      </c>
      <c r="B936"/>
      <c r="C936" s="6"/>
      <c r="D936" s="6" t="str">
        <f t="shared" si="61"/>
        <v xml:space="preserve">
</v>
      </c>
      <c r="E936"/>
      <c r="F936" s="6" t="str">
        <f t="shared" si="58"/>
        <v xml:space="preserve">
</v>
      </c>
      <c r="G936"/>
      <c r="H936"/>
      <c r="I936"/>
      <c r="J936"/>
      <c r="K936"/>
      <c r="L936"/>
      <c r="M936"/>
      <c r="N936" s="6"/>
      <c r="O936"/>
      <c r="P936"/>
      <c r="Q936"/>
      <c r="R936"/>
      <c r="S936"/>
      <c r="T936"/>
      <c r="U936"/>
      <c r="V936"/>
      <c r="W936"/>
      <c r="X936"/>
      <c r="Y936"/>
      <c r="Z936"/>
    </row>
    <row r="937" spans="1:26" ht="47.25">
      <c r="A937" s="6" t="s">
        <v>2836</v>
      </c>
      <c r="B937"/>
      <c r="C937" s="6"/>
      <c r="D937" s="6" t="str">
        <f t="shared" si="61"/>
        <v xml:space="preserve">
</v>
      </c>
      <c r="E937"/>
      <c r="F937" s="6" t="str">
        <f t="shared" ref="F937:F1033" si="62">$B937&amp;"
"&amp;$E937</f>
        <v xml:space="preserve">
</v>
      </c>
      <c r="G937"/>
      <c r="H937"/>
      <c r="I937"/>
      <c r="J937"/>
      <c r="K937"/>
      <c r="L937"/>
      <c r="M937"/>
      <c r="N937" s="6"/>
      <c r="O937"/>
      <c r="P937"/>
      <c r="Q937"/>
      <c r="R937"/>
      <c r="S937"/>
      <c r="T937"/>
      <c r="U937"/>
      <c r="V937"/>
      <c r="W937"/>
      <c r="X937"/>
      <c r="Y937"/>
      <c r="Z937"/>
    </row>
    <row r="938" spans="1:26" ht="110.25">
      <c r="A938" s="6" t="s">
        <v>21</v>
      </c>
      <c r="B938" s="6" t="s">
        <v>5061</v>
      </c>
      <c r="C938" s="6" t="s">
        <v>5060</v>
      </c>
      <c r="D938" s="6" t="str">
        <f t="shared" si="61"/>
        <v xml:space="preserve">CRP_note_17c
Now we are going to ask you about the crops that you cultivated on your plots during season 17C.
</v>
      </c>
      <c r="E938" s="12" t="s">
        <v>5165</v>
      </c>
      <c r="F938" s="6" t="str">
        <f t="shared" si="62"/>
        <v>CRP_note_17c
Ubu tugiye kukubaza ibibazo bijyanye n'ibihingwa wahinze mu gihembwe cy'ihinga cya C 2017</v>
      </c>
      <c r="G938"/>
      <c r="H938"/>
      <c r="I938" s="20"/>
      <c r="J938" s="20"/>
      <c r="K938" s="20"/>
      <c r="L938" s="20" t="s">
        <v>5062</v>
      </c>
      <c r="M938" s="20"/>
      <c r="N938" s="6"/>
      <c r="O938" s="20"/>
      <c r="P938" s="20"/>
      <c r="Q938" s="20"/>
      <c r="R938" s="20"/>
      <c r="S938" s="17"/>
      <c r="T938" s="17"/>
      <c r="U938" s="17"/>
      <c r="V938" s="17"/>
      <c r="W938" s="17"/>
      <c r="X938" s="17"/>
      <c r="Y938" s="17"/>
      <c r="Z938" s="17"/>
    </row>
    <row r="939" spans="1:26" s="20" customFormat="1" ht="47.25">
      <c r="A939" s="6" t="s">
        <v>35</v>
      </c>
      <c r="B939" s="7" t="s">
        <v>5063</v>
      </c>
      <c r="C939" s="7" t="s">
        <v>5063</v>
      </c>
      <c r="D939" s="6" t="str">
        <f t="shared" si="61"/>
        <v>start_mod_D1_17c
start_mod_D1_17c</v>
      </c>
      <c r="E939" s="7" t="s">
        <v>5063</v>
      </c>
      <c r="F939" s="6" t="str">
        <f t="shared" si="62"/>
        <v>start_mod_D1_17c
start_mod_D1_17c</v>
      </c>
      <c r="G939" s="6"/>
      <c r="H939" s="6"/>
      <c r="I939" s="6"/>
      <c r="J939" s="12"/>
      <c r="K939" s="6"/>
      <c r="L939" s="6"/>
      <c r="M939" s="6"/>
      <c r="N939" s="6"/>
      <c r="O939" s="6"/>
      <c r="P939" s="6"/>
      <c r="Q939" s="6" t="s">
        <v>37</v>
      </c>
      <c r="R939" s="6"/>
    </row>
    <row r="940" spans="1:26" ht="393.75">
      <c r="A940" s="6" t="s">
        <v>2832</v>
      </c>
      <c r="B940" s="6" t="s">
        <v>3410</v>
      </c>
      <c r="C940" s="6" t="s">
        <v>3410</v>
      </c>
      <c r="D940" s="6" t="str">
        <f t="shared" si="61"/>
        <v>c
c</v>
      </c>
      <c r="E940" s="6" t="s">
        <v>3410</v>
      </c>
      <c r="F940" s="6" t="str">
        <f t="shared" si="62"/>
        <v>c
c</v>
      </c>
      <c r="G940"/>
      <c r="H940"/>
      <c r="I940" s="20"/>
      <c r="J940" s="20"/>
      <c r="K940" s="20"/>
      <c r="L940" s="20"/>
      <c r="M940" s="20"/>
      <c r="N940" s="6"/>
      <c r="O940" s="20"/>
      <c r="P940" s="20"/>
      <c r="Q940" s="20"/>
      <c r="R940" s="6" t="s">
        <v>5463</v>
      </c>
      <c r="S940" s="17"/>
      <c r="T940" s="17"/>
      <c r="U940" s="17"/>
      <c r="V940" s="17"/>
      <c r="W940" s="17"/>
      <c r="X940" s="17"/>
      <c r="Y940" s="17"/>
      <c r="Z940" s="17"/>
    </row>
    <row r="941" spans="1:26" s="611" customFormat="1">
      <c r="A941" s="610" t="s">
        <v>58</v>
      </c>
      <c r="B941" s="610" t="s">
        <v>5064</v>
      </c>
      <c r="C941" s="610" t="s">
        <v>5065</v>
      </c>
      <c r="D941" s="610" t="s">
        <v>5065</v>
      </c>
      <c r="E941" s="610" t="s">
        <v>5065</v>
      </c>
      <c r="F941" s="610" t="s">
        <v>5065</v>
      </c>
      <c r="I941" s="616"/>
      <c r="J941" s="616"/>
      <c r="K941" s="616"/>
      <c r="L941" s="616"/>
      <c r="M941" s="616"/>
      <c r="N941" s="6"/>
      <c r="O941" s="616"/>
      <c r="P941" s="616"/>
      <c r="Q941" s="616" t="s">
        <v>4103</v>
      </c>
      <c r="R941" s="616"/>
      <c r="S941" s="613"/>
      <c r="T941" s="613"/>
      <c r="U941" s="613"/>
      <c r="V941" s="613"/>
      <c r="W941" s="613"/>
      <c r="X941" s="613"/>
      <c r="Y941" s="613"/>
      <c r="Z941" s="613"/>
    </row>
    <row r="942" spans="1:26" s="611" customFormat="1" ht="267.75">
      <c r="A942" s="610" t="s">
        <v>58</v>
      </c>
      <c r="B942" s="610" t="s">
        <v>5066</v>
      </c>
      <c r="C942" s="610" t="s">
        <v>4228</v>
      </c>
      <c r="D942" s="610" t="str">
        <f t="shared" ref="D942" si="63">$B942&amp;"
"&amp;$C942</f>
        <v>plot_cult_yesno_17c_d1
Is plot_cult_index cultivated or not</v>
      </c>
      <c r="E942" s="610" t="s">
        <v>4228</v>
      </c>
      <c r="F942" s="610" t="str">
        <f t="shared" ref="F942" si="64">$B942&amp;"
"&amp;$E942</f>
        <v>plot_cult_yesno_17c_d1
Is plot_cult_index cultivated or not</v>
      </c>
      <c r="I942" s="616"/>
      <c r="J942" s="616"/>
      <c r="K942" s="616"/>
      <c r="L942" s="616"/>
      <c r="M942" s="616"/>
      <c r="N942" s="6"/>
      <c r="O942" s="616"/>
      <c r="P942" s="616"/>
      <c r="Q942" s="616" t="s">
        <v>5067</v>
      </c>
      <c r="R942" s="616"/>
      <c r="S942" s="613"/>
      <c r="T942" s="613"/>
      <c r="U942" s="613"/>
      <c r="V942" s="613"/>
      <c r="W942" s="613"/>
      <c r="X942" s="613"/>
      <c r="Y942" s="613"/>
      <c r="Z942" s="613"/>
    </row>
    <row r="943" spans="1:26" s="611" customFormat="1" ht="31.5">
      <c r="A943" s="610" t="s">
        <v>2693</v>
      </c>
      <c r="B943" s="610" t="s">
        <v>5068</v>
      </c>
      <c r="C943" s="610" t="s">
        <v>4226</v>
      </c>
      <c r="D943" s="610" t="s">
        <v>4226</v>
      </c>
      <c r="E943" s="610" t="s">
        <v>4226</v>
      </c>
      <c r="F943" s="610" t="s">
        <v>4226</v>
      </c>
      <c r="I943" s="616"/>
      <c r="J943" s="616"/>
      <c r="K943" s="616"/>
      <c r="L943" s="610" t="s">
        <v>5069</v>
      </c>
      <c r="M943" s="616"/>
      <c r="N943" s="6"/>
      <c r="O943" s="616"/>
      <c r="P943" s="616"/>
      <c r="Q943" s="616"/>
      <c r="R943" s="616"/>
      <c r="S943" s="613"/>
      <c r="T943" s="613"/>
      <c r="U943" s="613"/>
      <c r="V943" s="613"/>
      <c r="W943" s="613"/>
      <c r="X943" s="613"/>
      <c r="Y943" s="613"/>
      <c r="Z943" s="613"/>
    </row>
    <row r="944" spans="1:26" s="611" customFormat="1" ht="409.5">
      <c r="A944" s="610" t="s">
        <v>58</v>
      </c>
      <c r="B944" s="610" t="s">
        <v>5070</v>
      </c>
      <c r="C944" s="610" t="s">
        <v>4230</v>
      </c>
      <c r="D944" s="610" t="s">
        <v>4230</v>
      </c>
      <c r="E944" s="610" t="s">
        <v>4230</v>
      </c>
      <c r="F944" s="610" t="s">
        <v>4230</v>
      </c>
      <c r="I944" s="616"/>
      <c r="J944" s="616"/>
      <c r="K944" s="616"/>
      <c r="L944" s="616"/>
      <c r="M944" s="616"/>
      <c r="N944" s="6"/>
      <c r="O944" s="616"/>
      <c r="P944" s="616"/>
      <c r="Q944" s="616" t="s">
        <v>5071</v>
      </c>
      <c r="R944" s="616"/>
      <c r="S944" s="613"/>
      <c r="T944" s="613"/>
      <c r="U944" s="613"/>
      <c r="V944" s="613"/>
      <c r="W944" s="613"/>
      <c r="X944" s="613"/>
      <c r="Y944" s="613"/>
      <c r="Z944" s="613"/>
    </row>
    <row r="945" spans="1:26" s="611" customFormat="1" ht="330.75">
      <c r="A945" s="610" t="s">
        <v>58</v>
      </c>
      <c r="B945" s="610" t="s">
        <v>5072</v>
      </c>
      <c r="C945" s="610"/>
      <c r="D945" s="610"/>
      <c r="E945" s="610"/>
      <c r="F945" s="610"/>
      <c r="I945" s="616"/>
      <c r="J945" s="616"/>
      <c r="K945" s="616"/>
      <c r="L945" s="616"/>
      <c r="M945" s="616"/>
      <c r="N945" s="6"/>
      <c r="O945" s="616"/>
      <c r="P945" s="616"/>
      <c r="Q945" s="616" t="s">
        <v>5073</v>
      </c>
      <c r="R945" s="616"/>
      <c r="S945" s="613"/>
      <c r="T945" s="613"/>
      <c r="U945" s="613"/>
      <c r="V945" s="613"/>
      <c r="W945" s="613"/>
      <c r="X945" s="613"/>
      <c r="Y945" s="613"/>
      <c r="Z945" s="613"/>
    </row>
    <row r="946" spans="1:26" ht="47.25">
      <c r="A946" s="6" t="s">
        <v>2693</v>
      </c>
      <c r="B946" s="6" t="s">
        <v>5074</v>
      </c>
      <c r="C946" s="6" t="s">
        <v>5074</v>
      </c>
      <c r="D946" s="6" t="str">
        <f t="shared" si="61"/>
        <v>cultivated_17c
cultivated_17c</v>
      </c>
      <c r="E946" s="6" t="s">
        <v>5074</v>
      </c>
      <c r="F946" s="6" t="str">
        <f t="shared" si="62"/>
        <v>cultivated_17c
cultivated_17c</v>
      </c>
      <c r="G946"/>
      <c r="H946"/>
      <c r="I946" s="20"/>
      <c r="J946" s="20"/>
      <c r="K946" s="20"/>
      <c r="L946" s="20" t="s">
        <v>5075</v>
      </c>
      <c r="M946" s="20"/>
      <c r="N946" s="6"/>
      <c r="O946" s="20"/>
      <c r="P946" s="20"/>
      <c r="Q946" s="544"/>
      <c r="R946" s="20"/>
      <c r="S946" s="17"/>
      <c r="T946" s="17"/>
      <c r="U946" s="17"/>
      <c r="V946" s="17"/>
      <c r="W946" s="17"/>
      <c r="X946" s="17"/>
      <c r="Y946" s="17"/>
      <c r="Z946" s="17"/>
    </row>
    <row r="947" spans="1:26" s="17" customFormat="1" ht="126">
      <c r="A947" s="6" t="s">
        <v>3284</v>
      </c>
      <c r="B947" s="6" t="s">
        <v>3411</v>
      </c>
      <c r="C947" s="6" t="s">
        <v>5166</v>
      </c>
      <c r="D947" s="6" t="str">
        <f t="shared" si="61"/>
        <v>PC2_01
[${plot_17c}]: On what proportion of this plot did you cultivate during season 17C (June-August/September)?</v>
      </c>
      <c r="E947" s="6" t="s">
        <v>5167</v>
      </c>
      <c r="F947" s="6" t="str">
        <f t="shared" si="62"/>
        <v>PC2_01
[${plot_17c}]: Ni ku kihe kigereranyo cy'uyu murima wahinze mu gihembwe cy'ihinga C 2017 (Kamena-Kanama/Nzeri)?</v>
      </c>
      <c r="G947" s="6"/>
      <c r="H947" s="6"/>
      <c r="N947" s="6" t="s">
        <v>42</v>
      </c>
    </row>
    <row r="948" spans="1:26" s="5" customFormat="1" ht="110.25">
      <c r="A948" s="13" t="s">
        <v>436</v>
      </c>
      <c r="B948" s="13" t="s">
        <v>5076</v>
      </c>
      <c r="C948" s="6" t="s">
        <v>5168</v>
      </c>
      <c r="D948" s="6" t="str">
        <f t="shared" si="61"/>
        <v>crp_17c_b
Please list all the crops grown on [${plot_17c}] during season 17C (June-August/September)</v>
      </c>
      <c r="E948" s="633" t="s">
        <v>5857</v>
      </c>
      <c r="F948" s="6" t="str">
        <f t="shared" si="62"/>
        <v>crp_17c_b
Mbwira ibihingwa byose byahinzwe kuri [${plot_17c}] mu gihembwe cya 17C (Kamena-Kanama/Nzeri).</v>
      </c>
      <c r="G948" s="3"/>
      <c r="H948" s="3"/>
      <c r="I948" s="545"/>
      <c r="J948" s="545"/>
      <c r="K948" s="545"/>
      <c r="L948" s="545"/>
      <c r="M948" s="545"/>
      <c r="N948" s="6" t="s">
        <v>42</v>
      </c>
      <c r="O948" s="545"/>
      <c r="P948" s="545"/>
      <c r="Q948" s="545"/>
      <c r="R948" s="545"/>
      <c r="S948" s="545"/>
      <c r="T948" s="545"/>
      <c r="U948" s="545"/>
      <c r="V948" s="545"/>
    </row>
    <row r="949" spans="1:26" s="21" customFormat="1" ht="157.5">
      <c r="A949" s="13" t="s">
        <v>3285</v>
      </c>
      <c r="B949" s="13" t="s">
        <v>5077</v>
      </c>
      <c r="C949" s="13" t="s">
        <v>5169</v>
      </c>
      <c r="D949" s="6" t="str">
        <f t="shared" si="61"/>
        <v>crp_17c1_s
Please list the first crop grown on [${plot_17c}] during season 17C (June-August/September)
Crop 1</v>
      </c>
      <c r="E949" s="13" t="s">
        <v>5170</v>
      </c>
      <c r="F949" s="6" t="str">
        <f t="shared" si="62"/>
        <v>crp_17c1_s
Hitamo igihingwa cya mbere cyahinzwe kuri [${plot_17c}] mu gihembwe cya 17C (Kamena-Kanama/Nzeri).
Igihingwa cya mbere</v>
      </c>
      <c r="G949" s="13"/>
      <c r="H949" s="13"/>
      <c r="J949" s="6" t="s">
        <v>5078</v>
      </c>
      <c r="N949" s="6" t="s">
        <v>42</v>
      </c>
      <c r="V949" s="21" t="s">
        <v>5079</v>
      </c>
    </row>
    <row r="950" spans="1:26" ht="157.5">
      <c r="A950" s="13" t="s">
        <v>3285</v>
      </c>
      <c r="B950" s="13" t="s">
        <v>5080</v>
      </c>
      <c r="C950" s="13" t="s">
        <v>5172</v>
      </c>
      <c r="D950" s="6" t="str">
        <f t="shared" si="61"/>
        <v>crp_17c2_s
Please list the second crop grown on [${plot_17c}] during season 17C (June-August/September)
Crop 2</v>
      </c>
      <c r="E950" s="13" t="s">
        <v>5171</v>
      </c>
      <c r="F950" s="6" t="str">
        <f t="shared" si="62"/>
        <v>crp_17c2_s
Hitamo igihingwa cya kabiri cyahinzwe kuri [${plot_17c}] mu gihembwe cya 17C (Kamena-Kanama/Nzeri).
Igihingwa cya kabiri</v>
      </c>
      <c r="G950"/>
      <c r="H950"/>
      <c r="I950"/>
      <c r="J950" s="6" t="s">
        <v>5081</v>
      </c>
      <c r="K950"/>
      <c r="L950" s="6" t="s">
        <v>5082</v>
      </c>
      <c r="M950"/>
      <c r="N950" s="6" t="s">
        <v>42</v>
      </c>
      <c r="O950"/>
      <c r="P950"/>
      <c r="Q950"/>
      <c r="R950"/>
      <c r="S950"/>
      <c r="T950"/>
      <c r="U950"/>
      <c r="V950" s="21" t="s">
        <v>5079</v>
      </c>
      <c r="W950" s="17"/>
      <c r="X950" s="17"/>
      <c r="Y950" s="17"/>
      <c r="Z950" s="17"/>
    </row>
    <row r="951" spans="1:26" ht="157.5">
      <c r="A951" s="13" t="s">
        <v>3285</v>
      </c>
      <c r="B951" s="13" t="s">
        <v>5083</v>
      </c>
      <c r="C951" s="13" t="s">
        <v>5173</v>
      </c>
      <c r="D951" s="6" t="str">
        <f t="shared" si="61"/>
        <v>crp_17c3_s
Please list the third crop grown on [${plot_17c}] during season 17C (June-August/September)
Crop 3</v>
      </c>
      <c r="E951" s="13" t="s">
        <v>5174</v>
      </c>
      <c r="F951" s="6" t="str">
        <f t="shared" si="62"/>
        <v>crp_17c3_s
Hitamo igihingwa cya gatatu cyahinzwe kuri [${plot_17c}] mu gihembwe cya 17C (Kamena-Kanama/Nzeri).
Igihingwa cya gatatu</v>
      </c>
      <c r="G951"/>
      <c r="H951"/>
      <c r="I951"/>
      <c r="J951" s="6" t="s">
        <v>5084</v>
      </c>
      <c r="K951"/>
      <c r="L951" s="6" t="s">
        <v>5085</v>
      </c>
      <c r="M951"/>
      <c r="N951" s="6" t="s">
        <v>42</v>
      </c>
      <c r="O951"/>
      <c r="P951"/>
      <c r="Q951"/>
      <c r="R951"/>
      <c r="S951"/>
      <c r="T951"/>
      <c r="U951"/>
      <c r="V951" s="21" t="s">
        <v>5079</v>
      </c>
      <c r="W951" s="17"/>
      <c r="X951" s="17"/>
      <c r="Y951" s="17"/>
      <c r="Z951" s="17"/>
    </row>
    <row r="952" spans="1:26" s="550" customFormat="1" ht="47.25">
      <c r="A952" s="546" t="s">
        <v>2832</v>
      </c>
      <c r="B952" s="547" t="s">
        <v>5086</v>
      </c>
      <c r="C952" s="547" t="s">
        <v>5175</v>
      </c>
      <c r="D952" s="6" t="str">
        <f t="shared" si="61"/>
        <v>crops_17c
Crop Roster C17</v>
      </c>
      <c r="E952" s="547" t="s">
        <v>5175</v>
      </c>
      <c r="F952" s="6" t="str">
        <f t="shared" si="62"/>
        <v>crops_17c
Crop Roster C17</v>
      </c>
      <c r="G952" s="547"/>
      <c r="H952" s="547"/>
      <c r="I952" s="548"/>
      <c r="J952" s="548"/>
      <c r="K952" s="548"/>
      <c r="L952" s="548"/>
      <c r="M952" s="548"/>
      <c r="N952" s="6"/>
      <c r="O952" s="548"/>
      <c r="P952" s="548"/>
      <c r="Q952" s="549"/>
      <c r="R952" s="6">
        <v>3</v>
      </c>
    </row>
    <row r="953" spans="1:26" ht="47.25">
      <c r="A953" s="546" t="s">
        <v>58</v>
      </c>
      <c r="B953" s="547" t="s">
        <v>5087</v>
      </c>
      <c r="C953" s="547" t="s">
        <v>5176</v>
      </c>
      <c r="D953" s="6" t="str">
        <f t="shared" si="61"/>
        <v>cropsid_17c
Crop ID C17</v>
      </c>
      <c r="E953" s="547"/>
      <c r="F953" s="6" t="str">
        <f t="shared" si="62"/>
        <v xml:space="preserve">cropsid_17c
</v>
      </c>
      <c r="G953" s="547"/>
      <c r="H953" s="547"/>
      <c r="I953"/>
      <c r="J953"/>
      <c r="K953"/>
      <c r="L953"/>
      <c r="M953"/>
      <c r="N953" s="6"/>
      <c r="O953"/>
      <c r="P953"/>
      <c r="Q953" s="550" t="s">
        <v>4103</v>
      </c>
      <c r="R953"/>
      <c r="S953"/>
      <c r="T953"/>
      <c r="U953"/>
      <c r="V953"/>
      <c r="W953"/>
      <c r="X953"/>
      <c r="Y953"/>
      <c r="Z953"/>
    </row>
    <row r="954" spans="1:26" ht="47.25">
      <c r="A954" s="546" t="s">
        <v>58</v>
      </c>
      <c r="B954" s="547" t="s">
        <v>3412</v>
      </c>
      <c r="C954" s="547" t="s">
        <v>5177</v>
      </c>
      <c r="D954" s="6" t="str">
        <f t="shared" si="61"/>
        <v>PC2_03
Crop list C17</v>
      </c>
      <c r="E954" s="547"/>
      <c r="F954" s="6" t="str">
        <f t="shared" si="62"/>
        <v xml:space="preserve">PC2_03
</v>
      </c>
      <c r="G954" s="547"/>
      <c r="H954" s="547"/>
      <c r="I954"/>
      <c r="J954"/>
      <c r="K954"/>
      <c r="L954"/>
      <c r="M954"/>
      <c r="N954" s="6"/>
      <c r="O954"/>
      <c r="P954"/>
      <c r="Q954" s="551" t="s">
        <v>5088</v>
      </c>
      <c r="R954"/>
      <c r="S954"/>
      <c r="T954"/>
      <c r="U954"/>
      <c r="V954"/>
      <c r="W954"/>
      <c r="X954"/>
      <c r="Y954"/>
      <c r="Z954"/>
    </row>
    <row r="955" spans="1:26" ht="47.25">
      <c r="A955" s="546" t="s">
        <v>2693</v>
      </c>
      <c r="B955" s="547" t="s">
        <v>5089</v>
      </c>
      <c r="C955" s="547" t="s">
        <v>5090</v>
      </c>
      <c r="D955" s="6" t="str">
        <f t="shared" si="61"/>
        <v>ap17c
CRP_Group_17c</v>
      </c>
      <c r="E955" s="547" t="s">
        <v>5090</v>
      </c>
      <c r="F955" s="6" t="str">
        <f t="shared" si="62"/>
        <v>ap17c
CRP_Group_17c</v>
      </c>
      <c r="G955" s="547"/>
      <c r="H955" s="547"/>
      <c r="I955"/>
      <c r="J955"/>
      <c r="K955"/>
      <c r="L955" s="552" t="s">
        <v>5091</v>
      </c>
      <c r="M955"/>
      <c r="N955" s="6"/>
      <c r="O955"/>
      <c r="P955"/>
      <c r="Q955"/>
      <c r="R955"/>
      <c r="S955"/>
      <c r="T955"/>
      <c r="U955"/>
      <c r="V955"/>
      <c r="W955"/>
      <c r="X955"/>
      <c r="Y955"/>
      <c r="Z955"/>
    </row>
    <row r="956" spans="1:26" ht="94.5">
      <c r="A956" s="6" t="s">
        <v>3284</v>
      </c>
      <c r="B956" s="6" t="s">
        <v>532</v>
      </c>
      <c r="C956" s="6" t="s">
        <v>5092</v>
      </c>
      <c r="D956" s="6" t="str">
        <f t="shared" si="61"/>
        <v>PC2_04
[${plot_17c}]: On what proportion of plot did you grow this [${PC2_03}]?</v>
      </c>
      <c r="E956" s="6" t="s">
        <v>5093</v>
      </c>
      <c r="F956" s="6" t="str">
        <f t="shared" si="62"/>
        <v>PC2_04
[${plot_17c}]: Ni ku kihe kigereranyo cy'umurima mwateyeho ibi [${PC2_03}]?</v>
      </c>
      <c r="G956"/>
      <c r="H956"/>
      <c r="I956" s="17"/>
      <c r="J956" s="17"/>
      <c r="K956" s="17"/>
      <c r="L956" s="17"/>
      <c r="M956" s="17"/>
      <c r="N956" s="6" t="s">
        <v>42</v>
      </c>
      <c r="O956" s="17"/>
      <c r="P956" s="17"/>
      <c r="Q956" s="17"/>
      <c r="R956" s="17"/>
      <c r="S956" s="17"/>
      <c r="T956" s="17"/>
      <c r="U956" s="17"/>
      <c r="V956" s="17"/>
      <c r="W956" s="17"/>
      <c r="X956" s="17"/>
      <c r="Y956" s="17"/>
      <c r="Z956" s="17"/>
    </row>
    <row r="957" spans="1:26">
      <c r="A957" s="6" t="s">
        <v>2693</v>
      </c>
      <c r="B957" s="6" t="s">
        <v>4361</v>
      </c>
      <c r="C957" s="6" t="s">
        <v>4361</v>
      </c>
      <c r="D957" s="6" t="s">
        <v>4361</v>
      </c>
      <c r="E957" s="6" t="s">
        <v>4361</v>
      </c>
      <c r="F957" s="6" t="s">
        <v>4361</v>
      </c>
      <c r="G957"/>
      <c r="H957"/>
      <c r="I957" s="17" t="s">
        <v>3611</v>
      </c>
      <c r="J957" s="17"/>
      <c r="K957" s="17"/>
      <c r="L957" s="17"/>
      <c r="M957" s="17"/>
      <c r="N957" s="6"/>
      <c r="O957" s="17"/>
      <c r="P957" s="17"/>
      <c r="Q957" s="17"/>
      <c r="R957" s="17"/>
      <c r="S957" s="17"/>
      <c r="T957" s="17"/>
      <c r="U957" s="17"/>
      <c r="V957" s="17"/>
      <c r="W957" s="17"/>
      <c r="X957" s="17"/>
      <c r="Y957" s="17"/>
      <c r="Z957" s="17"/>
    </row>
    <row r="958" spans="1:26" ht="94.5">
      <c r="A958" s="6" t="s">
        <v>254</v>
      </c>
      <c r="B958" s="6" t="s">
        <v>533</v>
      </c>
      <c r="C958" s="6" t="s">
        <v>5094</v>
      </c>
      <c r="D958" s="6" t="str">
        <f t="shared" si="61"/>
        <v>PC2_05
[${plot_17c}]: How much [${PC2_03}] seed did you plant in this plot?</v>
      </c>
      <c r="E958" s="6" t="s">
        <v>5095</v>
      </c>
      <c r="F958" s="6" t="str">
        <f t="shared" si="62"/>
        <v>PC2_05
[${plot_17c}]: Mwateye imbuto za [${PC2_03}] zingana iki muri uyu murima?</v>
      </c>
      <c r="G958"/>
      <c r="H958"/>
      <c r="I958" s="17"/>
      <c r="J958" s="17"/>
      <c r="K958" s="17"/>
      <c r="L958"/>
      <c r="M958" s="17"/>
      <c r="N958" s="6" t="s">
        <v>42</v>
      </c>
      <c r="O958" s="17"/>
      <c r="P958" s="17"/>
      <c r="Q958" s="17"/>
      <c r="R958" s="17"/>
      <c r="S958" s="17"/>
      <c r="T958" s="17"/>
      <c r="U958" s="17"/>
      <c r="V958" s="17"/>
      <c r="W958" s="17"/>
      <c r="X958" s="17"/>
      <c r="Y958" s="17"/>
      <c r="Z958" s="17"/>
    </row>
    <row r="959" spans="1:26" ht="47.25">
      <c r="A959" s="6" t="s">
        <v>3286</v>
      </c>
      <c r="B959" s="6" t="s">
        <v>534</v>
      </c>
      <c r="C959" s="6" t="s">
        <v>446</v>
      </c>
      <c r="D959" s="6" t="str">
        <f t="shared" si="61"/>
        <v>PC2_05X
units</v>
      </c>
      <c r="E959" s="6" t="s">
        <v>257</v>
      </c>
      <c r="F959" s="6" t="str">
        <f t="shared" si="62"/>
        <v>PC2_05X
Ingero</v>
      </c>
      <c r="G959"/>
      <c r="H959"/>
      <c r="I959" s="17" t="s">
        <v>4360</v>
      </c>
      <c r="J959" s="17"/>
      <c r="K959" s="17"/>
      <c r="L959" s="6"/>
      <c r="M959" s="17"/>
      <c r="N959" s="6" t="s">
        <v>42</v>
      </c>
      <c r="O959" s="17"/>
      <c r="P959" s="17"/>
      <c r="Q959" s="17"/>
      <c r="R959" s="17"/>
      <c r="S959" s="17"/>
      <c r="T959" s="17"/>
      <c r="U959" s="17"/>
      <c r="V959" s="17"/>
      <c r="W959" s="17"/>
      <c r="X959" s="17"/>
      <c r="Y959" s="17"/>
      <c r="Z959" s="17"/>
    </row>
    <row r="960" spans="1:26">
      <c r="A960" s="6" t="s">
        <v>2695</v>
      </c>
      <c r="B960" s="6"/>
      <c r="C960" s="20"/>
      <c r="D960" s="6"/>
      <c r="E960" s="20"/>
      <c r="F960" s="6"/>
      <c r="G960"/>
      <c r="H960"/>
      <c r="I960" s="17"/>
      <c r="J960" s="17"/>
      <c r="K960" s="17"/>
      <c r="L960" s="20"/>
      <c r="M960" s="17"/>
      <c r="N960" s="6"/>
      <c r="O960" s="17"/>
      <c r="P960" s="17"/>
      <c r="Q960" s="17"/>
      <c r="R960" s="17"/>
      <c r="S960" s="17"/>
      <c r="T960" s="17"/>
      <c r="U960" s="17"/>
      <c r="V960" s="17"/>
      <c r="W960" s="17"/>
      <c r="X960" s="17"/>
      <c r="Y960" s="17"/>
      <c r="Z960" s="17"/>
    </row>
    <row r="961" spans="1:26" ht="94.5">
      <c r="A961" s="6" t="s">
        <v>58</v>
      </c>
      <c r="B961" s="6" t="s">
        <v>5096</v>
      </c>
      <c r="C961" s="9" t="s">
        <v>5097</v>
      </c>
      <c r="D961" s="6" t="str">
        <f t="shared" si="61"/>
        <v>SDQ_17c
Seed weight (17c) converted to KG (unless cuttings or pieces selected as units)</v>
      </c>
      <c r="E961"/>
      <c r="F961" s="6" t="str">
        <f t="shared" si="62"/>
        <v xml:space="preserve">SDQ_17c
</v>
      </c>
      <c r="G961"/>
      <c r="H961"/>
      <c r="I961" s="17"/>
      <c r="J961" s="17"/>
      <c r="K961" s="17"/>
      <c r="L961"/>
      <c r="M961" s="17"/>
      <c r="N961" s="6"/>
      <c r="O961" s="17"/>
      <c r="P961" s="17"/>
      <c r="Q961" s="554" t="s">
        <v>3414</v>
      </c>
      <c r="R961" s="17"/>
      <c r="S961" s="17"/>
      <c r="T961" s="17"/>
      <c r="U961" s="17"/>
      <c r="V961" s="17"/>
      <c r="W961" s="17"/>
      <c r="X961" s="17"/>
      <c r="Y961" s="17"/>
      <c r="Z961" s="17"/>
    </row>
    <row r="962" spans="1:26" ht="94.5">
      <c r="A962" s="6" t="s">
        <v>3289</v>
      </c>
      <c r="B962" s="6" t="s">
        <v>535</v>
      </c>
      <c r="C962" s="6" t="s">
        <v>5098</v>
      </c>
      <c r="D962" s="6" t="str">
        <f t="shared" si="61"/>
        <v>PC2_06
[${plot_17c}]: [${PC2_03}]: What was the primary source of the seed?</v>
      </c>
      <c r="E962" s="6" t="s">
        <v>5099</v>
      </c>
      <c r="F962" s="6" t="str">
        <f t="shared" si="62"/>
        <v>PC2_06
[${plot_17c}]: [${PC2_03}] Ni hehe mwakuye imbuto nyinshi zo gutera?</v>
      </c>
      <c r="G962"/>
      <c r="H962"/>
      <c r="I962" s="17"/>
      <c r="J962" s="17"/>
      <c r="K962" s="17"/>
      <c r="L962" s="6" t="s">
        <v>3413</v>
      </c>
      <c r="M962" s="17"/>
      <c r="N962" s="6" t="s">
        <v>42</v>
      </c>
      <c r="O962" s="17"/>
      <c r="P962" s="17"/>
      <c r="Q962" s="17"/>
      <c r="R962" s="17"/>
      <c r="S962" s="17"/>
      <c r="T962" s="17"/>
      <c r="U962" s="17"/>
      <c r="V962" s="17"/>
      <c r="W962" s="17"/>
      <c r="X962" s="17"/>
      <c r="Y962" s="17"/>
      <c r="Z962" s="17"/>
    </row>
    <row r="963" spans="1:26" ht="110.25">
      <c r="A963" s="6" t="s">
        <v>47</v>
      </c>
      <c r="B963" s="6" t="s">
        <v>536</v>
      </c>
      <c r="C963" s="6" t="s">
        <v>5100</v>
      </c>
      <c r="D963" s="6" t="str">
        <f t="shared" si="61"/>
        <v>PC2_07
[${plot_17c}]: How much in total did you spend on the [${PC2_03}] seed you planted in this plot?</v>
      </c>
      <c r="E963" s="6" t="s">
        <v>5101</v>
      </c>
      <c r="F963" s="6" t="str">
        <f t="shared" si="62"/>
        <v>PC2_07
[${plot_17c}]: Wakoresheje amafaranga angana ate ku mbuto za [${PC2_03}] wateye muri uyu murima?</v>
      </c>
      <c r="G963" s="6" t="s">
        <v>144</v>
      </c>
      <c r="H963"/>
      <c r="I963" s="17"/>
      <c r="J963" s="6" t="s">
        <v>3290</v>
      </c>
      <c r="K963" s="17"/>
      <c r="L963" s="17" t="s">
        <v>3415</v>
      </c>
      <c r="M963" s="17"/>
      <c r="N963" s="6" t="s">
        <v>42</v>
      </c>
      <c r="O963" s="17"/>
      <c r="P963" s="17"/>
      <c r="Q963" s="17"/>
      <c r="R963" s="17"/>
      <c r="S963" s="17"/>
      <c r="T963" s="17"/>
      <c r="U963" s="17"/>
      <c r="V963" s="17"/>
      <c r="W963" s="17"/>
      <c r="X963" s="17"/>
      <c r="Y963" s="17"/>
      <c r="Z963" s="17"/>
    </row>
    <row r="964" spans="1:26" ht="126">
      <c r="A964" s="6" t="s">
        <v>128</v>
      </c>
      <c r="B964" s="6" t="s">
        <v>3416</v>
      </c>
      <c r="C964" s="6" t="s">
        <v>3417</v>
      </c>
      <c r="D964" s="6" t="str">
        <f t="shared" si="61"/>
        <v>PC2_07_alert
Alert! The household reported that they spent more than 100,000 RWF on [${PC2_03}] seed. This is very high. Are you sure this is correct?</v>
      </c>
      <c r="E964" s="6" t="s">
        <v>3417</v>
      </c>
      <c r="F964" s="6" t="str">
        <f t="shared" si="62"/>
        <v>PC2_07_alert
Alert! The household reported that they spent more than 100,000 RWF on [${PC2_03}] seed. This is very high. Are you sure this is correct?</v>
      </c>
      <c r="G964"/>
      <c r="H964"/>
      <c r="I964" s="17"/>
      <c r="J964" s="20" t="s">
        <v>262</v>
      </c>
      <c r="K964" s="17" t="s">
        <v>263</v>
      </c>
      <c r="L964" s="20" t="s">
        <v>3418</v>
      </c>
      <c r="M964" s="17"/>
      <c r="N964" s="6" t="s">
        <v>42</v>
      </c>
      <c r="O964" s="17"/>
      <c r="P964" s="17"/>
      <c r="Q964" s="17"/>
      <c r="R964" s="17"/>
      <c r="S964" s="17"/>
      <c r="T964" s="17"/>
      <c r="U964" s="17"/>
      <c r="V964" s="17"/>
      <c r="W964" s="17"/>
      <c r="X964" s="17"/>
      <c r="Y964" s="17"/>
      <c r="Z964" s="17"/>
    </row>
    <row r="965" spans="1:26" ht="110.25">
      <c r="A965" s="555" t="s">
        <v>128</v>
      </c>
      <c r="B965" s="6" t="s">
        <v>3419</v>
      </c>
      <c r="C965" s="6" t="s">
        <v>3420</v>
      </c>
      <c r="D965" s="6" t="str">
        <f t="shared" si="61"/>
        <v>PC2_07_w
Alert! The household reported they did not spend any money on [${PC2_03}]. Are you sure this is correct?</v>
      </c>
      <c r="E965" s="6" t="s">
        <v>3420</v>
      </c>
      <c r="F965" s="6" t="str">
        <f t="shared" si="62"/>
        <v>PC2_07_w
Alert! The household reported they did not spend any money on [${PC2_03}]. Are you sure this is correct?</v>
      </c>
      <c r="G965"/>
      <c r="H965"/>
      <c r="I965" s="17"/>
      <c r="J965" s="20" t="s">
        <v>262</v>
      </c>
      <c r="K965" s="17" t="s">
        <v>263</v>
      </c>
      <c r="L965" s="20" t="s">
        <v>3421</v>
      </c>
      <c r="M965" s="17"/>
      <c r="N965" s="6" t="s">
        <v>42</v>
      </c>
      <c r="O965" s="17"/>
      <c r="P965" s="17"/>
      <c r="Q965" s="17"/>
      <c r="R965" s="17"/>
      <c r="S965" s="17"/>
      <c r="T965" s="17"/>
      <c r="U965" s="17"/>
      <c r="V965" s="17"/>
      <c r="W965" s="17"/>
      <c r="X965" s="17"/>
      <c r="Y965" s="17"/>
      <c r="Z965" s="17"/>
    </row>
    <row r="966" spans="1:26" s="415" customFormat="1">
      <c r="A966" s="412" t="s">
        <v>2693</v>
      </c>
      <c r="B966" s="6" t="s">
        <v>4362</v>
      </c>
      <c r="C966" s="6" t="s">
        <v>4362</v>
      </c>
      <c r="D966" s="6" t="s">
        <v>4362</v>
      </c>
      <c r="E966" s="6" t="s">
        <v>4362</v>
      </c>
      <c r="F966" s="6" t="s">
        <v>4362</v>
      </c>
      <c r="I966" s="578" t="s">
        <v>3611</v>
      </c>
      <c r="J966" s="504"/>
      <c r="K966" s="578"/>
      <c r="L966" s="17" t="s">
        <v>3413</v>
      </c>
      <c r="M966" s="578"/>
      <c r="N966" s="6"/>
      <c r="O966" s="578"/>
      <c r="P966" s="578"/>
      <c r="Q966" s="578"/>
      <c r="R966" s="578"/>
      <c r="S966" s="578"/>
      <c r="T966" s="578"/>
      <c r="U966" s="578"/>
      <c r="V966" s="578"/>
      <c r="W966" s="578"/>
      <c r="X966" s="578"/>
      <c r="Y966" s="578"/>
      <c r="Z966" s="578"/>
    </row>
    <row r="967" spans="1:26" ht="94.5">
      <c r="A967" s="6" t="s">
        <v>254</v>
      </c>
      <c r="B967" s="6" t="s">
        <v>537</v>
      </c>
      <c r="C967" s="6" t="s">
        <v>5102</v>
      </c>
      <c r="D967" s="6" t="str">
        <f t="shared" si="61"/>
        <v>PC2_08
[${plot_17c}]: How much of this seed did you receive for free?</v>
      </c>
      <c r="E967" s="6" t="s">
        <v>5103</v>
      </c>
      <c r="F967" s="6" t="str">
        <f t="shared" si="62"/>
        <v>PC2_08
[${plot_17c}]: Ese ni imbuto zingana gute waba warabonye ku buntu?</v>
      </c>
      <c r="G967"/>
      <c r="H967"/>
      <c r="I967" s="17"/>
      <c r="J967" s="17"/>
      <c r="K967" s="17"/>
      <c r="L967" s="17"/>
      <c r="M967" s="17"/>
      <c r="N967" s="6" t="s">
        <v>42</v>
      </c>
      <c r="O967" s="17"/>
      <c r="P967" s="17"/>
      <c r="Q967" s="17"/>
      <c r="R967" s="17"/>
      <c r="S967" s="17"/>
      <c r="T967" s="17"/>
      <c r="U967" s="17"/>
      <c r="V967" s="17"/>
      <c r="W967" s="17"/>
      <c r="X967" s="17"/>
      <c r="Y967" s="17"/>
      <c r="Z967" s="17"/>
    </row>
    <row r="968" spans="1:26" ht="47.25">
      <c r="A968" s="6" t="s">
        <v>3286</v>
      </c>
      <c r="B968" s="6" t="s">
        <v>538</v>
      </c>
      <c r="C968" s="6" t="s">
        <v>446</v>
      </c>
      <c r="D968" s="6" t="str">
        <f t="shared" si="61"/>
        <v>PC2_08X
units</v>
      </c>
      <c r="E968" s="6" t="s">
        <v>257</v>
      </c>
      <c r="F968" s="6" t="str">
        <f t="shared" si="62"/>
        <v>PC2_08X
Ingero</v>
      </c>
      <c r="G968"/>
      <c r="H968"/>
      <c r="I968" s="17" t="s">
        <v>4360</v>
      </c>
      <c r="J968" s="17"/>
      <c r="K968" s="17"/>
      <c r="L968" s="6"/>
      <c r="M968" s="17"/>
      <c r="N968" s="6" t="s">
        <v>42</v>
      </c>
      <c r="O968" s="17"/>
      <c r="P968" s="17"/>
      <c r="Q968" s="17"/>
      <c r="R968" s="17"/>
      <c r="S968" s="17"/>
      <c r="T968" s="17"/>
      <c r="U968" s="17"/>
      <c r="V968" s="17"/>
      <c r="W968" s="17"/>
      <c r="X968" s="17"/>
      <c r="Y968" s="17"/>
      <c r="Z968" s="17"/>
    </row>
    <row r="969" spans="1:26">
      <c r="A969" s="6" t="s">
        <v>2695</v>
      </c>
      <c r="B969" s="6"/>
      <c r="C969" s="20"/>
      <c r="D969" s="6"/>
      <c r="E969" s="20"/>
      <c r="F969" s="6"/>
      <c r="G969"/>
      <c r="H969"/>
      <c r="I969" s="17"/>
      <c r="J969" s="17"/>
      <c r="K969" s="17"/>
      <c r="L969" s="20"/>
      <c r="M969" s="17"/>
      <c r="N969" s="6"/>
      <c r="O969" s="17"/>
      <c r="P969" s="17"/>
      <c r="Q969" s="17"/>
      <c r="R969" s="17"/>
      <c r="S969" s="17"/>
      <c r="T969" s="17"/>
      <c r="U969" s="17"/>
      <c r="V969" s="17"/>
      <c r="W969" s="17"/>
      <c r="X969" s="17"/>
      <c r="Y969" s="17"/>
      <c r="Z969" s="17"/>
    </row>
    <row r="970" spans="1:26" s="417" customFormat="1" ht="94.5">
      <c r="A970" s="416" t="s">
        <v>3777</v>
      </c>
      <c r="B970" s="416" t="s">
        <v>2574</v>
      </c>
      <c r="C970" s="418" t="s">
        <v>5104</v>
      </c>
      <c r="D970" s="6" t="str">
        <f t="shared" si="61"/>
        <v>PC2_19
[${plot_17c}]: In which month(s) did you plant [${PC2_03}]</v>
      </c>
      <c r="E970" s="418" t="s">
        <v>5105</v>
      </c>
      <c r="F970" s="6" t="str">
        <f t="shared" si="62"/>
        <v>PC2_19
[${plot_17c}]: Ni mu kuhe kwezi (ayahe mezi) wateye igihingwa cya [${PC2_03}]</v>
      </c>
      <c r="I970" s="424"/>
      <c r="J970" s="424"/>
      <c r="K970" s="424"/>
      <c r="L970" s="418" t="s">
        <v>4641</v>
      </c>
      <c r="M970" s="424"/>
      <c r="N970" s="6" t="s">
        <v>42</v>
      </c>
      <c r="O970" s="424"/>
      <c r="P970" s="424"/>
      <c r="Q970" s="424"/>
      <c r="R970" s="424"/>
      <c r="S970" s="424"/>
      <c r="T970" s="424"/>
      <c r="U970" s="424"/>
      <c r="V970" s="424"/>
      <c r="W970" s="424"/>
      <c r="X970" s="424"/>
      <c r="Y970" s="424"/>
      <c r="Z970" s="424"/>
    </row>
    <row r="971" spans="1:26" ht="94.5">
      <c r="A971" s="6" t="s">
        <v>58</v>
      </c>
      <c r="B971" s="6" t="s">
        <v>5106</v>
      </c>
      <c r="C971" s="9" t="s">
        <v>5097</v>
      </c>
      <c r="D971" s="6" t="str">
        <f t="shared" si="61"/>
        <v>SDF_17c
Seed weight (17c) converted to KG (unless cuttings or pieces selected as units)</v>
      </c>
      <c r="E971"/>
      <c r="F971" s="6" t="str">
        <f t="shared" si="62"/>
        <v xml:space="preserve">SDF_17c
</v>
      </c>
      <c r="G971"/>
      <c r="H971"/>
      <c r="I971" s="17"/>
      <c r="J971" s="17"/>
      <c r="K971" s="17"/>
      <c r="L971"/>
      <c r="M971" s="17"/>
      <c r="N971" s="6"/>
      <c r="O971" s="17"/>
      <c r="P971" s="17"/>
      <c r="Q971" s="554" t="s">
        <v>3422</v>
      </c>
      <c r="R971" s="17"/>
      <c r="S971" s="17"/>
      <c r="T971" s="17"/>
      <c r="U971" s="17"/>
      <c r="V971" s="17"/>
      <c r="W971" s="17"/>
      <c r="X971" s="17"/>
      <c r="Y971" s="17"/>
      <c r="Z971" s="17"/>
    </row>
    <row r="972" spans="1:26" s="9" customFormat="1" ht="63">
      <c r="A972" s="6" t="s">
        <v>58</v>
      </c>
      <c r="B972" s="9" t="s">
        <v>5107</v>
      </c>
      <c r="C972" s="9" t="s">
        <v>3299</v>
      </c>
      <c r="D972" s="6" t="str">
        <f t="shared" si="61"/>
        <v>SDF2_17c
Equal to 1 if weight of free seed is larger than total seed used</v>
      </c>
      <c r="F972" s="6" t="str">
        <f t="shared" si="62"/>
        <v xml:space="preserve">SDF2_17c
</v>
      </c>
      <c r="L972" s="9" t="s">
        <v>5108</v>
      </c>
      <c r="M972" s="11"/>
      <c r="N972" s="6"/>
      <c r="Q972" s="554" t="s">
        <v>5109</v>
      </c>
      <c r="R972" s="20"/>
      <c r="S972" s="24"/>
    </row>
    <row r="973" spans="1:26" ht="94.5">
      <c r="A973" s="6" t="s">
        <v>21</v>
      </c>
      <c r="B973" s="9" t="s">
        <v>5110</v>
      </c>
      <c r="C973" s="9" t="s">
        <v>3300</v>
      </c>
      <c r="D973" s="6" t="str">
        <f t="shared" si="61"/>
        <v>SDQ_17c_w
ALERT! The amount of free seed used is larger than the total amount of seed used</v>
      </c>
      <c r="E973" s="9" t="s">
        <v>3301</v>
      </c>
      <c r="F973" s="6" t="str">
        <f t="shared" si="62"/>
        <v>SDQ_17c_w
ALERT! Imbuto babonye ku buntu ziraruta izo bateye. Subira inyuma ubikosore.</v>
      </c>
      <c r="G973"/>
      <c r="H973"/>
      <c r="I973"/>
      <c r="J973"/>
      <c r="K973"/>
      <c r="L973" s="9" t="s">
        <v>5111</v>
      </c>
      <c r="M973" s="11"/>
      <c r="N973" s="6"/>
      <c r="O973"/>
      <c r="P973"/>
      <c r="Q973" s="554"/>
      <c r="R973" s="20"/>
      <c r="S973" s="24"/>
      <c r="T973"/>
      <c r="U973"/>
      <c r="V973"/>
      <c r="W973"/>
      <c r="X973"/>
      <c r="Y973"/>
      <c r="Z973"/>
    </row>
    <row r="974" spans="1:26">
      <c r="A974" s="6" t="s">
        <v>2693</v>
      </c>
      <c r="B974" s="6" t="s">
        <v>4363</v>
      </c>
      <c r="C974" s="6" t="s">
        <v>4363</v>
      </c>
      <c r="D974" s="6" t="s">
        <v>4363</v>
      </c>
      <c r="E974" s="6" t="s">
        <v>4363</v>
      </c>
      <c r="F974" s="6" t="s">
        <v>4363</v>
      </c>
      <c r="G974"/>
      <c r="H974"/>
      <c r="I974" s="504" t="s">
        <v>3611</v>
      </c>
      <c r="J974"/>
      <c r="K974"/>
      <c r="L974" s="9"/>
      <c r="M974" s="11"/>
      <c r="N974" s="6"/>
      <c r="O974"/>
      <c r="P974"/>
      <c r="Q974" s="554"/>
      <c r="R974" s="20"/>
      <c r="S974" s="24"/>
      <c r="T974"/>
      <c r="U974"/>
      <c r="V974"/>
      <c r="W974"/>
      <c r="X974"/>
      <c r="Y974"/>
      <c r="Z974"/>
    </row>
    <row r="975" spans="1:26" ht="110.25">
      <c r="A975" s="6" t="s">
        <v>254</v>
      </c>
      <c r="B975" s="6" t="s">
        <v>539</v>
      </c>
      <c r="C975" s="6" t="s">
        <v>5112</v>
      </c>
      <c r="D975" s="6" t="str">
        <f t="shared" si="61"/>
        <v>PC2_09
[${plot_17c}]: How much [${PC2_03}] did you harvest from this plot in Season C?</v>
      </c>
      <c r="E975" s="6" t="s">
        <v>5113</v>
      </c>
      <c r="F975" s="6" t="str">
        <f t="shared" si="62"/>
        <v>PC2_09
[${plot_17c}]: Waba umaze gusarura [${PC2_03}] bingana iki muri uwo murima mu gihembwe C?</v>
      </c>
      <c r="G975"/>
      <c r="H975"/>
      <c r="I975" s="17"/>
      <c r="J975" s="6" t="s">
        <v>3290</v>
      </c>
      <c r="K975" s="17"/>
      <c r="L975"/>
      <c r="M975" s="17"/>
      <c r="N975" s="6" t="s">
        <v>42</v>
      </c>
      <c r="O975" s="17"/>
      <c r="P975" s="17"/>
      <c r="Q975" s="17"/>
      <c r="R975" s="17"/>
      <c r="S975" s="17"/>
      <c r="T975" s="17"/>
      <c r="U975" s="17"/>
      <c r="V975" s="17"/>
      <c r="W975" s="17"/>
      <c r="X975" s="17"/>
      <c r="Y975" s="17"/>
      <c r="Z975" s="17"/>
    </row>
    <row r="976" spans="1:26" ht="47.25">
      <c r="A976" s="6" t="s">
        <v>3303</v>
      </c>
      <c r="B976" s="6" t="s">
        <v>540</v>
      </c>
      <c r="C976" s="6" t="s">
        <v>446</v>
      </c>
      <c r="D976" s="6" t="str">
        <f t="shared" si="61"/>
        <v>PC2_09X
units</v>
      </c>
      <c r="E976" s="6" t="s">
        <v>257</v>
      </c>
      <c r="F976" s="6" t="str">
        <f t="shared" si="62"/>
        <v>PC2_09X
Ingero</v>
      </c>
      <c r="G976"/>
      <c r="H976"/>
      <c r="I976" s="17" t="s">
        <v>4360</v>
      </c>
      <c r="J976" s="17"/>
      <c r="K976" s="17"/>
      <c r="L976" s="17"/>
      <c r="M976" s="17"/>
      <c r="N976" s="6" t="s">
        <v>42</v>
      </c>
      <c r="O976" s="17"/>
      <c r="P976" s="17"/>
      <c r="Q976" s="17"/>
      <c r="R976" s="17"/>
      <c r="S976" s="17"/>
      <c r="T976" s="17"/>
      <c r="U976" s="17"/>
      <c r="V976" s="17"/>
      <c r="W976" s="17"/>
      <c r="X976" s="17"/>
      <c r="Y976" s="17"/>
      <c r="Z976" s="17"/>
    </row>
    <row r="977" spans="1:26">
      <c r="A977" s="20" t="s">
        <v>2695</v>
      </c>
      <c r="B977" s="20"/>
      <c r="C977" s="20"/>
      <c r="D977" s="6"/>
      <c r="E977" s="20"/>
      <c r="F977" s="6"/>
      <c r="G977"/>
      <c r="H977"/>
      <c r="I977" s="17"/>
      <c r="J977" s="17"/>
      <c r="K977" s="17"/>
      <c r="L977" s="17"/>
      <c r="M977" s="17"/>
      <c r="N977" s="6"/>
      <c r="O977" s="17"/>
      <c r="P977" s="17"/>
      <c r="Q977" s="17"/>
      <c r="R977" s="17"/>
      <c r="S977" s="17"/>
      <c r="T977" s="17"/>
      <c r="U977" s="17"/>
      <c r="V977" s="17"/>
      <c r="W977" s="17"/>
      <c r="X977" s="17"/>
      <c r="Y977" s="17"/>
      <c r="Z977" s="17"/>
    </row>
    <row r="978" spans="1:26" s="9" customFormat="1" ht="267.75">
      <c r="A978" s="9" t="s">
        <v>58</v>
      </c>
      <c r="B978" s="9" t="s">
        <v>5114</v>
      </c>
      <c r="C978" s="9" t="s">
        <v>5115</v>
      </c>
      <c r="D978" s="6" t="str">
        <f t="shared" si="61"/>
        <v>HQ_17c
Harvest weight (17c) converted to KG (unless bundle as units)</v>
      </c>
      <c r="F978" s="6" t="str">
        <f t="shared" si="62"/>
        <v xml:space="preserve">HQ_17c
</v>
      </c>
      <c r="M978" s="11"/>
      <c r="N978" s="6"/>
      <c r="Q978" s="554" t="s">
        <v>3424</v>
      </c>
      <c r="R978" s="556"/>
      <c r="S978" s="24"/>
    </row>
    <row r="979" spans="1:26" ht="141.75">
      <c r="A979" s="6" t="s">
        <v>128</v>
      </c>
      <c r="B979" s="6" t="s">
        <v>3425</v>
      </c>
      <c r="C979" s="6" t="s">
        <v>3426</v>
      </c>
      <c r="D979" s="6" t="str">
        <f t="shared" si="61"/>
        <v>PC2_09_alert
Alert! The household reported that they harvested more than 10,000 KG of [${PC2_03}]. This is very high. Are you sure this is correct.</v>
      </c>
      <c r="E979" s="6" t="s">
        <v>3426</v>
      </c>
      <c r="F979" s="6" t="str">
        <f t="shared" si="62"/>
        <v>PC2_09_alert
Alert! The household reported that they harvested more than 10,000 KG of [${PC2_03}]. This is very high. Are you sure this is correct.</v>
      </c>
      <c r="G979"/>
      <c r="H979"/>
      <c r="I979" s="17"/>
      <c r="J979" s="20" t="s">
        <v>262</v>
      </c>
      <c r="K979" s="17" t="s">
        <v>263</v>
      </c>
      <c r="L979" s="20" t="s">
        <v>5116</v>
      </c>
      <c r="M979" s="17"/>
      <c r="N979" s="6" t="s">
        <v>42</v>
      </c>
      <c r="O979" s="17"/>
      <c r="P979" s="17"/>
      <c r="Q979" s="17"/>
      <c r="R979" s="17"/>
      <c r="S979" s="17"/>
      <c r="T979" s="17"/>
      <c r="U979" s="17"/>
      <c r="V979" s="17"/>
      <c r="W979" s="17"/>
      <c r="X979" s="17"/>
      <c r="Y979" s="17"/>
      <c r="Z979" s="17"/>
    </row>
    <row r="980" spans="1:26" ht="157.5">
      <c r="A980" s="6" t="s">
        <v>3308</v>
      </c>
      <c r="B980" s="6" t="s">
        <v>541</v>
      </c>
      <c r="C980" s="6" t="s">
        <v>5117</v>
      </c>
      <c r="D980" s="6" t="str">
        <f t="shared" si="61"/>
        <v>PC2_09A
[${plot_17c}]: Green or Dry Maize?</v>
      </c>
      <c r="E980" s="6" t="s">
        <v>5118</v>
      </c>
      <c r="F980" s="6" t="str">
        <f t="shared" si="62"/>
        <v>PC2_09A
[${plot_17c}]: Ibigori bibisi cg byumye?</v>
      </c>
      <c r="G980"/>
      <c r="H980"/>
      <c r="I980" s="17"/>
      <c r="J980" s="17"/>
      <c r="K980" s="17"/>
      <c r="L980" s="6" t="s">
        <v>5119</v>
      </c>
      <c r="M980" s="17"/>
      <c r="N980" s="6" t="s">
        <v>42</v>
      </c>
      <c r="O980" s="17"/>
      <c r="P980" s="17"/>
      <c r="Q980" s="17"/>
      <c r="R980" s="17"/>
      <c r="S980" s="17"/>
      <c r="T980" s="17"/>
      <c r="U980" s="17"/>
      <c r="V980" s="17"/>
      <c r="W980" s="17"/>
      <c r="X980" s="17"/>
      <c r="Y980" s="17"/>
      <c r="Z980" s="17"/>
    </row>
    <row r="981" spans="1:26">
      <c r="A981" s="6" t="s">
        <v>2693</v>
      </c>
      <c r="B981" s="6" t="s">
        <v>4364</v>
      </c>
      <c r="C981" s="6" t="s">
        <v>4364</v>
      </c>
      <c r="D981" s="6" t="s">
        <v>4364</v>
      </c>
      <c r="E981" s="6" t="s">
        <v>4364</v>
      </c>
      <c r="F981" s="6" t="s">
        <v>4364</v>
      </c>
      <c r="G981"/>
      <c r="H981"/>
      <c r="I981" s="17" t="s">
        <v>3611</v>
      </c>
      <c r="J981" s="17"/>
      <c r="K981" s="17"/>
      <c r="L981" s="6" t="s">
        <v>3427</v>
      </c>
      <c r="M981" s="17"/>
      <c r="N981" s="6"/>
      <c r="O981" s="17"/>
      <c r="P981" s="17"/>
      <c r="Q981" s="17"/>
      <c r="R981" s="17"/>
      <c r="S981" s="17"/>
      <c r="T981" s="17"/>
      <c r="U981" s="17"/>
      <c r="V981" s="17"/>
      <c r="W981" s="17"/>
      <c r="X981" s="17"/>
      <c r="Y981" s="17"/>
      <c r="Z981" s="17"/>
    </row>
    <row r="982" spans="1:26" ht="47.25">
      <c r="A982" s="6" t="s">
        <v>254</v>
      </c>
      <c r="B982" s="6" t="s">
        <v>542</v>
      </c>
      <c r="C982" s="6" t="s">
        <v>455</v>
      </c>
      <c r="D982" s="6" t="str">
        <f t="shared" si="61"/>
        <v>PC2_09B
Green (Quantity)</v>
      </c>
      <c r="E982" s="6" t="s">
        <v>456</v>
      </c>
      <c r="F982" s="6" t="str">
        <f t="shared" si="62"/>
        <v>PC2_09B
Bibisi (ingano)</v>
      </c>
      <c r="G982"/>
      <c r="H982"/>
      <c r="I982" s="17"/>
      <c r="J982" s="17"/>
      <c r="K982" s="17"/>
      <c r="L982" s="6"/>
      <c r="M982" s="17"/>
      <c r="N982" s="6" t="s">
        <v>42</v>
      </c>
      <c r="O982" s="17"/>
      <c r="P982" s="17"/>
      <c r="Q982" s="17"/>
      <c r="R982" s="17"/>
      <c r="S982" s="17"/>
      <c r="T982" s="17"/>
      <c r="U982" s="17"/>
      <c r="V982" s="17"/>
      <c r="W982" s="17"/>
      <c r="X982" s="17"/>
      <c r="Y982" s="17"/>
      <c r="Z982" s="17"/>
    </row>
    <row r="983" spans="1:26" ht="47.25">
      <c r="A983" s="6" t="s">
        <v>3303</v>
      </c>
      <c r="B983" s="6" t="s">
        <v>543</v>
      </c>
      <c r="C983" s="6" t="s">
        <v>458</v>
      </c>
      <c r="D983" s="6" t="str">
        <f t="shared" si="61"/>
        <v>PC2_09BX
Green (Unit)</v>
      </c>
      <c r="E983" s="6" t="s">
        <v>459</v>
      </c>
      <c r="F983" s="6" t="str">
        <f t="shared" si="62"/>
        <v>PC2_09BX
Bibisi (igipimo)</v>
      </c>
      <c r="G983"/>
      <c r="H983"/>
      <c r="I983" s="17" t="s">
        <v>4360</v>
      </c>
      <c r="J983" s="17"/>
      <c r="K983" s="17"/>
      <c r="L983" s="6"/>
      <c r="M983" s="17"/>
      <c r="N983" s="6" t="s">
        <v>42</v>
      </c>
      <c r="O983" s="17"/>
      <c r="P983" s="17"/>
      <c r="Q983" s="17"/>
      <c r="R983" s="17"/>
      <c r="S983" s="17"/>
      <c r="T983" s="17"/>
      <c r="U983" s="17"/>
      <c r="V983" s="17"/>
      <c r="W983" s="17"/>
      <c r="X983" s="17"/>
      <c r="Y983" s="17"/>
      <c r="Z983" s="17"/>
    </row>
    <row r="984" spans="1:26">
      <c r="A984" s="6" t="s">
        <v>2695</v>
      </c>
      <c r="B984" s="6"/>
      <c r="C984" s="6"/>
      <c r="D984" s="6"/>
      <c r="E984" s="6"/>
      <c r="F984" s="6"/>
      <c r="G984"/>
      <c r="H984"/>
      <c r="I984" s="17"/>
      <c r="J984" s="17"/>
      <c r="K984" s="17"/>
      <c r="L984" s="6"/>
      <c r="M984" s="17"/>
      <c r="N984" s="6"/>
      <c r="O984" s="17"/>
      <c r="P984" s="17"/>
      <c r="Q984" s="17"/>
      <c r="R984" s="17"/>
      <c r="S984" s="17"/>
      <c r="T984" s="17"/>
      <c r="U984" s="17"/>
      <c r="V984" s="17"/>
      <c r="W984" s="17"/>
      <c r="X984" s="17"/>
      <c r="Y984" s="17"/>
      <c r="Z984" s="17"/>
    </row>
    <row r="985" spans="1:26">
      <c r="A985" s="6" t="s">
        <v>2693</v>
      </c>
      <c r="B985" s="6" t="s">
        <v>4365</v>
      </c>
      <c r="C985" s="6" t="s">
        <v>4365</v>
      </c>
      <c r="D985" s="6" t="s">
        <v>4365</v>
      </c>
      <c r="E985" s="6" t="s">
        <v>4365</v>
      </c>
      <c r="F985" s="6" t="s">
        <v>4365</v>
      </c>
      <c r="G985"/>
      <c r="H985"/>
      <c r="I985" s="17" t="s">
        <v>3611</v>
      </c>
      <c r="J985" s="17"/>
      <c r="K985" s="17"/>
      <c r="L985" s="6" t="s">
        <v>3427</v>
      </c>
      <c r="M985" s="17"/>
      <c r="N985" s="6"/>
      <c r="O985" s="17"/>
      <c r="P985" s="17"/>
      <c r="Q985" s="17"/>
      <c r="R985" s="17"/>
      <c r="S985" s="17"/>
      <c r="T985" s="17"/>
      <c r="U985" s="17"/>
      <c r="V985" s="17"/>
      <c r="W985" s="17"/>
      <c r="X985" s="17"/>
      <c r="Y985" s="17"/>
      <c r="Z985" s="17"/>
    </row>
    <row r="986" spans="1:26" ht="47.25">
      <c r="A986" s="6" t="s">
        <v>254</v>
      </c>
      <c r="B986" s="6" t="s">
        <v>544</v>
      </c>
      <c r="C986" s="6" t="s">
        <v>3310</v>
      </c>
      <c r="D986" s="6" t="str">
        <f t="shared" si="61"/>
        <v>PC2_09C
Dry (Quantity)</v>
      </c>
      <c r="E986" s="6" t="s">
        <v>461</v>
      </c>
      <c r="F986" s="6" t="str">
        <f t="shared" si="62"/>
        <v>PC2_09C
Byumye (ingano)</v>
      </c>
      <c r="G986"/>
      <c r="H986"/>
      <c r="I986" s="17"/>
      <c r="J986" s="17"/>
      <c r="K986" s="17"/>
      <c r="L986" s="6"/>
      <c r="M986" s="17"/>
      <c r="N986" s="6" t="s">
        <v>42</v>
      </c>
      <c r="O986" s="17"/>
      <c r="P986" s="17"/>
      <c r="Q986" s="17"/>
      <c r="R986" s="17"/>
      <c r="S986" s="17"/>
      <c r="T986" s="17"/>
      <c r="U986" s="17"/>
      <c r="V986" s="17"/>
      <c r="W986" s="17"/>
      <c r="X986" s="17"/>
      <c r="Y986" s="17"/>
      <c r="Z986" s="17"/>
    </row>
    <row r="987" spans="1:26" ht="47.25">
      <c r="A987" s="6" t="s">
        <v>3303</v>
      </c>
      <c r="B987" s="6" t="s">
        <v>545</v>
      </c>
      <c r="C987" s="6" t="s">
        <v>463</v>
      </c>
      <c r="D987" s="6" t="str">
        <f t="shared" si="61"/>
        <v>PC2_09CX
Dry (Unit)</v>
      </c>
      <c r="E987" s="6" t="s">
        <v>464</v>
      </c>
      <c r="F987" s="6" t="str">
        <f t="shared" si="62"/>
        <v>PC2_09CX
Byumye (igipimo)</v>
      </c>
      <c r="G987"/>
      <c r="H987"/>
      <c r="I987" s="17" t="s">
        <v>4360</v>
      </c>
      <c r="J987" s="17"/>
      <c r="K987" s="17"/>
      <c r="L987" s="6"/>
      <c r="M987" s="17"/>
      <c r="N987" s="6" t="s">
        <v>42</v>
      </c>
      <c r="O987" s="17"/>
      <c r="P987" s="17"/>
      <c r="Q987" s="17"/>
      <c r="R987" s="17"/>
      <c r="S987" s="17"/>
      <c r="T987" s="17"/>
      <c r="U987" s="17"/>
      <c r="V987" s="17"/>
      <c r="W987" s="17"/>
      <c r="X987" s="17"/>
      <c r="Y987" s="17"/>
      <c r="Z987" s="17"/>
    </row>
    <row r="988" spans="1:26">
      <c r="A988" s="6" t="s">
        <v>2695</v>
      </c>
      <c r="B988" s="6"/>
      <c r="C988" s="6"/>
      <c r="D988" s="6"/>
      <c r="E988" s="6"/>
      <c r="F988" s="6"/>
      <c r="G988"/>
      <c r="H988"/>
      <c r="I988" s="17"/>
      <c r="J988" s="17"/>
      <c r="K988" s="17"/>
      <c r="L988" s="6"/>
      <c r="M988" s="17"/>
      <c r="N988" s="6"/>
      <c r="O988" s="17"/>
      <c r="P988" s="17"/>
      <c r="Q988" s="17"/>
      <c r="R988" s="17"/>
      <c r="S988" s="17"/>
      <c r="T988" s="17"/>
      <c r="U988" s="17"/>
      <c r="V988" s="17"/>
      <c r="W988" s="17"/>
      <c r="X988" s="17"/>
      <c r="Y988" s="17"/>
      <c r="Z988" s="17"/>
    </row>
    <row r="989" spans="1:26" ht="78.75">
      <c r="A989" s="6" t="s">
        <v>3311</v>
      </c>
      <c r="B989" s="6" t="s">
        <v>546</v>
      </c>
      <c r="C989" s="6" t="s">
        <v>5120</v>
      </c>
      <c r="D989" s="6" t="str">
        <f t="shared" si="61"/>
        <v>PC2_09D
[${plot_17c}]: Why was the harvested amount zero?</v>
      </c>
      <c r="E989" s="6" t="s">
        <v>5121</v>
      </c>
      <c r="F989" s="6" t="str">
        <f t="shared" si="62"/>
        <v>PC2_09D
[${plot_17c}]: Kubera iki umusaruro wabonetse ari zeru?</v>
      </c>
      <c r="G989"/>
      <c r="H989"/>
      <c r="I989" s="17"/>
      <c r="J989" s="17"/>
      <c r="K989" s="17"/>
      <c r="L989" s="6" t="s">
        <v>3428</v>
      </c>
      <c r="M989" s="17"/>
      <c r="N989" s="6" t="s">
        <v>42</v>
      </c>
      <c r="O989" s="17"/>
      <c r="P989" s="17"/>
      <c r="Q989" s="17"/>
      <c r="R989" s="17"/>
      <c r="S989" s="17"/>
      <c r="T989" s="17"/>
      <c r="U989" s="17"/>
      <c r="V989" s="17"/>
      <c r="W989" s="17"/>
      <c r="X989" s="17"/>
      <c r="Y989" s="17"/>
      <c r="Z989" s="17"/>
    </row>
    <row r="990" spans="1:26">
      <c r="A990" s="6" t="s">
        <v>2693</v>
      </c>
      <c r="B990" s="6" t="s">
        <v>4366</v>
      </c>
      <c r="C990" s="6" t="s">
        <v>4366</v>
      </c>
      <c r="D990" s="6" t="s">
        <v>4366</v>
      </c>
      <c r="E990" s="6" t="s">
        <v>4366</v>
      </c>
      <c r="F990" s="6" t="s">
        <v>4366</v>
      </c>
      <c r="G990"/>
      <c r="H990"/>
      <c r="I990" s="17" t="s">
        <v>3611</v>
      </c>
      <c r="J990" s="17"/>
      <c r="K990" s="17"/>
      <c r="L990" s="6" t="s">
        <v>3423</v>
      </c>
      <c r="M990" s="17"/>
      <c r="N990" s="6"/>
      <c r="O990" s="17"/>
      <c r="P990" s="17"/>
      <c r="Q990" s="17"/>
      <c r="R990" s="17"/>
      <c r="S990" s="17"/>
      <c r="T990" s="17"/>
      <c r="U990" s="17"/>
      <c r="V990" s="17"/>
      <c r="W990" s="17"/>
      <c r="X990" s="17"/>
      <c r="Y990" s="17"/>
      <c r="Z990" s="17"/>
    </row>
    <row r="991" spans="1:26" ht="110.25">
      <c r="A991" s="6" t="s">
        <v>254</v>
      </c>
      <c r="B991" s="6" t="s">
        <v>547</v>
      </c>
      <c r="C991" s="6" t="s">
        <v>5178</v>
      </c>
      <c r="D991" s="6" t="str">
        <f t="shared" si="61"/>
        <v>PC2_10
[${plot_17c}]: How much [${PC2_03}] did you sell from the season C 2017 harvest?</v>
      </c>
      <c r="E991" s="6" t="s">
        <v>5179</v>
      </c>
      <c r="F991" s="6" t="str">
        <f t="shared" si="62"/>
        <v>PC2_10
[${plot_17c}]: Umaze kugurisha [${PC2_03}] bingana iki wavanye mu musaruro w'igihembwe cy'ihinga C 2017?</v>
      </c>
      <c r="G991"/>
      <c r="H991"/>
      <c r="I991"/>
      <c r="J991"/>
      <c r="K991"/>
      <c r="L991" s="6"/>
      <c r="M991" s="17"/>
      <c r="N991" s="6" t="s">
        <v>42</v>
      </c>
      <c r="O991" s="17"/>
      <c r="P991" s="17"/>
      <c r="Q991" s="17"/>
      <c r="R991" s="17"/>
      <c r="S991" s="17"/>
      <c r="T991" s="17"/>
      <c r="U991" s="17"/>
      <c r="V991" s="17"/>
      <c r="W991" s="17"/>
      <c r="X991" s="17"/>
      <c r="Y991" s="17"/>
      <c r="Z991" s="17"/>
    </row>
    <row r="992" spans="1:26" ht="47.25">
      <c r="A992" s="6" t="s">
        <v>3303</v>
      </c>
      <c r="B992" s="6" t="s">
        <v>548</v>
      </c>
      <c r="C992" s="6" t="s">
        <v>446</v>
      </c>
      <c r="D992" s="6" t="str">
        <f t="shared" si="61"/>
        <v>PC2_10X
units</v>
      </c>
      <c r="E992" s="6" t="s">
        <v>257</v>
      </c>
      <c r="F992" s="6" t="str">
        <f t="shared" si="62"/>
        <v>PC2_10X
Ingero</v>
      </c>
      <c r="G992"/>
      <c r="H992"/>
      <c r="I992" t="s">
        <v>4360</v>
      </c>
      <c r="J992"/>
      <c r="K992"/>
      <c r="L992" s="6"/>
      <c r="M992" s="17"/>
      <c r="N992" s="6" t="s">
        <v>42</v>
      </c>
      <c r="O992" s="17"/>
      <c r="P992" s="17"/>
      <c r="Q992" s="17"/>
      <c r="R992" s="17"/>
      <c r="S992" s="17"/>
      <c r="T992" s="17"/>
      <c r="U992" s="17"/>
      <c r="V992" s="17"/>
      <c r="W992" s="17"/>
      <c r="X992" s="17"/>
      <c r="Y992" s="17"/>
      <c r="Z992" s="17"/>
    </row>
    <row r="993" spans="1:26">
      <c r="A993" s="20" t="s">
        <v>2695</v>
      </c>
      <c r="B993" s="20"/>
      <c r="C993" s="20"/>
      <c r="D993" s="6"/>
      <c r="E993" s="20"/>
      <c r="F993" s="6"/>
      <c r="G993"/>
      <c r="H993"/>
      <c r="I993"/>
      <c r="J993"/>
      <c r="K993"/>
      <c r="L993" s="20"/>
      <c r="M993" s="17"/>
      <c r="N993" s="6"/>
      <c r="O993" s="17"/>
      <c r="P993" s="17"/>
      <c r="Q993" s="17"/>
      <c r="R993" s="17"/>
      <c r="S993" s="17"/>
      <c r="T993" s="17"/>
      <c r="U993" s="17"/>
      <c r="V993" s="17"/>
      <c r="W993" s="17"/>
      <c r="X993" s="17"/>
      <c r="Y993" s="17"/>
      <c r="Z993" s="17"/>
    </row>
    <row r="994" spans="1:26" ht="94.5">
      <c r="A994" s="418" t="s">
        <v>61</v>
      </c>
      <c r="B994" s="416" t="s">
        <v>5387</v>
      </c>
      <c r="C994" s="416" t="s">
        <v>5402</v>
      </c>
      <c r="D994" s="416" t="str">
        <f t="shared" ref="D994:D996" si="65">$B994&amp;"
"&amp;$C994</f>
        <v>PC2_23
Was the quantity of [${PC2_03}] sold affected by issues with the market?</v>
      </c>
      <c r="E994" s="416" t="s">
        <v>5434</v>
      </c>
      <c r="F994" s="416" t="str">
        <f t="shared" ref="F994:F996" si="66">$B994&amp;"
"&amp;$E994</f>
        <v>PC2_23
Ese hari ibibazo mwagize bijyanye no kubona isoko ryo kugurisha umusaruro wa [${PC2_03}]?</v>
      </c>
      <c r="G994"/>
      <c r="H994"/>
      <c r="I994"/>
      <c r="J994"/>
      <c r="K994"/>
      <c r="L994" s="20" t="s">
        <v>5995</v>
      </c>
      <c r="M994" s="17"/>
      <c r="N994" s="6" t="s">
        <v>42</v>
      </c>
      <c r="O994" s="17"/>
      <c r="P994" s="17"/>
      <c r="Q994" s="17"/>
      <c r="R994" s="17"/>
      <c r="S994" s="17"/>
      <c r="T994" s="17"/>
      <c r="U994" s="17"/>
      <c r="V994" s="17"/>
      <c r="W994" s="17"/>
      <c r="X994" s="17"/>
      <c r="Y994" s="17"/>
      <c r="Z994" s="17"/>
    </row>
    <row r="995" spans="1:26" ht="94.5">
      <c r="A995" s="418" t="s">
        <v>5392</v>
      </c>
      <c r="B995" s="416" t="s">
        <v>5400</v>
      </c>
      <c r="C995" s="416" t="s">
        <v>5403</v>
      </c>
      <c r="D995" s="416" t="str">
        <f t="shared" si="65"/>
        <v>PC2_24
What affected the sale of [${PC2_03}]?</v>
      </c>
      <c r="E995" s="416" t="s">
        <v>5435</v>
      </c>
      <c r="F995" s="416" t="str">
        <f t="shared" si="66"/>
        <v>PC2_24
Ni ibihe bibazo mwagize bijyanye n'isoko ry'umusaruro wa [${PC2_03}]?</v>
      </c>
      <c r="G995"/>
      <c r="H995"/>
      <c r="I995"/>
      <c r="J995"/>
      <c r="K995"/>
      <c r="L995" s="9" t="s">
        <v>5405</v>
      </c>
      <c r="M995" s="17"/>
      <c r="N995" s="6" t="s">
        <v>42</v>
      </c>
      <c r="O995" s="17"/>
      <c r="P995" s="17"/>
      <c r="Q995" s="17"/>
      <c r="R995" s="17"/>
      <c r="S995" s="17"/>
      <c r="T995" s="17"/>
      <c r="U995" s="17"/>
      <c r="V995" s="17"/>
      <c r="W995" s="17"/>
      <c r="X995" s="17"/>
      <c r="Y995" s="17"/>
      <c r="Z995" s="17"/>
    </row>
    <row r="996" spans="1:26" ht="47.25">
      <c r="A996" s="418" t="s">
        <v>79</v>
      </c>
      <c r="B996" s="416" t="s">
        <v>5401</v>
      </c>
      <c r="C996" s="6" t="s">
        <v>2697</v>
      </c>
      <c r="D996" s="6" t="str">
        <f t="shared" si="65"/>
        <v xml:space="preserve">PC2_24_other
Specify other: </v>
      </c>
      <c r="E996" s="504" t="s">
        <v>2698</v>
      </c>
      <c r="F996" s="6" t="str">
        <f t="shared" si="66"/>
        <v>PC2_24_other
Vuga ibindi:</v>
      </c>
      <c r="G996"/>
      <c r="H996"/>
      <c r="I996" s="17"/>
      <c r="J996" s="17"/>
      <c r="K996" s="17"/>
      <c r="L996" s="9" t="s">
        <v>5404</v>
      </c>
      <c r="M996" s="17"/>
      <c r="N996" s="6" t="s">
        <v>42</v>
      </c>
      <c r="O996" s="17"/>
      <c r="P996" s="17"/>
      <c r="Q996" s="17"/>
      <c r="R996" s="17"/>
      <c r="S996" s="17"/>
      <c r="T996" s="17"/>
      <c r="U996" s="17"/>
      <c r="V996" s="17"/>
      <c r="W996" s="17"/>
      <c r="X996" s="17"/>
      <c r="Y996" s="17"/>
      <c r="Z996" s="17"/>
    </row>
    <row r="997" spans="1:26" s="9" customFormat="1" ht="267.75">
      <c r="A997" s="9" t="s">
        <v>58</v>
      </c>
      <c r="B997" s="9" t="s">
        <v>5122</v>
      </c>
      <c r="C997" s="9" t="s">
        <v>5123</v>
      </c>
      <c r="D997" s="6" t="str">
        <f t="shared" si="61"/>
        <v>SQ_17c
Sale weight (17c) converted to KG (unless bundle as units)</v>
      </c>
      <c r="F997" s="6" t="str">
        <f t="shared" si="62"/>
        <v xml:space="preserve">SQ_17c
</v>
      </c>
      <c r="M997" s="11"/>
      <c r="N997" s="6"/>
      <c r="Q997" s="554" t="s">
        <v>3429</v>
      </c>
      <c r="R997" s="556"/>
      <c r="S997" s="24"/>
    </row>
    <row r="998" spans="1:26" ht="63">
      <c r="A998" s="9" t="s">
        <v>58</v>
      </c>
      <c r="B998" s="9" t="s">
        <v>5124</v>
      </c>
      <c r="C998" s="9" t="s">
        <v>3314</v>
      </c>
      <c r="D998" s="6" t="str">
        <f t="shared" si="61"/>
        <v>SQ2_17c
Equal to 1 if sale weight larger than total harvest weight</v>
      </c>
      <c r="E998" s="9"/>
      <c r="F998" s="6" t="str">
        <f t="shared" si="62"/>
        <v xml:space="preserve">SQ2_17c
</v>
      </c>
      <c r="G998" s="9"/>
      <c r="H998" s="9"/>
      <c r="I998" s="9"/>
      <c r="J998" s="9"/>
      <c r="K998" s="9"/>
      <c r="L998" s="9" t="s">
        <v>5125</v>
      </c>
      <c r="M998" s="11"/>
      <c r="N998" s="6"/>
      <c r="O998"/>
      <c r="P998"/>
      <c r="Q998" s="554" t="s">
        <v>5126</v>
      </c>
      <c r="R998" s="20"/>
      <c r="S998" s="24"/>
      <c r="T998"/>
      <c r="U998"/>
      <c r="V998"/>
      <c r="W998"/>
      <c r="X998"/>
      <c r="Y998"/>
      <c r="Z998"/>
    </row>
    <row r="999" spans="1:26" ht="94.5">
      <c r="A999" s="9" t="s">
        <v>21</v>
      </c>
      <c r="B999" s="9" t="s">
        <v>5127</v>
      </c>
      <c r="C999" s="9" t="s">
        <v>3315</v>
      </c>
      <c r="D999" s="6" t="str">
        <f t="shared" si="61"/>
        <v>SQ_17c_w
ALERT! The amount sold is larger than the amount harvested.</v>
      </c>
      <c r="E999" s="9" t="s">
        <v>3316</v>
      </c>
      <c r="F999" s="6" t="str">
        <f t="shared" si="62"/>
        <v>SQ_17c_w
IKITONDERWA!  ibyo yasaruye ntibingana / ntibihura nuburyo yabikoresheje.</v>
      </c>
      <c r="G999"/>
      <c r="H999"/>
      <c r="I999"/>
      <c r="J999"/>
      <c r="K999"/>
      <c r="L999" s="9" t="s">
        <v>5128</v>
      </c>
      <c r="M999" s="11"/>
      <c r="N999" s="6"/>
      <c r="O999"/>
      <c r="P999"/>
      <c r="Q999" s="554"/>
      <c r="R999" s="20"/>
      <c r="S999" s="24"/>
      <c r="T999"/>
      <c r="U999"/>
      <c r="V999"/>
      <c r="W999"/>
      <c r="X999"/>
      <c r="Y999"/>
      <c r="Z999"/>
    </row>
    <row r="1000" spans="1:26" ht="157.5">
      <c r="A1000" s="6" t="s">
        <v>3308</v>
      </c>
      <c r="B1000" s="6" t="s">
        <v>549</v>
      </c>
      <c r="C1000" s="6" t="s">
        <v>5117</v>
      </c>
      <c r="D1000" s="6" t="str">
        <f t="shared" si="61"/>
        <v>PC2_10A
[${plot_17c}]: Green or Dry Maize?</v>
      </c>
      <c r="E1000" s="6" t="s">
        <v>5118</v>
      </c>
      <c r="F1000" s="6" t="str">
        <f t="shared" si="62"/>
        <v>PC2_10A
[${plot_17c}]: Ibigori bibisi cg byumye?</v>
      </c>
      <c r="G1000"/>
      <c r="H1000"/>
      <c r="I1000"/>
      <c r="J1000"/>
      <c r="K1000"/>
      <c r="L1000" s="6" t="s">
        <v>5129</v>
      </c>
      <c r="M1000" s="17"/>
      <c r="N1000" s="6" t="s">
        <v>42</v>
      </c>
      <c r="O1000" s="17"/>
      <c r="P1000" s="17"/>
      <c r="Q1000" s="17"/>
      <c r="R1000" s="17"/>
      <c r="S1000" s="17"/>
      <c r="T1000" s="17"/>
      <c r="U1000" s="17"/>
      <c r="V1000" s="17"/>
      <c r="W1000" s="17"/>
      <c r="X1000" s="17"/>
      <c r="Y1000" s="17"/>
      <c r="Z1000" s="17"/>
    </row>
    <row r="1001" spans="1:26">
      <c r="A1001" s="6" t="s">
        <v>2693</v>
      </c>
      <c r="B1001" s="6" t="s">
        <v>4367</v>
      </c>
      <c r="C1001" s="6" t="s">
        <v>4367</v>
      </c>
      <c r="D1001" s="6" t="s">
        <v>4367</v>
      </c>
      <c r="E1001" s="6" t="s">
        <v>4367</v>
      </c>
      <c r="F1001" s="6" t="s">
        <v>4367</v>
      </c>
      <c r="G1001"/>
      <c r="H1001"/>
      <c r="I1001" s="504" t="s">
        <v>3611</v>
      </c>
      <c r="J1001"/>
      <c r="K1001"/>
      <c r="L1001" s="6" t="s">
        <v>4399</v>
      </c>
      <c r="M1001" s="17"/>
      <c r="N1001" s="6"/>
      <c r="O1001" s="17"/>
      <c r="P1001" s="17"/>
      <c r="Q1001" s="17"/>
      <c r="R1001" s="17"/>
      <c r="S1001" s="17"/>
      <c r="T1001" s="17"/>
      <c r="U1001" s="17"/>
      <c r="V1001" s="17"/>
      <c r="W1001" s="17"/>
      <c r="X1001" s="17"/>
      <c r="Y1001" s="17"/>
      <c r="Z1001" s="17"/>
    </row>
    <row r="1002" spans="1:26" ht="47.25">
      <c r="A1002" s="6" t="s">
        <v>254</v>
      </c>
      <c r="B1002" s="6" t="s">
        <v>550</v>
      </c>
      <c r="C1002" s="6" t="s">
        <v>455</v>
      </c>
      <c r="D1002" s="6" t="str">
        <f t="shared" si="61"/>
        <v>PC2_10B
Green (Quantity)</v>
      </c>
      <c r="E1002" s="6" t="s">
        <v>456</v>
      </c>
      <c r="F1002" s="6" t="str">
        <f t="shared" si="62"/>
        <v>PC2_10B
Bibisi (ingano)</v>
      </c>
      <c r="G1002"/>
      <c r="H1002"/>
      <c r="I1002"/>
      <c r="J1002"/>
      <c r="K1002"/>
      <c r="L1002" s="6"/>
      <c r="M1002" s="17"/>
      <c r="N1002" s="6" t="s">
        <v>42</v>
      </c>
      <c r="O1002" s="17"/>
      <c r="P1002" s="17"/>
      <c r="Q1002" s="17"/>
      <c r="R1002" s="17"/>
      <c r="S1002" s="17"/>
      <c r="T1002" s="17"/>
      <c r="U1002" s="17"/>
      <c r="V1002" s="17"/>
      <c r="W1002" s="17"/>
      <c r="X1002" s="17"/>
      <c r="Y1002" s="17"/>
      <c r="Z1002" s="17"/>
    </row>
    <row r="1003" spans="1:26" ht="47.25">
      <c r="A1003" s="6" t="s">
        <v>3303</v>
      </c>
      <c r="B1003" s="6" t="s">
        <v>551</v>
      </c>
      <c r="C1003" s="6" t="s">
        <v>458</v>
      </c>
      <c r="D1003" s="6" t="str">
        <f t="shared" si="61"/>
        <v>PC2_10BX
Green (Unit)</v>
      </c>
      <c r="E1003" s="6" t="s">
        <v>459</v>
      </c>
      <c r="F1003" s="6" t="str">
        <f t="shared" si="62"/>
        <v>PC2_10BX
Bibisi (igipimo)</v>
      </c>
      <c r="G1003"/>
      <c r="H1003"/>
      <c r="I1003" t="s">
        <v>4360</v>
      </c>
      <c r="J1003"/>
      <c r="K1003"/>
      <c r="L1003" s="6"/>
      <c r="M1003" s="17"/>
      <c r="N1003" s="6" t="s">
        <v>42</v>
      </c>
      <c r="O1003" s="17"/>
      <c r="P1003" s="17"/>
      <c r="Q1003" s="17"/>
      <c r="R1003" s="17"/>
      <c r="S1003" s="17"/>
      <c r="T1003" s="17"/>
      <c r="U1003" s="17"/>
      <c r="V1003" s="17"/>
      <c r="W1003" s="17"/>
      <c r="X1003" s="17"/>
      <c r="Y1003" s="17"/>
      <c r="Z1003" s="17"/>
    </row>
    <row r="1004" spans="1:26">
      <c r="A1004" s="6" t="s">
        <v>2695</v>
      </c>
      <c r="B1004" s="6"/>
      <c r="C1004" s="6"/>
      <c r="D1004" s="6"/>
      <c r="E1004" s="6"/>
      <c r="F1004" s="6"/>
      <c r="G1004"/>
      <c r="H1004"/>
      <c r="I1004"/>
      <c r="J1004"/>
      <c r="K1004"/>
      <c r="L1004" s="6"/>
      <c r="M1004" s="17"/>
      <c r="N1004" s="6"/>
      <c r="O1004" s="17"/>
      <c r="P1004" s="17"/>
      <c r="Q1004" s="17"/>
      <c r="R1004" s="17"/>
      <c r="S1004" s="17"/>
      <c r="T1004" s="17"/>
      <c r="U1004" s="17"/>
      <c r="V1004" s="17"/>
      <c r="W1004" s="17"/>
      <c r="X1004" s="17"/>
      <c r="Y1004" s="17"/>
      <c r="Z1004" s="17"/>
    </row>
    <row r="1005" spans="1:26">
      <c r="A1005" s="6" t="s">
        <v>2693</v>
      </c>
      <c r="B1005" s="6" t="s">
        <v>4368</v>
      </c>
      <c r="C1005" s="6" t="s">
        <v>4368</v>
      </c>
      <c r="D1005" s="6" t="s">
        <v>4368</v>
      </c>
      <c r="E1005" s="6" t="s">
        <v>4368</v>
      </c>
      <c r="F1005" s="6" t="s">
        <v>4368</v>
      </c>
      <c r="G1005"/>
      <c r="H1005"/>
      <c r="I1005" s="504" t="s">
        <v>3611</v>
      </c>
      <c r="J1005"/>
      <c r="K1005"/>
      <c r="L1005" s="6" t="s">
        <v>4399</v>
      </c>
      <c r="M1005" s="17"/>
      <c r="N1005" s="6"/>
      <c r="O1005" s="17"/>
      <c r="P1005" s="17"/>
      <c r="Q1005" s="17"/>
      <c r="R1005" s="17"/>
      <c r="S1005" s="17"/>
      <c r="T1005" s="17"/>
      <c r="U1005" s="17"/>
      <c r="V1005" s="17"/>
      <c r="W1005" s="17"/>
      <c r="X1005" s="17"/>
      <c r="Y1005" s="17"/>
      <c r="Z1005" s="17"/>
    </row>
    <row r="1006" spans="1:26" ht="47.25">
      <c r="A1006" s="6" t="s">
        <v>254</v>
      </c>
      <c r="B1006" s="6" t="s">
        <v>552</v>
      </c>
      <c r="C1006" s="6" t="s">
        <v>3310</v>
      </c>
      <c r="D1006" s="6" t="str">
        <f t="shared" si="61"/>
        <v>PC2_10C
Dry (Quantity)</v>
      </c>
      <c r="E1006" s="6" t="s">
        <v>461</v>
      </c>
      <c r="F1006" s="6" t="str">
        <f t="shared" si="62"/>
        <v>PC2_10C
Byumye (ingano)</v>
      </c>
      <c r="G1006"/>
      <c r="H1006"/>
      <c r="I1006"/>
      <c r="J1006"/>
      <c r="K1006"/>
      <c r="L1006" s="6"/>
      <c r="M1006" s="17"/>
      <c r="N1006" s="6" t="s">
        <v>42</v>
      </c>
      <c r="O1006" s="17"/>
      <c r="P1006" s="17"/>
      <c r="Q1006" s="17"/>
      <c r="R1006" s="17"/>
      <c r="S1006" s="17"/>
      <c r="T1006" s="17"/>
      <c r="U1006" s="17"/>
      <c r="V1006" s="17"/>
      <c r="W1006" s="17"/>
      <c r="X1006" s="17"/>
      <c r="Y1006" s="17"/>
      <c r="Z1006" s="17"/>
    </row>
    <row r="1007" spans="1:26" ht="47.25">
      <c r="A1007" s="6" t="s">
        <v>3303</v>
      </c>
      <c r="B1007" s="6" t="s">
        <v>553</v>
      </c>
      <c r="C1007" s="6" t="s">
        <v>463</v>
      </c>
      <c r="D1007" s="6" t="str">
        <f t="shared" si="61"/>
        <v>PC2_10CX
Dry (Unit)</v>
      </c>
      <c r="E1007" s="6" t="s">
        <v>464</v>
      </c>
      <c r="F1007" s="6" t="str">
        <f t="shared" si="62"/>
        <v>PC2_10CX
Byumye (igipimo)</v>
      </c>
      <c r="G1007"/>
      <c r="H1007"/>
      <c r="I1007" t="s">
        <v>4360</v>
      </c>
      <c r="J1007"/>
      <c r="K1007"/>
      <c r="L1007" s="6"/>
      <c r="M1007" s="17"/>
      <c r="N1007" s="6" t="s">
        <v>42</v>
      </c>
      <c r="O1007" s="17"/>
      <c r="P1007" s="17"/>
      <c r="Q1007" s="17"/>
      <c r="R1007" s="17"/>
      <c r="S1007" s="17"/>
      <c r="T1007" s="17"/>
      <c r="U1007" s="17"/>
      <c r="V1007" s="17"/>
      <c r="W1007" s="17"/>
      <c r="X1007" s="17"/>
      <c r="Y1007" s="17"/>
      <c r="Z1007" s="17"/>
    </row>
    <row r="1008" spans="1:26">
      <c r="A1008" s="6" t="s">
        <v>2695</v>
      </c>
      <c r="B1008" s="6"/>
      <c r="C1008" s="6"/>
      <c r="D1008" s="6"/>
      <c r="E1008" s="6"/>
      <c r="F1008" s="6"/>
      <c r="G1008"/>
      <c r="H1008"/>
      <c r="I1008"/>
      <c r="J1008"/>
      <c r="K1008"/>
      <c r="L1008" s="6"/>
      <c r="M1008" s="17"/>
      <c r="N1008" s="6"/>
      <c r="O1008" s="17"/>
      <c r="P1008" s="17"/>
      <c r="Q1008" s="17"/>
      <c r="R1008" s="17"/>
      <c r="S1008" s="17"/>
      <c r="T1008" s="17"/>
      <c r="U1008" s="17"/>
      <c r="V1008" s="17"/>
      <c r="W1008" s="17"/>
      <c r="X1008" s="17"/>
      <c r="Y1008" s="17"/>
      <c r="Z1008" s="17"/>
    </row>
    <row r="1009" spans="1:26" ht="78.75">
      <c r="A1009" s="6" t="s">
        <v>3778</v>
      </c>
      <c r="B1009" s="6" t="s">
        <v>554</v>
      </c>
      <c r="C1009" s="6" t="s">
        <v>5130</v>
      </c>
      <c r="D1009" s="6" t="str">
        <f t="shared" ref="D1009:D1097" si="67">$B1009&amp;"
"&amp;$C1009</f>
        <v>PC2_10D
[${plot_17c}]: Who do you sell [${PC2_03}] to?</v>
      </c>
      <c r="E1009" s="6" t="s">
        <v>5131</v>
      </c>
      <c r="F1009" s="6" t="str">
        <f t="shared" si="62"/>
        <v>PC2_10D
[${plot_17c}]: Ni hehe wagurishije umusaruro wa [${PC2_03}]?</v>
      </c>
      <c r="G1009"/>
      <c r="H1009"/>
      <c r="I1009"/>
      <c r="J1009"/>
      <c r="K1009"/>
      <c r="L1009" s="6" t="s">
        <v>3430</v>
      </c>
      <c r="M1009" s="17"/>
      <c r="N1009" s="6" t="s">
        <v>42</v>
      </c>
      <c r="O1009" s="17"/>
      <c r="P1009" s="17"/>
      <c r="Q1009" s="17"/>
      <c r="R1009" s="17"/>
      <c r="S1009" s="17"/>
      <c r="T1009" s="17"/>
      <c r="U1009" s="17"/>
      <c r="V1009" s="17"/>
      <c r="W1009" s="17"/>
      <c r="X1009" s="17"/>
      <c r="Y1009" s="17"/>
      <c r="Z1009" s="17"/>
    </row>
    <row r="1010" spans="1:26" s="417" customFormat="1" ht="78.75">
      <c r="A1010" s="416" t="s">
        <v>79</v>
      </c>
      <c r="B1010" s="416" t="s">
        <v>4635</v>
      </c>
      <c r="C1010" s="416" t="s">
        <v>4539</v>
      </c>
      <c r="D1010" s="416" t="str">
        <f t="shared" si="67"/>
        <v>PC2_10Da
Where do you sell [${PC2_03}]?</v>
      </c>
      <c r="E1010" s="416" t="s">
        <v>4540</v>
      </c>
      <c r="F1010" s="416" t="str">
        <f t="shared" si="62"/>
        <v>PC2_10Da
Ni hehe wagurishije umusaruro wa [${PC2_03}]?</v>
      </c>
      <c r="G1010" s="417" t="s">
        <v>3800</v>
      </c>
      <c r="L1010" s="416" t="s">
        <v>4577</v>
      </c>
      <c r="M1010" s="424"/>
      <c r="N1010" s="6" t="s">
        <v>42</v>
      </c>
      <c r="O1010" s="424"/>
      <c r="P1010" s="424"/>
      <c r="Q1010" s="424"/>
      <c r="R1010" s="424"/>
      <c r="S1010" s="424"/>
      <c r="T1010" s="424"/>
      <c r="U1010" s="424"/>
      <c r="V1010" s="424"/>
      <c r="W1010" s="424"/>
      <c r="X1010" s="424"/>
      <c r="Y1010" s="424"/>
      <c r="Z1010" s="424"/>
    </row>
    <row r="1011" spans="1:26" s="417" customFormat="1" ht="78.75">
      <c r="A1011" s="416" t="s">
        <v>79</v>
      </c>
      <c r="B1011" s="416" t="s">
        <v>4636</v>
      </c>
      <c r="C1011" s="416" t="s">
        <v>4539</v>
      </c>
      <c r="D1011" s="416" t="str">
        <f t="shared" si="67"/>
        <v>PC2_10Db
Where do you sell [${PC2_03}]?</v>
      </c>
      <c r="E1011" s="416" t="s">
        <v>4540</v>
      </c>
      <c r="F1011" s="416" t="str">
        <f t="shared" si="62"/>
        <v>PC2_10Db
Ni hehe wagurishije umusaruro wa [${PC2_03}]?</v>
      </c>
      <c r="G1011" s="417" t="s">
        <v>3801</v>
      </c>
      <c r="L1011" s="416" t="s">
        <v>4602</v>
      </c>
      <c r="M1011" s="424"/>
      <c r="N1011" s="6" t="s">
        <v>42</v>
      </c>
      <c r="O1011" s="424"/>
      <c r="P1011" s="424"/>
      <c r="Q1011" s="424"/>
      <c r="R1011" s="424"/>
      <c r="S1011" s="424"/>
      <c r="T1011" s="424"/>
      <c r="U1011" s="424"/>
      <c r="V1011" s="424"/>
      <c r="W1011" s="424"/>
      <c r="X1011" s="424"/>
      <c r="Y1011" s="424"/>
      <c r="Z1011" s="424"/>
    </row>
    <row r="1012" spans="1:26" s="417" customFormat="1" ht="78.75">
      <c r="A1012" s="416" t="s">
        <v>3799</v>
      </c>
      <c r="B1012" s="416" t="s">
        <v>4637</v>
      </c>
      <c r="C1012" s="416" t="s">
        <v>4541</v>
      </c>
      <c r="D1012" s="416" t="str">
        <f t="shared" si="67"/>
        <v>PC2_10Dc
How did you transport [${PC2_03}] to the location of the sale?</v>
      </c>
      <c r="E1012" s="416" t="s">
        <v>4542</v>
      </c>
      <c r="F1012" s="416" t="str">
        <f t="shared" si="62"/>
        <v>PC2_10Dc
Ni gute watwaye [${PC2_03}] ubijyana aho kubigurishiriza?</v>
      </c>
      <c r="L1012" s="416" t="s">
        <v>4603</v>
      </c>
      <c r="M1012" s="424"/>
      <c r="N1012" s="6" t="s">
        <v>42</v>
      </c>
      <c r="O1012" s="424"/>
      <c r="P1012" s="424"/>
      <c r="Q1012" s="424"/>
      <c r="R1012" s="424"/>
      <c r="S1012" s="424"/>
      <c r="T1012" s="424"/>
      <c r="U1012" s="424"/>
      <c r="V1012" s="424"/>
      <c r="W1012" s="424"/>
      <c r="X1012" s="424"/>
      <c r="Y1012" s="424"/>
      <c r="Z1012" s="424"/>
    </row>
    <row r="1013" spans="1:26" s="417" customFormat="1" ht="47.25">
      <c r="A1013" s="416" t="s">
        <v>79</v>
      </c>
      <c r="B1013" s="416" t="s">
        <v>4638</v>
      </c>
      <c r="C1013" s="416" t="s">
        <v>2697</v>
      </c>
      <c r="D1013" s="416" t="str">
        <f t="shared" si="67"/>
        <v xml:space="preserve">PC2_10Dc_other
Specify other: </v>
      </c>
      <c r="E1013" s="416" t="s">
        <v>2698</v>
      </c>
      <c r="F1013" s="416" t="str">
        <f t="shared" si="62"/>
        <v>PC2_10Dc_other
Vuga ibindi:</v>
      </c>
      <c r="L1013" s="416" t="s">
        <v>4639</v>
      </c>
      <c r="M1013" s="424"/>
      <c r="N1013" s="6" t="s">
        <v>42</v>
      </c>
      <c r="O1013" s="424"/>
      <c r="P1013" s="424"/>
      <c r="Q1013" s="424"/>
      <c r="R1013" s="424"/>
      <c r="S1013" s="424"/>
      <c r="T1013" s="424"/>
      <c r="U1013" s="424"/>
      <c r="V1013" s="424"/>
      <c r="W1013" s="424"/>
      <c r="X1013" s="424"/>
      <c r="Y1013" s="424"/>
      <c r="Z1013" s="424"/>
    </row>
    <row r="1014" spans="1:26" ht="110.25">
      <c r="A1014" s="6" t="s">
        <v>47</v>
      </c>
      <c r="B1014" s="6" t="s">
        <v>555</v>
      </c>
      <c r="C1014" s="6" t="s">
        <v>5180</v>
      </c>
      <c r="D1014" s="6" t="str">
        <f t="shared" si="67"/>
        <v>PC2_10E
[${plot_17c}]: How much did you earn in total from selling this [${PC2_03}] from your Season 17C harvest?</v>
      </c>
      <c r="E1014" s="6" t="s">
        <v>5181</v>
      </c>
      <c r="F1014" s="6" t="str">
        <f t="shared" si="62"/>
        <v>PC2_10E
[${plot_17c}]: Winjije amafaranga angahe mu musaruro wa [${PC2_03}] mu gihembwe cy'ihinga 17C?</v>
      </c>
      <c r="G1014" s="6" t="s">
        <v>144</v>
      </c>
      <c r="H1014"/>
      <c r="I1014"/>
      <c r="J1014" s="6" t="s">
        <v>3319</v>
      </c>
      <c r="K1014"/>
      <c r="L1014" s="6" t="s">
        <v>3430</v>
      </c>
      <c r="M1014" s="17"/>
      <c r="N1014" s="6" t="s">
        <v>42</v>
      </c>
      <c r="O1014" s="17"/>
      <c r="P1014" s="17"/>
      <c r="Q1014" s="17"/>
      <c r="R1014" s="17"/>
      <c r="S1014" s="17"/>
      <c r="T1014" s="17"/>
      <c r="U1014" s="17"/>
      <c r="V1014" s="17"/>
      <c r="W1014" s="17"/>
      <c r="X1014" s="17"/>
      <c r="Y1014" s="17"/>
      <c r="Z1014" s="17"/>
    </row>
    <row r="1015" spans="1:26" s="559" customFormat="1" ht="126">
      <c r="A1015" s="557" t="s">
        <v>128</v>
      </c>
      <c r="B1015" s="557" t="s">
        <v>3431</v>
      </c>
      <c r="C1015" s="557" t="s">
        <v>3432</v>
      </c>
      <c r="D1015" s="6" t="str">
        <f t="shared" si="67"/>
        <v>PC2_10E_alert
Alert! The household reported that they earned more than 100,000 RWF from [${PC2_03}] harvest. This is very high. Are you sure this is correct?</v>
      </c>
      <c r="E1015" s="557" t="s">
        <v>3432</v>
      </c>
      <c r="F1015" s="6" t="str">
        <f t="shared" si="62"/>
        <v>PC2_10E_alert
Alert! The household reported that they earned more than 100,000 RWF from [${PC2_03}] harvest. This is very high. Are you sure this is correct?</v>
      </c>
      <c r="G1015" s="557"/>
      <c r="H1015" s="557"/>
      <c r="I1015" s="557"/>
      <c r="J1015" s="558"/>
      <c r="L1015" s="557" t="s">
        <v>3433</v>
      </c>
      <c r="N1015" s="6" t="s">
        <v>42</v>
      </c>
    </row>
    <row r="1016" spans="1:26" s="578" customFormat="1">
      <c r="A1016" s="412" t="s">
        <v>2693</v>
      </c>
      <c r="B1016" s="6" t="s">
        <v>4369</v>
      </c>
      <c r="C1016" s="6" t="s">
        <v>4369</v>
      </c>
      <c r="D1016" s="6" t="s">
        <v>4369</v>
      </c>
      <c r="E1016" s="6" t="s">
        <v>4369</v>
      </c>
      <c r="F1016" s="6" t="s">
        <v>4369</v>
      </c>
      <c r="G1016" s="504"/>
      <c r="H1016" s="504"/>
      <c r="I1016" s="504" t="s">
        <v>3611</v>
      </c>
      <c r="J1016" s="504"/>
      <c r="L1016" s="6" t="s">
        <v>3423</v>
      </c>
      <c r="N1016" s="6"/>
    </row>
    <row r="1017" spans="1:26" ht="94.5">
      <c r="A1017" s="6" t="s">
        <v>254</v>
      </c>
      <c r="B1017" s="6" t="s">
        <v>556</v>
      </c>
      <c r="C1017" s="6" t="s">
        <v>5132</v>
      </c>
      <c r="D1017" s="6" t="str">
        <f t="shared" si="67"/>
        <v>PC2_11
[${plot_17c}]: How much [${PC2_03}] was used for HH consumption?</v>
      </c>
      <c r="E1017" s="6" t="s">
        <v>5133</v>
      </c>
      <c r="F1017" s="6" t="str">
        <f t="shared" si="62"/>
        <v>PC2_11
[${plot_17c}]: Umusaruro [${PC2_03}] umaze kuribwa mu rugo ungana ute?</v>
      </c>
      <c r="G1017"/>
      <c r="H1017"/>
      <c r="I1017"/>
      <c r="J1017"/>
      <c r="K1017"/>
      <c r="L1017" s="6"/>
      <c r="M1017" s="17"/>
      <c r="N1017" s="6" t="s">
        <v>42</v>
      </c>
      <c r="O1017" s="17"/>
      <c r="P1017" s="17"/>
      <c r="Q1017" s="17"/>
      <c r="R1017" s="17"/>
      <c r="S1017" s="17"/>
      <c r="T1017" s="17"/>
      <c r="U1017" s="17"/>
      <c r="V1017" s="17"/>
      <c r="W1017" s="17"/>
      <c r="X1017" s="17"/>
      <c r="Y1017" s="17"/>
      <c r="Z1017" s="17"/>
    </row>
    <row r="1018" spans="1:26" ht="47.25">
      <c r="A1018" s="6" t="s">
        <v>3303</v>
      </c>
      <c r="B1018" s="6" t="s">
        <v>557</v>
      </c>
      <c r="C1018" s="6" t="s">
        <v>446</v>
      </c>
      <c r="D1018" s="6" t="str">
        <f t="shared" si="67"/>
        <v>PC2_11X
units</v>
      </c>
      <c r="E1018" s="6" t="s">
        <v>257</v>
      </c>
      <c r="F1018" s="6" t="str">
        <f t="shared" si="62"/>
        <v>PC2_11X
Ingero</v>
      </c>
      <c r="G1018"/>
      <c r="H1018"/>
      <c r="I1018" t="s">
        <v>4360</v>
      </c>
      <c r="J1018"/>
      <c r="K1018"/>
      <c r="L1018" s="6"/>
      <c r="M1018" s="17"/>
      <c r="N1018" s="6" t="s">
        <v>42</v>
      </c>
      <c r="O1018" s="17"/>
      <c r="P1018" s="17"/>
      <c r="Q1018" s="17"/>
      <c r="R1018" s="17"/>
      <c r="S1018" s="17"/>
      <c r="T1018" s="17"/>
      <c r="U1018" s="17"/>
      <c r="V1018" s="17"/>
      <c r="W1018" s="17"/>
      <c r="X1018" s="17"/>
      <c r="Y1018" s="17"/>
      <c r="Z1018" s="17"/>
    </row>
    <row r="1019" spans="1:26">
      <c r="A1019" s="20" t="s">
        <v>2695</v>
      </c>
      <c r="B1019" s="20"/>
      <c r="C1019" s="20"/>
      <c r="D1019" s="6"/>
      <c r="E1019" s="20"/>
      <c r="F1019" s="6"/>
      <c r="G1019"/>
      <c r="H1019"/>
      <c r="I1019"/>
      <c r="J1019"/>
      <c r="K1019"/>
      <c r="L1019" s="20"/>
      <c r="M1019" s="17"/>
      <c r="N1019" s="6"/>
      <c r="O1019" s="17"/>
      <c r="P1019" s="17"/>
      <c r="Q1019" s="17"/>
      <c r="R1019" s="17"/>
      <c r="S1019" s="17"/>
      <c r="T1019" s="17"/>
      <c r="U1019" s="17"/>
      <c r="V1019" s="17"/>
      <c r="W1019" s="17"/>
      <c r="X1019" s="17"/>
      <c r="Y1019" s="17"/>
      <c r="Z1019" s="17"/>
    </row>
    <row r="1020" spans="1:26" s="9" customFormat="1" ht="267.75">
      <c r="A1020" s="9" t="s">
        <v>58</v>
      </c>
      <c r="B1020" s="9" t="s">
        <v>5134</v>
      </c>
      <c r="C1020" s="9" t="s">
        <v>5135</v>
      </c>
      <c r="D1020" s="6" t="str">
        <f t="shared" si="67"/>
        <v>CQ_17c
Consumed weight (17c) converted to KG (unless bundle as units)</v>
      </c>
      <c r="F1020" s="6" t="str">
        <f t="shared" si="62"/>
        <v xml:space="preserve">CQ_17c
</v>
      </c>
      <c r="M1020" s="11"/>
      <c r="N1020" s="6"/>
      <c r="Q1020" s="554" t="s">
        <v>3434</v>
      </c>
      <c r="R1020" s="556"/>
      <c r="S1020" s="24"/>
    </row>
    <row r="1021" spans="1:26" ht="63">
      <c r="A1021" s="9" t="s">
        <v>58</v>
      </c>
      <c r="B1021" s="9" t="s">
        <v>5136</v>
      </c>
      <c r="C1021" s="9" t="s">
        <v>3324</v>
      </c>
      <c r="D1021" s="6" t="str">
        <f t="shared" si="67"/>
        <v>CQ2_17c
Equal to 1 if consumed weight larger than total harvest weight</v>
      </c>
      <c r="E1021" s="9"/>
      <c r="F1021" s="6" t="str">
        <f t="shared" si="62"/>
        <v xml:space="preserve">CQ2_17c
</v>
      </c>
      <c r="G1021" s="9"/>
      <c r="H1021" s="9"/>
      <c r="I1021" s="9"/>
      <c r="J1021" s="9"/>
      <c r="K1021" s="9"/>
      <c r="L1021" s="9" t="s">
        <v>5137</v>
      </c>
      <c r="M1021" s="11"/>
      <c r="N1021" s="6"/>
      <c r="O1021"/>
      <c r="P1021"/>
      <c r="Q1021" s="554" t="s">
        <v>5138</v>
      </c>
      <c r="R1021" s="20"/>
      <c r="S1021" s="24"/>
      <c r="T1021"/>
      <c r="U1021"/>
      <c r="V1021"/>
      <c r="W1021"/>
      <c r="X1021"/>
      <c r="Y1021"/>
      <c r="Z1021"/>
    </row>
    <row r="1022" spans="1:26" ht="94.5">
      <c r="A1022" s="9" t="s">
        <v>21</v>
      </c>
      <c r="B1022" s="9" t="s">
        <v>5139</v>
      </c>
      <c r="C1022" s="9" t="s">
        <v>3325</v>
      </c>
      <c r="D1022" s="6" t="str">
        <f t="shared" si="67"/>
        <v>CQ_17c_w
ALERT! The amount consumed is larger than the amount harvested.</v>
      </c>
      <c r="E1022" s="9" t="s">
        <v>3316</v>
      </c>
      <c r="F1022" s="6" t="str">
        <f t="shared" si="62"/>
        <v>CQ_17c_w
IKITONDERWA!  ibyo yasaruye ntibingana / ntibihura nuburyo yabikoresheje.</v>
      </c>
      <c r="G1022"/>
      <c r="H1022"/>
      <c r="I1022"/>
      <c r="J1022"/>
      <c r="K1022"/>
      <c r="L1022" s="9" t="s">
        <v>5140</v>
      </c>
      <c r="M1022" s="11"/>
      <c r="N1022" s="6"/>
      <c r="O1022"/>
      <c r="P1022"/>
      <c r="Q1022" s="554"/>
      <c r="R1022" s="20"/>
      <c r="S1022" s="24"/>
      <c r="T1022"/>
      <c r="U1022"/>
      <c r="V1022"/>
      <c r="W1022"/>
      <c r="X1022"/>
      <c r="Y1022"/>
      <c r="Z1022"/>
    </row>
    <row r="1023" spans="1:26" ht="157.5">
      <c r="A1023" s="6" t="s">
        <v>3308</v>
      </c>
      <c r="B1023" s="6" t="s">
        <v>558</v>
      </c>
      <c r="C1023" s="6" t="s">
        <v>5117</v>
      </c>
      <c r="D1023" s="6" t="str">
        <f t="shared" si="67"/>
        <v>PC2_11A
[${plot_17c}]: Green or Dry Maize?</v>
      </c>
      <c r="E1023" s="6" t="s">
        <v>5118</v>
      </c>
      <c r="F1023" s="6" t="str">
        <f t="shared" si="62"/>
        <v>PC2_11A
[${plot_17c}]: Ibigori bibisi cg byumye?</v>
      </c>
      <c r="G1023"/>
      <c r="H1023"/>
      <c r="I1023"/>
      <c r="J1023"/>
      <c r="K1023"/>
      <c r="L1023" s="6" t="s">
        <v>5141</v>
      </c>
      <c r="M1023" s="17"/>
      <c r="N1023" s="6" t="s">
        <v>42</v>
      </c>
      <c r="O1023" s="17"/>
      <c r="P1023" s="17"/>
      <c r="Q1023" s="17"/>
      <c r="R1023" s="17"/>
      <c r="S1023" s="17"/>
      <c r="T1023" s="17"/>
      <c r="U1023" s="17"/>
      <c r="V1023" s="17"/>
      <c r="W1023" s="17"/>
      <c r="X1023" s="17"/>
      <c r="Y1023" s="17"/>
      <c r="Z1023" s="17"/>
    </row>
    <row r="1024" spans="1:26">
      <c r="A1024" s="6" t="s">
        <v>2693</v>
      </c>
      <c r="B1024" s="6" t="s">
        <v>4370</v>
      </c>
      <c r="C1024" s="6" t="s">
        <v>4370</v>
      </c>
      <c r="D1024" s="6" t="s">
        <v>4370</v>
      </c>
      <c r="E1024" s="6" t="s">
        <v>4370</v>
      </c>
      <c r="F1024" s="6" t="s">
        <v>4370</v>
      </c>
      <c r="G1024"/>
      <c r="H1024"/>
      <c r="I1024" s="504" t="s">
        <v>3611</v>
      </c>
      <c r="J1024"/>
      <c r="K1024"/>
      <c r="L1024" s="6" t="s">
        <v>4398</v>
      </c>
      <c r="M1024" s="17"/>
      <c r="N1024" s="6"/>
      <c r="O1024" s="17"/>
      <c r="P1024" s="17"/>
      <c r="Q1024" s="17"/>
      <c r="R1024" s="17"/>
      <c r="S1024" s="17"/>
      <c r="T1024" s="17"/>
      <c r="U1024" s="17"/>
      <c r="V1024" s="17"/>
      <c r="W1024" s="17"/>
      <c r="X1024" s="17"/>
      <c r="Y1024" s="17"/>
      <c r="Z1024" s="17"/>
    </row>
    <row r="1025" spans="1:26" ht="47.25">
      <c r="A1025" s="6" t="s">
        <v>254</v>
      </c>
      <c r="B1025" s="6" t="s">
        <v>559</v>
      </c>
      <c r="C1025" s="6" t="s">
        <v>455</v>
      </c>
      <c r="D1025" s="6" t="str">
        <f t="shared" si="67"/>
        <v>PC2_11B
Green (Quantity)</v>
      </c>
      <c r="E1025" s="6" t="s">
        <v>456</v>
      </c>
      <c r="F1025" s="6" t="str">
        <f t="shared" si="62"/>
        <v>PC2_11B
Bibisi (ingano)</v>
      </c>
      <c r="G1025"/>
      <c r="H1025"/>
      <c r="I1025"/>
      <c r="J1025"/>
      <c r="K1025"/>
      <c r="L1025" s="6"/>
      <c r="M1025" s="17"/>
      <c r="N1025" s="6" t="s">
        <v>42</v>
      </c>
      <c r="O1025" s="17"/>
      <c r="P1025" s="17"/>
      <c r="Q1025" s="17"/>
      <c r="R1025" s="17"/>
      <c r="S1025" s="17"/>
      <c r="T1025" s="17"/>
      <c r="U1025" s="17"/>
      <c r="V1025" s="17"/>
      <c r="W1025" s="17"/>
      <c r="X1025" s="17"/>
      <c r="Y1025" s="17"/>
      <c r="Z1025" s="17"/>
    </row>
    <row r="1026" spans="1:26" ht="47.25">
      <c r="A1026" s="6" t="s">
        <v>3303</v>
      </c>
      <c r="B1026" s="6" t="s">
        <v>560</v>
      </c>
      <c r="C1026" s="6" t="s">
        <v>458</v>
      </c>
      <c r="D1026" s="6" t="str">
        <f t="shared" si="67"/>
        <v>PC2_11BX
Green (Unit)</v>
      </c>
      <c r="E1026" s="6" t="s">
        <v>459</v>
      </c>
      <c r="F1026" s="6" t="str">
        <f t="shared" si="62"/>
        <v>PC2_11BX
Bibisi (igipimo)</v>
      </c>
      <c r="G1026"/>
      <c r="H1026"/>
      <c r="I1026" t="s">
        <v>4360</v>
      </c>
      <c r="J1026"/>
      <c r="K1026"/>
      <c r="L1026" s="6"/>
      <c r="M1026" s="17"/>
      <c r="N1026" s="6" t="s">
        <v>42</v>
      </c>
      <c r="O1026" s="17"/>
      <c r="P1026" s="17"/>
      <c r="Q1026" s="17"/>
      <c r="R1026" s="17"/>
      <c r="S1026" s="17"/>
      <c r="T1026" s="17"/>
      <c r="U1026" s="17"/>
      <c r="V1026" s="17"/>
      <c r="W1026" s="17"/>
      <c r="X1026" s="17"/>
      <c r="Y1026" s="17"/>
      <c r="Z1026" s="17"/>
    </row>
    <row r="1027" spans="1:26">
      <c r="A1027" s="6" t="s">
        <v>2695</v>
      </c>
      <c r="B1027" s="6"/>
      <c r="C1027" s="6"/>
      <c r="D1027" s="6"/>
      <c r="E1027" s="6"/>
      <c r="F1027" s="6"/>
      <c r="G1027"/>
      <c r="H1027"/>
      <c r="I1027"/>
      <c r="J1027"/>
      <c r="K1027"/>
      <c r="L1027" s="6"/>
      <c r="M1027" s="17"/>
      <c r="N1027" s="6"/>
      <c r="O1027" s="17"/>
      <c r="P1027" s="17"/>
      <c r="Q1027" s="17"/>
      <c r="R1027" s="17"/>
      <c r="S1027" s="17"/>
      <c r="T1027" s="17"/>
      <c r="U1027" s="17"/>
      <c r="V1027" s="17"/>
      <c r="W1027" s="17"/>
      <c r="X1027" s="17"/>
      <c r="Y1027" s="17"/>
      <c r="Z1027" s="17"/>
    </row>
    <row r="1028" spans="1:26">
      <c r="A1028" s="6" t="s">
        <v>2693</v>
      </c>
      <c r="B1028" s="6" t="s">
        <v>4371</v>
      </c>
      <c r="C1028" s="6" t="s">
        <v>4371</v>
      </c>
      <c r="D1028" s="6" t="s">
        <v>4371</v>
      </c>
      <c r="E1028" s="6" t="s">
        <v>4371</v>
      </c>
      <c r="F1028" s="6" t="s">
        <v>4371</v>
      </c>
      <c r="G1028"/>
      <c r="H1028"/>
      <c r="I1028" s="504" t="s">
        <v>3611</v>
      </c>
      <c r="J1028"/>
      <c r="K1028"/>
      <c r="L1028" s="6" t="s">
        <v>4398</v>
      </c>
      <c r="M1028" s="17"/>
      <c r="N1028" s="6"/>
      <c r="O1028" s="17"/>
      <c r="P1028" s="17"/>
      <c r="Q1028" s="17"/>
      <c r="R1028" s="17"/>
      <c r="S1028" s="17"/>
      <c r="T1028" s="17"/>
      <c r="U1028" s="17"/>
      <c r="V1028" s="17"/>
      <c r="W1028" s="17"/>
      <c r="X1028" s="17"/>
      <c r="Y1028" s="17"/>
      <c r="Z1028" s="17"/>
    </row>
    <row r="1029" spans="1:26" ht="47.25">
      <c r="A1029" s="6" t="s">
        <v>254</v>
      </c>
      <c r="B1029" s="6" t="s">
        <v>561</v>
      </c>
      <c r="C1029" s="6" t="s">
        <v>3310</v>
      </c>
      <c r="D1029" s="6" t="str">
        <f t="shared" si="67"/>
        <v>PC2_11C
Dry (Quantity)</v>
      </c>
      <c r="E1029" s="6" t="s">
        <v>461</v>
      </c>
      <c r="F1029" s="6" t="str">
        <f t="shared" si="62"/>
        <v>PC2_11C
Byumye (ingano)</v>
      </c>
      <c r="G1029"/>
      <c r="H1029"/>
      <c r="I1029"/>
      <c r="J1029"/>
      <c r="K1029"/>
      <c r="L1029" s="6"/>
      <c r="M1029" s="17"/>
      <c r="N1029" s="6" t="s">
        <v>42</v>
      </c>
      <c r="O1029" s="17"/>
      <c r="P1029" s="17"/>
      <c r="Q1029" s="17"/>
      <c r="R1029" s="17"/>
      <c r="S1029" s="17"/>
      <c r="T1029" s="17"/>
      <c r="U1029" s="17"/>
      <c r="V1029" s="17"/>
      <c r="W1029" s="17"/>
      <c r="X1029" s="17"/>
      <c r="Y1029" s="17"/>
      <c r="Z1029" s="17"/>
    </row>
    <row r="1030" spans="1:26" ht="34.5" customHeight="1">
      <c r="A1030" s="6" t="s">
        <v>3303</v>
      </c>
      <c r="B1030" s="6" t="s">
        <v>562</v>
      </c>
      <c r="C1030" s="6" t="s">
        <v>463</v>
      </c>
      <c r="D1030" s="6" t="str">
        <f t="shared" si="67"/>
        <v>PC2_11CX
Dry (Unit)</v>
      </c>
      <c r="E1030" s="6" t="s">
        <v>464</v>
      </c>
      <c r="F1030" s="6" t="str">
        <f t="shared" si="62"/>
        <v>PC2_11CX
Byumye (igipimo)</v>
      </c>
      <c r="G1030"/>
      <c r="H1030"/>
      <c r="I1030" t="s">
        <v>4360</v>
      </c>
      <c r="J1030"/>
      <c r="K1030"/>
      <c r="L1030" s="6"/>
      <c r="M1030" s="17"/>
      <c r="N1030" s="6" t="s">
        <v>42</v>
      </c>
      <c r="O1030" s="17"/>
      <c r="P1030" s="17"/>
      <c r="Q1030" s="17"/>
      <c r="R1030" s="17"/>
      <c r="S1030" s="17"/>
      <c r="T1030" s="17"/>
      <c r="U1030" s="17"/>
      <c r="V1030" s="17"/>
      <c r="W1030" s="17"/>
      <c r="X1030" s="17"/>
      <c r="Y1030" s="17"/>
      <c r="Z1030" s="17"/>
    </row>
    <row r="1031" spans="1:26" ht="34.5" customHeight="1">
      <c r="A1031" s="6" t="s">
        <v>2695</v>
      </c>
      <c r="B1031" s="6"/>
      <c r="C1031" s="6"/>
      <c r="D1031" s="6"/>
      <c r="E1031" s="6"/>
      <c r="F1031" s="6"/>
      <c r="G1031"/>
      <c r="H1031"/>
      <c r="I1031"/>
      <c r="J1031"/>
      <c r="K1031"/>
      <c r="L1031" s="6"/>
      <c r="M1031" s="17"/>
      <c r="N1031" s="6"/>
      <c r="O1031" s="17"/>
      <c r="P1031" s="17"/>
      <c r="Q1031" s="17"/>
      <c r="R1031" s="17"/>
      <c r="S1031" s="17"/>
      <c r="T1031" s="17"/>
      <c r="U1031" s="17"/>
      <c r="V1031" s="17"/>
      <c r="W1031" s="17"/>
      <c r="X1031" s="17"/>
      <c r="Y1031" s="17"/>
      <c r="Z1031" s="17"/>
    </row>
    <row r="1032" spans="1:26" ht="34.5" customHeight="1">
      <c r="A1032" s="6" t="s">
        <v>2693</v>
      </c>
      <c r="B1032" s="6" t="s">
        <v>4372</v>
      </c>
      <c r="C1032" s="6" t="s">
        <v>4372</v>
      </c>
      <c r="D1032" s="6" t="s">
        <v>4372</v>
      </c>
      <c r="E1032" s="6" t="s">
        <v>4372</v>
      </c>
      <c r="F1032" s="6" t="s">
        <v>4372</v>
      </c>
      <c r="G1032"/>
      <c r="H1032"/>
      <c r="I1032" s="504" t="s">
        <v>3611</v>
      </c>
      <c r="J1032"/>
      <c r="K1032"/>
      <c r="L1032" s="6" t="s">
        <v>3423</v>
      </c>
      <c r="M1032" s="17"/>
      <c r="N1032" s="6"/>
      <c r="O1032" s="17"/>
      <c r="P1032" s="17"/>
      <c r="Q1032" s="17"/>
      <c r="R1032" s="17"/>
      <c r="S1032" s="17"/>
      <c r="T1032" s="17"/>
      <c r="U1032" s="17"/>
      <c r="V1032" s="17"/>
      <c r="W1032" s="17"/>
      <c r="X1032" s="17"/>
      <c r="Y1032" s="17"/>
      <c r="Z1032" s="17"/>
    </row>
    <row r="1033" spans="1:26" ht="141.75">
      <c r="A1033" s="6" t="s">
        <v>254</v>
      </c>
      <c r="B1033" s="6" t="s">
        <v>563</v>
      </c>
      <c r="C1033" s="6" t="s">
        <v>5142</v>
      </c>
      <c r="D1033" s="6" t="str">
        <f t="shared" si="67"/>
        <v>PC2_12
[${plot_17c}]: How much [${PC2_03}] did you lose due to spoilage or post-harvest losses (during storage)?</v>
      </c>
      <c r="E1033" s="6" t="s">
        <v>5894</v>
      </c>
      <c r="F1033" s="6" t="str">
        <f t="shared" si="62"/>
        <v>PC2_12
[${plot_17c}]: Wahombye umusaruro [${PC2_03}] ungana ute nyuma yo kuwurobanura ngo uwuhunike, cyangwa se bitewe n'ubuhunikiro wakoresheje?</v>
      </c>
      <c r="G1033"/>
      <c r="H1033"/>
      <c r="I1033"/>
      <c r="J1033"/>
      <c r="K1033"/>
      <c r="L1033" s="6"/>
      <c r="M1033" s="17"/>
      <c r="N1033" s="6" t="s">
        <v>42</v>
      </c>
      <c r="O1033" s="17"/>
      <c r="P1033" s="17"/>
      <c r="Q1033" s="17"/>
      <c r="R1033" s="17"/>
      <c r="S1033" s="17"/>
      <c r="T1033" s="17"/>
      <c r="U1033" s="17"/>
      <c r="V1033" s="17"/>
      <c r="W1033" s="17"/>
      <c r="X1033" s="17"/>
      <c r="Y1033" s="17"/>
      <c r="Z1033" s="17"/>
    </row>
    <row r="1034" spans="1:26" ht="47.25">
      <c r="A1034" s="6" t="s">
        <v>3303</v>
      </c>
      <c r="B1034" s="6" t="s">
        <v>564</v>
      </c>
      <c r="C1034" s="6" t="s">
        <v>446</v>
      </c>
      <c r="D1034" s="6" t="str">
        <f t="shared" si="67"/>
        <v>PC2_12X
units</v>
      </c>
      <c r="E1034" s="6" t="s">
        <v>257</v>
      </c>
      <c r="F1034" s="6" t="str">
        <f t="shared" ref="F1034:F1119" si="68">$B1034&amp;"
"&amp;$E1034</f>
        <v>PC2_12X
Ingero</v>
      </c>
      <c r="G1034"/>
      <c r="H1034"/>
      <c r="I1034" s="17" t="s">
        <v>4360</v>
      </c>
      <c r="J1034" s="17"/>
      <c r="K1034" s="17"/>
      <c r="L1034" s="17"/>
      <c r="M1034" s="17"/>
      <c r="N1034" s="6" t="s">
        <v>42</v>
      </c>
      <c r="O1034" s="17"/>
      <c r="P1034" s="17"/>
      <c r="Q1034" s="17"/>
      <c r="R1034" s="17"/>
      <c r="S1034" s="17"/>
      <c r="T1034" s="17"/>
      <c r="U1034" s="17"/>
      <c r="V1034" s="17"/>
      <c r="W1034" s="17"/>
      <c r="X1034" s="17"/>
      <c r="Y1034" s="17"/>
      <c r="Z1034" s="17"/>
    </row>
    <row r="1035" spans="1:26">
      <c r="A1035" s="20" t="s">
        <v>2695</v>
      </c>
      <c r="B1035" s="20"/>
      <c r="C1035" s="20"/>
      <c r="D1035" s="6"/>
      <c r="E1035" s="20"/>
      <c r="F1035" s="6"/>
      <c r="G1035"/>
      <c r="H1035"/>
      <c r="I1035" s="17"/>
      <c r="J1035" s="17"/>
      <c r="K1035" s="17"/>
      <c r="L1035" s="17"/>
      <c r="M1035" s="17"/>
      <c r="N1035" s="6"/>
      <c r="O1035" s="17"/>
      <c r="P1035" s="17"/>
      <c r="Q1035" s="17"/>
      <c r="R1035" s="17"/>
      <c r="S1035" s="17"/>
      <c r="T1035" s="17"/>
      <c r="U1035" s="17"/>
      <c r="V1035" s="17"/>
      <c r="W1035" s="17"/>
      <c r="X1035" s="17"/>
      <c r="Y1035" s="17"/>
      <c r="Z1035" s="17"/>
    </row>
    <row r="1036" spans="1:26" s="9" customFormat="1" ht="267.75">
      <c r="A1036" s="9" t="s">
        <v>58</v>
      </c>
      <c r="B1036" s="9" t="s">
        <v>5143</v>
      </c>
      <c r="C1036" s="9" t="s">
        <v>5144</v>
      </c>
      <c r="D1036" s="6" t="str">
        <f t="shared" si="67"/>
        <v>LQ_17c
Post-harvest loss weight (17c) converted to KG (unless bundle as units)</v>
      </c>
      <c r="F1036" s="6" t="str">
        <f t="shared" si="68"/>
        <v xml:space="preserve">LQ_17c
</v>
      </c>
      <c r="M1036" s="11"/>
      <c r="N1036" s="6"/>
      <c r="Q1036" s="554" t="s">
        <v>3435</v>
      </c>
      <c r="R1036" s="556"/>
      <c r="S1036" s="24"/>
    </row>
    <row r="1037" spans="1:26" ht="78.75">
      <c r="A1037" s="9" t="s">
        <v>58</v>
      </c>
      <c r="B1037" s="9" t="s">
        <v>5145</v>
      </c>
      <c r="C1037" s="9" t="s">
        <v>3328</v>
      </c>
      <c r="D1037" s="6" t="str">
        <f t="shared" si="67"/>
        <v>LQ2_17c
Equal to 1 if post-harvest loss weight larger than total harvest weight</v>
      </c>
      <c r="E1037" s="9"/>
      <c r="F1037" s="6" t="str">
        <f t="shared" si="68"/>
        <v xml:space="preserve">LQ2_17c
</v>
      </c>
      <c r="G1037" s="9"/>
      <c r="H1037" s="9"/>
      <c r="I1037" s="9"/>
      <c r="J1037" s="9"/>
      <c r="K1037" s="9"/>
      <c r="L1037" s="9" t="s">
        <v>5146</v>
      </c>
      <c r="M1037" s="11"/>
      <c r="N1037" s="6"/>
      <c r="O1037" s="9"/>
      <c r="P1037" s="9"/>
      <c r="Q1037" s="554" t="s">
        <v>5147</v>
      </c>
      <c r="R1037" s="20"/>
      <c r="S1037" s="24"/>
      <c r="T1037"/>
      <c r="U1037"/>
      <c r="V1037"/>
      <c r="W1037"/>
      <c r="X1037"/>
      <c r="Y1037"/>
      <c r="Z1037"/>
    </row>
    <row r="1038" spans="1:26" ht="94.5">
      <c r="A1038" s="9" t="s">
        <v>21</v>
      </c>
      <c r="B1038" s="9" t="s">
        <v>5148</v>
      </c>
      <c r="C1038" s="9" t="s">
        <v>3329</v>
      </c>
      <c r="D1038" s="6" t="str">
        <f t="shared" si="67"/>
        <v>LQ_17c_w
ALERT! The amount lost is larger than the amount harvested.</v>
      </c>
      <c r="E1038" s="9" t="s">
        <v>3316</v>
      </c>
      <c r="F1038" s="6" t="str">
        <f t="shared" si="68"/>
        <v>LQ_17c_w
IKITONDERWA!  ibyo yasaruye ntibingana / ntibihura nuburyo yabikoresheje.</v>
      </c>
      <c r="G1038" s="9"/>
      <c r="H1038" s="9"/>
      <c r="I1038" s="9"/>
      <c r="J1038" s="9"/>
      <c r="K1038" s="9"/>
      <c r="L1038" s="9" t="s">
        <v>5149</v>
      </c>
      <c r="M1038" s="11"/>
      <c r="N1038" s="6"/>
      <c r="O1038" s="9"/>
      <c r="P1038" s="9"/>
      <c r="Q1038" s="554"/>
      <c r="R1038" s="20"/>
      <c r="S1038" s="24"/>
      <c r="T1038"/>
      <c r="U1038"/>
      <c r="V1038"/>
      <c r="W1038"/>
      <c r="X1038"/>
      <c r="Y1038"/>
      <c r="Z1038"/>
    </row>
    <row r="1039" spans="1:26" ht="63">
      <c r="A1039" s="9" t="s">
        <v>58</v>
      </c>
      <c r="B1039" s="9" t="s">
        <v>5150</v>
      </c>
      <c r="C1039" s="9" t="s">
        <v>3330</v>
      </c>
      <c r="D1039" s="6" t="str">
        <f t="shared" si="67"/>
        <v>TQ_17c
Total quanitity of sold, consumed and lost</v>
      </c>
      <c r="E1039"/>
      <c r="F1039" s="6" t="str">
        <f t="shared" si="68"/>
        <v xml:space="preserve">TQ_17c
</v>
      </c>
      <c r="G1039" s="9"/>
      <c r="H1039" s="9"/>
      <c r="I1039" s="9"/>
      <c r="J1039" s="9"/>
      <c r="K1039" s="9"/>
      <c r="L1039"/>
      <c r="M1039" s="11"/>
      <c r="N1039" s="6"/>
      <c r="O1039" s="9"/>
      <c r="P1039" s="9"/>
      <c r="Q1039" s="554" t="s">
        <v>5151</v>
      </c>
      <c r="R1039" s="20"/>
      <c r="S1039" s="24"/>
      <c r="T1039"/>
      <c r="U1039"/>
      <c r="V1039"/>
      <c r="W1039"/>
      <c r="X1039"/>
      <c r="Y1039"/>
      <c r="Z1039"/>
    </row>
    <row r="1040" spans="1:26" ht="173.25">
      <c r="A1040" s="9" t="s">
        <v>58</v>
      </c>
      <c r="B1040" s="9" t="s">
        <v>5152</v>
      </c>
      <c r="C1040" s="9" t="s">
        <v>3331</v>
      </c>
      <c r="D1040" s="6" t="str">
        <f t="shared" si="67"/>
        <v>Di_17c
Equal to 1 if difference between harvest and total used is greater than 25%</v>
      </c>
      <c r="E1040"/>
      <c r="F1040" s="6" t="str">
        <f t="shared" si="68"/>
        <v xml:space="preserve">Di_17c
</v>
      </c>
      <c r="G1040"/>
      <c r="H1040"/>
      <c r="I1040"/>
      <c r="J1040"/>
      <c r="K1040"/>
      <c r="L1040" s="9" t="s">
        <v>3436</v>
      </c>
      <c r="M1040" s="11"/>
      <c r="N1040" s="6"/>
      <c r="O1040"/>
      <c r="P1040"/>
      <c r="Q1040" s="554" t="s">
        <v>5153</v>
      </c>
      <c r="R1040" s="20"/>
      <c r="S1040" s="24"/>
      <c r="T1040"/>
      <c r="U1040"/>
      <c r="V1040"/>
      <c r="W1040"/>
      <c r="X1040"/>
      <c r="Y1040"/>
      <c r="Z1040"/>
    </row>
    <row r="1041" spans="1:26" ht="157.5">
      <c r="A1041" s="6" t="s">
        <v>3308</v>
      </c>
      <c r="B1041" s="6" t="s">
        <v>565</v>
      </c>
      <c r="C1041" s="6" t="s">
        <v>5117</v>
      </c>
      <c r="D1041" s="6" t="str">
        <f t="shared" si="67"/>
        <v>PC2_12A
[${plot_17c}]: Green or Dry Maize?</v>
      </c>
      <c r="E1041" s="6" t="s">
        <v>5118</v>
      </c>
      <c r="F1041" s="6" t="str">
        <f t="shared" si="68"/>
        <v>PC2_12A
[${plot_17c}]: Ibigori bibisi cg byumye?</v>
      </c>
      <c r="G1041"/>
      <c r="H1041"/>
      <c r="I1041" s="17"/>
      <c r="J1041" s="17"/>
      <c r="K1041" s="17"/>
      <c r="L1041" s="6" t="s">
        <v>5154</v>
      </c>
      <c r="M1041" s="17"/>
      <c r="N1041" s="6" t="s">
        <v>42</v>
      </c>
      <c r="O1041" s="17"/>
      <c r="P1041" s="17"/>
      <c r="Q1041" s="17"/>
      <c r="R1041" s="17"/>
      <c r="S1041" s="17"/>
      <c r="T1041" s="17"/>
      <c r="U1041" s="17"/>
      <c r="V1041" s="17"/>
      <c r="W1041" s="17"/>
      <c r="X1041" s="17"/>
      <c r="Y1041" s="17"/>
      <c r="Z1041" s="17"/>
    </row>
    <row r="1042" spans="1:26">
      <c r="A1042" s="6" t="s">
        <v>2693</v>
      </c>
      <c r="B1042" s="6" t="s">
        <v>4373</v>
      </c>
      <c r="C1042" s="6" t="s">
        <v>4373</v>
      </c>
      <c r="D1042" s="6" t="s">
        <v>4373</v>
      </c>
      <c r="E1042" s="6" t="s">
        <v>4373</v>
      </c>
      <c r="F1042" s="6" t="s">
        <v>4373</v>
      </c>
      <c r="G1042"/>
      <c r="H1042"/>
      <c r="I1042" s="17" t="s">
        <v>3611</v>
      </c>
      <c r="J1042" s="17"/>
      <c r="K1042" s="17"/>
      <c r="L1042" s="6" t="s">
        <v>4315</v>
      </c>
      <c r="M1042" s="17"/>
      <c r="N1042" s="6"/>
      <c r="O1042" s="17"/>
      <c r="P1042" s="17"/>
      <c r="Q1042" s="17"/>
      <c r="R1042" s="17"/>
      <c r="S1042" s="17"/>
      <c r="T1042" s="17"/>
      <c r="U1042" s="17"/>
      <c r="V1042" s="17"/>
      <c r="W1042" s="17"/>
      <c r="X1042" s="17"/>
      <c r="Y1042" s="17"/>
      <c r="Z1042" s="17"/>
    </row>
    <row r="1043" spans="1:26" ht="47.25">
      <c r="A1043" s="6" t="s">
        <v>254</v>
      </c>
      <c r="B1043" s="6" t="s">
        <v>566</v>
      </c>
      <c r="C1043" s="6" t="s">
        <v>455</v>
      </c>
      <c r="D1043" s="6" t="str">
        <f t="shared" si="67"/>
        <v>PC2_12B
Green (Quantity)</v>
      </c>
      <c r="E1043" s="6" t="s">
        <v>456</v>
      </c>
      <c r="F1043" s="6" t="str">
        <f t="shared" si="68"/>
        <v>PC2_12B
Bibisi (ingano)</v>
      </c>
      <c r="G1043"/>
      <c r="H1043"/>
      <c r="I1043" s="17"/>
      <c r="J1043" s="17"/>
      <c r="K1043" s="17"/>
      <c r="L1043" s="6"/>
      <c r="M1043" s="17"/>
      <c r="N1043" s="6" t="s">
        <v>42</v>
      </c>
      <c r="O1043" s="17"/>
      <c r="P1043" s="17"/>
      <c r="Q1043" s="17"/>
      <c r="R1043" s="17"/>
      <c r="S1043" s="17"/>
      <c r="T1043" s="17"/>
      <c r="U1043" s="17"/>
      <c r="V1043" s="17"/>
      <c r="W1043" s="17"/>
      <c r="X1043" s="17"/>
      <c r="Y1043" s="17"/>
      <c r="Z1043" s="17"/>
    </row>
    <row r="1044" spans="1:26" ht="47.25">
      <c r="A1044" s="6" t="s">
        <v>3303</v>
      </c>
      <c r="B1044" s="6" t="s">
        <v>567</v>
      </c>
      <c r="C1044" s="6" t="s">
        <v>458</v>
      </c>
      <c r="D1044" s="6" t="str">
        <f t="shared" si="67"/>
        <v>PC2_12BX
Green (Unit)</v>
      </c>
      <c r="E1044" s="6" t="s">
        <v>459</v>
      </c>
      <c r="F1044" s="6" t="str">
        <f t="shared" si="68"/>
        <v>PC2_12BX
Bibisi (igipimo)</v>
      </c>
      <c r="G1044"/>
      <c r="H1044"/>
      <c r="I1044" s="17" t="s">
        <v>4360</v>
      </c>
      <c r="J1044" s="17"/>
      <c r="K1044" s="17"/>
      <c r="L1044" s="6"/>
      <c r="M1044" s="17"/>
      <c r="N1044" s="6" t="s">
        <v>42</v>
      </c>
      <c r="O1044" s="17"/>
      <c r="P1044" s="17"/>
      <c r="Q1044" s="17"/>
      <c r="R1044" s="17"/>
      <c r="S1044" s="17"/>
      <c r="T1044" s="17"/>
      <c r="U1044" s="17"/>
      <c r="V1044" s="17"/>
      <c r="W1044" s="17"/>
      <c r="X1044" s="17"/>
      <c r="Y1044" s="17"/>
      <c r="Z1044" s="17"/>
    </row>
    <row r="1045" spans="1:26">
      <c r="A1045" s="6" t="s">
        <v>2695</v>
      </c>
      <c r="B1045" s="6"/>
      <c r="C1045" s="6"/>
      <c r="D1045" s="6"/>
      <c r="E1045" s="6"/>
      <c r="F1045" s="6"/>
      <c r="G1045"/>
      <c r="H1045"/>
      <c r="I1045" s="17"/>
      <c r="J1045" s="17"/>
      <c r="K1045" s="17"/>
      <c r="L1045" s="6"/>
      <c r="M1045" s="17"/>
      <c r="N1045" s="6"/>
      <c r="O1045" s="17"/>
      <c r="P1045" s="17"/>
      <c r="Q1045" s="17"/>
      <c r="R1045" s="17"/>
      <c r="S1045" s="17"/>
      <c r="T1045" s="17"/>
      <c r="U1045" s="17"/>
      <c r="V1045" s="17"/>
      <c r="W1045" s="17"/>
      <c r="X1045" s="17"/>
      <c r="Y1045" s="17"/>
      <c r="Z1045" s="17"/>
    </row>
    <row r="1046" spans="1:26">
      <c r="A1046" s="6" t="s">
        <v>2693</v>
      </c>
      <c r="B1046" s="6" t="s">
        <v>4374</v>
      </c>
      <c r="C1046" s="6" t="s">
        <v>4374</v>
      </c>
      <c r="D1046" s="6" t="s">
        <v>4374</v>
      </c>
      <c r="E1046" s="6" t="s">
        <v>4374</v>
      </c>
      <c r="F1046" s="6" t="s">
        <v>4374</v>
      </c>
      <c r="G1046"/>
      <c r="H1046"/>
      <c r="I1046" s="17" t="s">
        <v>3611</v>
      </c>
      <c r="J1046" s="17"/>
      <c r="K1046" s="17"/>
      <c r="L1046" s="6" t="s">
        <v>4315</v>
      </c>
      <c r="M1046" s="17"/>
      <c r="N1046" s="6"/>
      <c r="O1046" s="17"/>
      <c r="P1046" s="17"/>
      <c r="Q1046" s="17"/>
      <c r="R1046" s="17"/>
      <c r="S1046" s="17"/>
      <c r="T1046" s="17"/>
      <c r="U1046" s="17"/>
      <c r="V1046" s="17"/>
      <c r="W1046" s="17"/>
      <c r="X1046" s="17"/>
      <c r="Y1046" s="17"/>
      <c r="Z1046" s="17"/>
    </row>
    <row r="1047" spans="1:26" ht="47.25">
      <c r="A1047" s="6" t="s">
        <v>254</v>
      </c>
      <c r="B1047" s="6" t="s">
        <v>568</v>
      </c>
      <c r="C1047" s="6" t="s">
        <v>3310</v>
      </c>
      <c r="D1047" s="6" t="str">
        <f t="shared" si="67"/>
        <v>PC2_12C
Dry (Quantity)</v>
      </c>
      <c r="E1047" s="6" t="s">
        <v>461</v>
      </c>
      <c r="F1047" s="6" t="str">
        <f t="shared" si="68"/>
        <v>PC2_12C
Byumye (ingano)</v>
      </c>
      <c r="G1047"/>
      <c r="H1047"/>
      <c r="I1047" s="17"/>
      <c r="J1047" s="17"/>
      <c r="K1047" s="17"/>
      <c r="L1047" s="6"/>
      <c r="M1047" s="17"/>
      <c r="N1047" s="6" t="s">
        <v>42</v>
      </c>
      <c r="O1047" s="17"/>
      <c r="P1047" s="17"/>
      <c r="Q1047" s="17"/>
      <c r="R1047" s="17"/>
      <c r="S1047" s="17"/>
      <c r="T1047" s="17"/>
      <c r="U1047" s="17"/>
      <c r="V1047" s="17"/>
      <c r="W1047" s="17"/>
      <c r="X1047" s="17"/>
      <c r="Y1047" s="17"/>
      <c r="Z1047" s="17"/>
    </row>
    <row r="1048" spans="1:26" ht="47.25">
      <c r="A1048" s="6" t="s">
        <v>3303</v>
      </c>
      <c r="B1048" s="6" t="s">
        <v>569</v>
      </c>
      <c r="C1048" s="6" t="s">
        <v>463</v>
      </c>
      <c r="D1048" s="6" t="str">
        <f t="shared" si="67"/>
        <v>PC2_12CX
Dry (Unit)</v>
      </c>
      <c r="E1048" s="6" t="s">
        <v>464</v>
      </c>
      <c r="F1048" s="6" t="str">
        <f t="shared" si="68"/>
        <v>PC2_12CX
Byumye (igipimo)</v>
      </c>
      <c r="G1048"/>
      <c r="H1048"/>
      <c r="I1048" s="17" t="s">
        <v>4360</v>
      </c>
      <c r="J1048" s="17"/>
      <c r="K1048" s="17"/>
      <c r="L1048" s="6"/>
      <c r="M1048" s="17"/>
      <c r="N1048" s="6" t="s">
        <v>42</v>
      </c>
      <c r="O1048" s="17"/>
      <c r="P1048" s="17"/>
      <c r="Q1048" s="17"/>
      <c r="R1048" s="17"/>
      <c r="S1048" s="17"/>
      <c r="T1048" s="17"/>
      <c r="U1048" s="17"/>
      <c r="V1048" s="17"/>
      <c r="W1048" s="17"/>
      <c r="X1048" s="17"/>
      <c r="Y1048" s="17"/>
      <c r="Z1048" s="17"/>
    </row>
    <row r="1049" spans="1:26">
      <c r="A1049" s="20" t="s">
        <v>2695</v>
      </c>
      <c r="B1049" s="20"/>
      <c r="C1049" s="20"/>
      <c r="D1049" s="6"/>
      <c r="E1049" s="20"/>
      <c r="F1049" s="6"/>
      <c r="G1049"/>
      <c r="H1049"/>
      <c r="I1049" s="17"/>
      <c r="J1049" s="17"/>
      <c r="K1049" s="17"/>
      <c r="L1049" s="20"/>
      <c r="M1049" s="17"/>
      <c r="N1049" s="6"/>
      <c r="O1049" s="17"/>
      <c r="P1049" s="17"/>
      <c r="Q1049" s="17"/>
      <c r="R1049" s="17"/>
      <c r="S1049" s="17"/>
      <c r="T1049" s="17"/>
      <c r="U1049" s="17"/>
      <c r="V1049" s="17"/>
      <c r="W1049" s="17"/>
      <c r="X1049" s="17"/>
      <c r="Y1049" s="17"/>
      <c r="Z1049" s="17"/>
    </row>
    <row r="1050" spans="1:26" ht="315">
      <c r="A1050" s="9" t="s">
        <v>61</v>
      </c>
      <c r="B1050" s="9" t="s">
        <v>5155</v>
      </c>
      <c r="C1050" s="560" t="s">
        <v>5156</v>
      </c>
      <c r="D1050" s="6" t="str">
        <f>$B1050&amp;"
"&amp;$C1050</f>
        <v>Di_17c_w
Alert!  The amount harvest does not equal the amount used. HH reported they harvested [${HQ_17c}] KG but they SOLD [${SQ_17c}] KG + CONSUMED  [${CQ_17c}] KG +  LOST  [${LQ_17c}] KG = [${TQ_17c}].  Please swipe back to the original answers. Are you sure this is correct?</v>
      </c>
      <c r="E1050" s="561" t="s">
        <v>5157</v>
      </c>
      <c r="F1050" s="6" t="str">
        <f>$B1050&amp;"
"&amp;$E1050</f>
        <v>Di_17c_w
IKITONDERWA!  ibyo yasaruye ntibingana / ntibihura nuburyo yabikoresheje. urugo rwavuze ko rwasaruye ibingana na [${HQ_17c}] KG ariko rukagurishamo ibingana na  [${SQ_17c}] KG + rukarya [${CQ_17c}] KG  + LOST  [${LQ_17c}] KG = [${TQ_17c}].  Subira inyuma ukosore ibisubizo bibanza. Reba neza ushimangire ibyo wanditse hanyuma ukosore aho biri ngombwa. Are you sure this is correct?</v>
      </c>
      <c r="G1050"/>
      <c r="H1050"/>
      <c r="I1050"/>
      <c r="J1050" s="9" t="s">
        <v>262</v>
      </c>
      <c r="K1050" s="9" t="s">
        <v>3333</v>
      </c>
      <c r="L1050" s="9" t="s">
        <v>5158</v>
      </c>
      <c r="M1050" s="11"/>
      <c r="N1050" s="6" t="s">
        <v>42</v>
      </c>
      <c r="O1050"/>
      <c r="P1050"/>
      <c r="Q1050" s="562"/>
      <c r="R1050" s="25"/>
      <c r="S1050" s="24"/>
      <c r="T1050"/>
      <c r="U1050"/>
      <c r="V1050"/>
      <c r="W1050"/>
      <c r="X1050"/>
      <c r="Y1050"/>
      <c r="Z1050"/>
    </row>
    <row r="1051" spans="1:26" ht="78.75">
      <c r="A1051" s="563" t="s">
        <v>61</v>
      </c>
      <c r="B1051" s="6" t="s">
        <v>3437</v>
      </c>
      <c r="C1051" s="6" t="s">
        <v>5159</v>
      </c>
      <c r="D1051" s="6" t="str">
        <f t="shared" si="67"/>
        <v>PC2_13
[${plot_17c}]: Did you store this [${PC2_03}] in a post-harvest infra-structure?</v>
      </c>
      <c r="E1051" s="6" t="s">
        <v>5160</v>
      </c>
      <c r="F1051" s="6" t="str">
        <f t="shared" si="68"/>
        <v>PC2_13
[${plot_17c}]: Waba warahunitse umusaruro wa [${PC2_03}]?</v>
      </c>
      <c r="G1051"/>
      <c r="H1051"/>
      <c r="I1051" s="17"/>
      <c r="J1051" s="17"/>
      <c r="K1051" s="17"/>
      <c r="L1051" s="17" t="s">
        <v>3423</v>
      </c>
      <c r="M1051" s="17"/>
      <c r="N1051" s="6" t="s">
        <v>42</v>
      </c>
      <c r="O1051" s="17"/>
      <c r="P1051" s="17"/>
      <c r="Q1051" s="17"/>
      <c r="R1051" s="17"/>
      <c r="S1051" s="17"/>
      <c r="T1051" s="17"/>
      <c r="U1051" s="17"/>
      <c r="V1051" s="17"/>
      <c r="W1051" s="17"/>
      <c r="X1051" s="17"/>
      <c r="Y1051" s="17"/>
      <c r="Z1051" s="17"/>
    </row>
    <row r="1052" spans="1:26" ht="110.25">
      <c r="A1052" s="563" t="s">
        <v>3335</v>
      </c>
      <c r="B1052" s="6" t="s">
        <v>570</v>
      </c>
      <c r="C1052" s="6" t="s">
        <v>5182</v>
      </c>
      <c r="D1052" s="6" t="str">
        <f t="shared" si="67"/>
        <v>PC2_14
[${plot_17c}]: What factors influenced your decision to grow [${PC2_03}] during 17C?</v>
      </c>
      <c r="E1052" s="6" t="s">
        <v>5183</v>
      </c>
      <c r="F1052" s="6" t="str">
        <f t="shared" si="68"/>
        <v>PC2_14
[${plot_17c}]: Ni izihe mpamvu zatumye ufata icyemezo cyo guhinga [${PC2_03}] mu gihembwe C 2017?</v>
      </c>
      <c r="G1052"/>
      <c r="H1052"/>
      <c r="I1052" s="17"/>
      <c r="J1052" s="17"/>
      <c r="K1052" s="17"/>
      <c r="L1052" s="17"/>
      <c r="M1052" s="17"/>
      <c r="N1052" s="6" t="s">
        <v>42</v>
      </c>
      <c r="O1052" s="17"/>
      <c r="P1052" s="17"/>
      <c r="Q1052" s="17"/>
      <c r="R1052" s="17"/>
      <c r="S1052" s="17"/>
      <c r="T1052" s="17"/>
      <c r="U1052" s="17"/>
      <c r="V1052" s="17"/>
      <c r="W1052" s="17"/>
      <c r="X1052" s="17"/>
      <c r="Y1052" s="17"/>
      <c r="Z1052" s="17"/>
    </row>
    <row r="1053" spans="1:26" ht="47.25">
      <c r="A1053" s="563" t="s">
        <v>2695</v>
      </c>
      <c r="B1053"/>
      <c r="C1053" s="6"/>
      <c r="D1053" s="6" t="str">
        <f t="shared" si="67"/>
        <v xml:space="preserve">
</v>
      </c>
      <c r="E1053"/>
      <c r="F1053" s="6" t="str">
        <f t="shared" si="68"/>
        <v xml:space="preserve">
</v>
      </c>
      <c r="G1053"/>
      <c r="H1053"/>
      <c r="I1053" s="17"/>
      <c r="J1053" s="17"/>
      <c r="K1053" s="17"/>
      <c r="L1053" s="17"/>
      <c r="M1053" s="17"/>
      <c r="N1053" s="6"/>
      <c r="O1053" s="17"/>
      <c r="P1053" s="17"/>
      <c r="Q1053" s="17"/>
      <c r="R1053" s="17"/>
      <c r="S1053" s="17"/>
      <c r="T1053" s="17"/>
      <c r="U1053" s="17"/>
      <c r="V1053" s="17"/>
      <c r="W1053" s="17"/>
      <c r="X1053" s="17"/>
      <c r="Y1053" s="17"/>
      <c r="Z1053" s="17"/>
    </row>
    <row r="1054" spans="1:26" ht="47.25">
      <c r="A1054" s="6" t="s">
        <v>2836</v>
      </c>
      <c r="B1054"/>
      <c r="C1054" s="6"/>
      <c r="D1054" s="6" t="str">
        <f t="shared" si="67"/>
        <v xml:space="preserve">
</v>
      </c>
      <c r="E1054"/>
      <c r="F1054" s="6" t="str">
        <f t="shared" si="68"/>
        <v xml:space="preserve">
</v>
      </c>
      <c r="G1054"/>
      <c r="H1054"/>
      <c r="I1054" s="17"/>
      <c r="J1054" s="17"/>
      <c r="K1054" s="17"/>
      <c r="L1054" s="17"/>
      <c r="M1054" s="17"/>
      <c r="N1054" s="6"/>
      <c r="O1054" s="17"/>
      <c r="P1054" s="17"/>
      <c r="Q1054" s="17"/>
      <c r="R1054" s="17"/>
      <c r="S1054" s="17"/>
      <c r="T1054" s="17"/>
      <c r="U1054" s="17"/>
      <c r="V1054" s="17"/>
      <c r="W1054" s="17"/>
      <c r="X1054" s="17"/>
      <c r="Y1054" s="17"/>
      <c r="Z1054" s="17"/>
    </row>
    <row r="1055" spans="1:26">
      <c r="A1055" s="563" t="s">
        <v>2695</v>
      </c>
      <c r="B1055" s="20"/>
      <c r="C1055" s="6"/>
      <c r="D1055" s="6"/>
      <c r="E1055" s="20"/>
      <c r="F1055" s="6"/>
      <c r="G1055"/>
      <c r="H1055"/>
      <c r="I1055" s="17"/>
      <c r="J1055" s="17"/>
      <c r="K1055" s="17"/>
      <c r="L1055" s="17"/>
      <c r="M1055" s="17"/>
      <c r="N1055" s="6"/>
      <c r="O1055" s="17"/>
      <c r="P1055" s="17"/>
      <c r="Q1055" s="17"/>
      <c r="R1055" s="17"/>
      <c r="S1055" s="17"/>
      <c r="T1055" s="17"/>
      <c r="U1055" s="17"/>
      <c r="V1055" s="17"/>
      <c r="W1055" s="17"/>
      <c r="X1055" s="17"/>
      <c r="Y1055" s="17"/>
      <c r="Z1055" s="17"/>
    </row>
    <row r="1056" spans="1:26" ht="47.25">
      <c r="A1056" s="20" t="s">
        <v>2695</v>
      </c>
      <c r="B1056"/>
      <c r="C1056" s="6"/>
      <c r="D1056" s="6" t="str">
        <f t="shared" si="67"/>
        <v xml:space="preserve">
</v>
      </c>
      <c r="E1056"/>
      <c r="F1056" s="6" t="str">
        <f t="shared" si="68"/>
        <v xml:space="preserve">
</v>
      </c>
      <c r="G1056"/>
      <c r="H1056"/>
      <c r="I1056" s="17"/>
      <c r="J1056" s="17"/>
      <c r="K1056" s="17"/>
      <c r="L1056" s="17"/>
      <c r="M1056" s="17"/>
      <c r="N1056" s="6"/>
      <c r="O1056" s="17"/>
      <c r="P1056" s="17"/>
      <c r="Q1056" s="17"/>
      <c r="R1056" s="17"/>
      <c r="S1056" s="17"/>
      <c r="T1056" s="17"/>
      <c r="U1056" s="17"/>
      <c r="V1056" s="17"/>
      <c r="W1056" s="17"/>
      <c r="X1056" s="17"/>
      <c r="Y1056" s="17"/>
      <c r="Z1056" s="17"/>
    </row>
    <row r="1057" spans="1:26" ht="47.25">
      <c r="A1057" s="563" t="s">
        <v>2836</v>
      </c>
      <c r="B1057"/>
      <c r="C1057" s="6"/>
      <c r="D1057" s="6" t="str">
        <f t="shared" si="67"/>
        <v xml:space="preserve">
</v>
      </c>
      <c r="E1057"/>
      <c r="F1057" s="6" t="str">
        <f t="shared" si="68"/>
        <v xml:space="preserve">
</v>
      </c>
      <c r="G1057"/>
      <c r="H1057"/>
      <c r="I1057" s="17"/>
      <c r="J1057" s="17"/>
      <c r="K1057" s="17"/>
      <c r="L1057" s="17"/>
      <c r="M1057" s="17"/>
      <c r="N1057" s="6"/>
      <c r="O1057" s="17"/>
      <c r="P1057" s="17"/>
      <c r="Q1057" s="17"/>
      <c r="R1057" s="17"/>
      <c r="S1057" s="17"/>
      <c r="T1057" s="17"/>
      <c r="U1057" s="17"/>
      <c r="V1057" s="17"/>
      <c r="W1057" s="17"/>
      <c r="X1057" s="17"/>
      <c r="Y1057" s="17"/>
      <c r="Z1057" s="17"/>
    </row>
    <row r="1058" spans="1:26" ht="110.25">
      <c r="A1058" s="6" t="s">
        <v>61</v>
      </c>
      <c r="B1058" s="7" t="s">
        <v>5161</v>
      </c>
      <c r="C1058" s="7" t="s">
        <v>5184</v>
      </c>
      <c r="D1058" s="610" t="str">
        <f t="shared" si="67"/>
        <v>Otherplots_17c_d1
Apart from the plot/s discussed above, are there any other cultivated plots in season 17C?</v>
      </c>
      <c r="E1058" s="7" t="s">
        <v>5185</v>
      </c>
      <c r="F1058" s="610" t="str">
        <f t="shared" si="68"/>
        <v>Otherplots_17c_d1
Uretse imirima/umurima twaganiriye haruguru, haba hari indi mirima mwahinze mu gihembwe cya 2017 C?</v>
      </c>
      <c r="G1058" s="20"/>
      <c r="H1058" s="20"/>
      <c r="I1058" s="20"/>
      <c r="J1058" s="627"/>
      <c r="K1058" s="6"/>
      <c r="L1058" s="6" t="s">
        <v>4607</v>
      </c>
      <c r="M1058" s="20"/>
      <c r="N1058" s="6" t="s">
        <v>4608</v>
      </c>
      <c r="O1058" s="20"/>
      <c r="P1058" s="20"/>
      <c r="Q1058" s="20"/>
      <c r="R1058" s="20"/>
      <c r="S1058"/>
      <c r="T1058"/>
      <c r="U1058"/>
      <c r="V1058"/>
      <c r="W1058"/>
      <c r="X1058"/>
      <c r="Y1058"/>
      <c r="Z1058"/>
    </row>
    <row r="1059" spans="1:26" ht="141.75">
      <c r="A1059" s="6" t="s">
        <v>21</v>
      </c>
      <c r="B1059" s="6" t="s">
        <v>5162</v>
      </c>
      <c r="C1059" s="6" t="s">
        <v>5186</v>
      </c>
      <c r="D1059" s="6" t="str">
        <f t="shared" si="67"/>
        <v>CRP_note_17c_1
Ask the following questions for  all plots cultivated during Season 17C, other than the ones enumerated above. Please only ask about the three main crops.</v>
      </c>
      <c r="E1059" s="6" t="s">
        <v>5187</v>
      </c>
      <c r="F1059" s="6" t="str">
        <f t="shared" si="68"/>
        <v xml:space="preserve">CRP_note_17c_1
Ibibazo bikurikira bibazwa ku mirima yose yahinzwe mu gihembwe cya C 2017, ariko itavuzwe haruguru. Umubaze ibihingwa 3 by'ingenzi.
</v>
      </c>
      <c r="G1059"/>
      <c r="H1059"/>
      <c r="I1059"/>
      <c r="J1059"/>
      <c r="K1059" s="12"/>
      <c r="L1059" s="6" t="s">
        <v>5163</v>
      </c>
      <c r="M1059"/>
      <c r="N1059" s="6"/>
      <c r="O1059"/>
      <c r="P1059"/>
      <c r="Q1059"/>
      <c r="R1059" s="17"/>
      <c r="S1059" s="17"/>
      <c r="T1059" s="17"/>
      <c r="U1059" s="17"/>
      <c r="V1059" s="17"/>
      <c r="W1059" s="17"/>
      <c r="X1059" s="17"/>
      <c r="Y1059" s="17"/>
      <c r="Z1059" s="17"/>
    </row>
    <row r="1060" spans="1:26" ht="110.25">
      <c r="A1060" s="563" t="s">
        <v>436</v>
      </c>
      <c r="B1060" s="6" t="s">
        <v>3438</v>
      </c>
      <c r="C1060" s="6" t="s">
        <v>5188</v>
      </c>
      <c r="D1060" s="6" t="str">
        <f t="shared" si="67"/>
        <v>crplst_a
Please list the crops grown on on any other plots during season 17C</v>
      </c>
      <c r="E1060" s="6" t="s">
        <v>5860</v>
      </c>
      <c r="F1060" s="6" t="str">
        <f t="shared" si="68"/>
        <v>crplst_a
Mbwira ibihingwa byahinzwe mu yindi mirima mu gihembwe cy'ihinga cya C 2017</v>
      </c>
      <c r="G1060"/>
      <c r="H1060"/>
      <c r="I1060" s="17"/>
      <c r="J1060" s="20" t="s">
        <v>3337</v>
      </c>
      <c r="K1060" s="17" t="s">
        <v>3338</v>
      </c>
      <c r="L1060" s="6" t="s">
        <v>5163</v>
      </c>
      <c r="M1060" s="17"/>
      <c r="N1060" s="6" t="s">
        <v>42</v>
      </c>
      <c r="O1060" s="17"/>
      <c r="P1060" s="17"/>
      <c r="Q1060" s="17"/>
      <c r="R1060" s="17"/>
      <c r="S1060" s="17"/>
      <c r="T1060" s="17"/>
      <c r="U1060" s="17"/>
      <c r="V1060" s="17"/>
      <c r="W1060" s="17"/>
      <c r="X1060" s="17"/>
      <c r="Y1060" s="17"/>
      <c r="Z1060" s="17"/>
    </row>
    <row r="1061" spans="1:26" s="17" customFormat="1" ht="63">
      <c r="A1061" s="6" t="s">
        <v>2832</v>
      </c>
      <c r="B1061" s="6" t="s">
        <v>5164</v>
      </c>
      <c r="C1061" s="6" t="s">
        <v>5189</v>
      </c>
      <c r="D1061" s="6" t="str">
        <f t="shared" si="67"/>
        <v>other_crops_17c
Other Crops on other plots in 17C</v>
      </c>
      <c r="E1061" s="6" t="s">
        <v>5189</v>
      </c>
      <c r="F1061" s="6" t="str">
        <f t="shared" si="68"/>
        <v>other_crops_17c
Other Crops on other plots in 17C</v>
      </c>
      <c r="G1061" s="6"/>
      <c r="H1061" s="6"/>
      <c r="L1061" s="6" t="s">
        <v>5163</v>
      </c>
      <c r="N1061" s="6"/>
      <c r="R1061" s="564">
        <v>51</v>
      </c>
    </row>
    <row r="1062" spans="1:26" ht="47.25">
      <c r="A1062" s="6" t="s">
        <v>58</v>
      </c>
      <c r="B1062" s="6" t="s">
        <v>3439</v>
      </c>
      <c r="C1062" s="6" t="s">
        <v>3440</v>
      </c>
      <c r="D1062" s="6" t="str">
        <f t="shared" si="67"/>
        <v>cropsid_a
Crop ID</v>
      </c>
      <c r="E1062" s="6"/>
      <c r="F1062" s="6" t="str">
        <f t="shared" si="68"/>
        <v xml:space="preserve">cropsid_a
</v>
      </c>
      <c r="G1062" s="6"/>
      <c r="H1062" s="6"/>
      <c r="I1062" s="17"/>
      <c r="J1062" s="17"/>
      <c r="K1062" s="17"/>
      <c r="L1062"/>
      <c r="M1062" s="17"/>
      <c r="N1062" s="6"/>
      <c r="O1062" s="17"/>
      <c r="P1062" s="17"/>
      <c r="Q1062" s="17" t="s">
        <v>4103</v>
      </c>
      <c r="R1062"/>
      <c r="S1062"/>
      <c r="T1062"/>
      <c r="U1062"/>
      <c r="V1062"/>
      <c r="W1062"/>
      <c r="X1062"/>
      <c r="Y1062"/>
      <c r="Z1062"/>
    </row>
    <row r="1063" spans="1:26" ht="47.25">
      <c r="A1063" s="6" t="s">
        <v>58</v>
      </c>
      <c r="B1063" s="6" t="s">
        <v>571</v>
      </c>
      <c r="C1063" s="6" t="s">
        <v>3441</v>
      </c>
      <c r="D1063" s="6" t="str">
        <f t="shared" si="67"/>
        <v>PC2_15
Crop list</v>
      </c>
      <c r="E1063" s="6"/>
      <c r="F1063" s="6" t="str">
        <f t="shared" si="68"/>
        <v xml:space="preserve">PC2_15
</v>
      </c>
      <c r="G1063" s="6"/>
      <c r="H1063" s="6"/>
      <c r="I1063" s="17"/>
      <c r="J1063" s="17"/>
      <c r="K1063" s="17"/>
      <c r="L1063"/>
      <c r="M1063" s="17"/>
      <c r="N1063" s="6"/>
      <c r="O1063" s="17"/>
      <c r="P1063" s="17"/>
      <c r="Q1063" s="17" t="s">
        <v>3442</v>
      </c>
      <c r="R1063"/>
      <c r="S1063"/>
      <c r="T1063"/>
      <c r="U1063"/>
      <c r="V1063"/>
      <c r="W1063"/>
      <c r="X1063"/>
      <c r="Y1063"/>
      <c r="Z1063"/>
    </row>
    <row r="1064" spans="1:26" ht="47.25">
      <c r="A1064" s="6" t="s">
        <v>2693</v>
      </c>
      <c r="B1064" s="6" t="s">
        <v>3342</v>
      </c>
      <c r="C1064" s="6" t="s">
        <v>3342</v>
      </c>
      <c r="D1064" s="6" t="str">
        <f t="shared" si="67"/>
        <v>PC2_15_gr
PC2_15_gr</v>
      </c>
      <c r="E1064" s="6" t="s">
        <v>3342</v>
      </c>
      <c r="F1064" s="6" t="str">
        <f t="shared" si="68"/>
        <v>PC2_15_gr
PC2_15_gr</v>
      </c>
      <c r="G1064" s="6"/>
      <c r="H1064" s="6"/>
      <c r="I1064" s="17"/>
      <c r="J1064" s="17"/>
      <c r="K1064" s="17"/>
      <c r="L1064" s="17" t="s">
        <v>3443</v>
      </c>
      <c r="M1064"/>
      <c r="N1064" s="6"/>
      <c r="O1064"/>
      <c r="P1064"/>
      <c r="Q1064"/>
      <c r="R1064"/>
      <c r="S1064"/>
      <c r="T1064"/>
      <c r="U1064"/>
      <c r="V1064"/>
      <c r="W1064"/>
      <c r="X1064"/>
      <c r="Y1064"/>
      <c r="Z1064"/>
    </row>
    <row r="1065" spans="1:26">
      <c r="A1065" s="6" t="s">
        <v>2693</v>
      </c>
      <c r="B1065" s="6" t="s">
        <v>4375</v>
      </c>
      <c r="C1065" s="6" t="s">
        <v>4375</v>
      </c>
      <c r="D1065" s="6" t="s">
        <v>4375</v>
      </c>
      <c r="E1065" s="6" t="s">
        <v>4375</v>
      </c>
      <c r="F1065" s="6" t="s">
        <v>4375</v>
      </c>
      <c r="G1065" s="20"/>
      <c r="H1065" s="20"/>
      <c r="I1065" s="17" t="s">
        <v>3611</v>
      </c>
      <c r="J1065" s="17"/>
      <c r="K1065" s="17"/>
      <c r="L1065" s="17"/>
      <c r="M1065"/>
      <c r="N1065" s="6"/>
      <c r="O1065"/>
      <c r="P1065"/>
      <c r="Q1065"/>
      <c r="R1065"/>
      <c r="S1065"/>
      <c r="T1065"/>
      <c r="U1065"/>
      <c r="V1065"/>
      <c r="W1065"/>
      <c r="X1065"/>
      <c r="Y1065"/>
      <c r="Z1065"/>
    </row>
    <row r="1066" spans="1:26" ht="94.5">
      <c r="A1066" s="6" t="s">
        <v>254</v>
      </c>
      <c r="B1066" s="6" t="s">
        <v>572</v>
      </c>
      <c r="C1066" s="6" t="s">
        <v>3508</v>
      </c>
      <c r="D1066" s="6" t="str">
        <f t="shared" si="67"/>
        <v>PC2_16
How much [${PC2_15}] did you harvest from these plots in Season C?</v>
      </c>
      <c r="E1066" s="6" t="s">
        <v>3509</v>
      </c>
      <c r="F1066" s="6" t="str">
        <f t="shared" si="68"/>
        <v>PC2_16
Waba umaze gusarura [${PC2_15}] bingana iki muri iyo mirima mu gihembwe cya C?</v>
      </c>
      <c r="G1066"/>
      <c r="H1066"/>
      <c r="I1066" s="17"/>
      <c r="J1066" s="17"/>
      <c r="K1066" s="17"/>
      <c r="L1066" s="17"/>
      <c r="M1066" s="17"/>
      <c r="N1066" s="6" t="s">
        <v>42</v>
      </c>
      <c r="O1066" s="17"/>
      <c r="P1066" s="17"/>
      <c r="Q1066" s="17"/>
      <c r="R1066" s="17"/>
      <c r="S1066" s="17"/>
      <c r="T1066" s="17"/>
      <c r="U1066" s="17"/>
      <c r="V1066" s="17"/>
      <c r="W1066" s="17"/>
      <c r="X1066" s="17"/>
      <c r="Y1066" s="17"/>
      <c r="Z1066" s="17"/>
    </row>
    <row r="1067" spans="1:26" ht="47.25">
      <c r="A1067" s="6" t="s">
        <v>3303</v>
      </c>
      <c r="B1067" s="6" t="s">
        <v>573</v>
      </c>
      <c r="C1067" s="6" t="s">
        <v>446</v>
      </c>
      <c r="D1067" s="6" t="str">
        <f t="shared" si="67"/>
        <v>PC2_16X
units</v>
      </c>
      <c r="E1067" s="6" t="s">
        <v>257</v>
      </c>
      <c r="F1067" s="6" t="str">
        <f t="shared" si="68"/>
        <v>PC2_16X
Ingero</v>
      </c>
      <c r="G1067"/>
      <c r="H1067"/>
      <c r="I1067" s="17" t="s">
        <v>4360</v>
      </c>
      <c r="J1067" s="17"/>
      <c r="K1067" s="17"/>
      <c r="L1067" s="17"/>
      <c r="M1067" s="17"/>
      <c r="N1067" s="6" t="s">
        <v>42</v>
      </c>
      <c r="O1067" s="17"/>
      <c r="P1067" s="17"/>
      <c r="Q1067" s="17"/>
      <c r="R1067" s="17"/>
      <c r="S1067" s="17"/>
      <c r="T1067" s="17"/>
      <c r="U1067" s="17"/>
      <c r="V1067" s="17"/>
      <c r="W1067" s="17"/>
      <c r="X1067" s="17"/>
      <c r="Y1067" s="17"/>
      <c r="Z1067" s="17"/>
    </row>
    <row r="1068" spans="1:26">
      <c r="A1068" s="6" t="s">
        <v>2695</v>
      </c>
      <c r="B1068" s="6"/>
      <c r="C1068" s="6"/>
      <c r="D1068" s="6"/>
      <c r="E1068" s="6"/>
      <c r="F1068" s="6"/>
      <c r="G1068"/>
      <c r="H1068"/>
      <c r="I1068" s="17"/>
      <c r="J1068" s="17"/>
      <c r="K1068" s="17"/>
      <c r="L1068" s="17"/>
      <c r="M1068" s="17"/>
      <c r="N1068" s="6"/>
      <c r="O1068" s="17"/>
      <c r="P1068" s="17"/>
      <c r="Q1068" s="17"/>
      <c r="R1068" s="17"/>
      <c r="S1068" s="17"/>
      <c r="T1068" s="17"/>
      <c r="U1068" s="17"/>
      <c r="V1068" s="17"/>
      <c r="W1068" s="17"/>
      <c r="X1068" s="17"/>
      <c r="Y1068" s="17"/>
      <c r="Z1068" s="17"/>
    </row>
    <row r="1069" spans="1:26" ht="47.25">
      <c r="A1069" s="6" t="s">
        <v>3308</v>
      </c>
      <c r="B1069" s="6" t="s">
        <v>574</v>
      </c>
      <c r="C1069" s="6" t="s">
        <v>495</v>
      </c>
      <c r="D1069" s="6" t="str">
        <f t="shared" si="67"/>
        <v>PC2_16A
Green or Dry Maize?</v>
      </c>
      <c r="E1069" s="6" t="s">
        <v>496</v>
      </c>
      <c r="F1069" s="6" t="str">
        <f t="shared" si="68"/>
        <v>PC2_16A
Ibigori bibisi cg byumye?</v>
      </c>
      <c r="G1069"/>
      <c r="H1069"/>
      <c r="I1069" s="17"/>
      <c r="J1069" s="17"/>
      <c r="K1069" s="17"/>
      <c r="L1069" s="6" t="s">
        <v>3445</v>
      </c>
      <c r="M1069" s="17"/>
      <c r="N1069" s="6" t="s">
        <v>42</v>
      </c>
      <c r="O1069" s="17"/>
      <c r="P1069" s="17"/>
      <c r="Q1069" s="17"/>
      <c r="R1069" s="17"/>
      <c r="S1069" s="17"/>
      <c r="T1069" s="17"/>
      <c r="U1069" s="17"/>
      <c r="V1069" s="17"/>
      <c r="W1069" s="17"/>
      <c r="X1069" s="17"/>
      <c r="Y1069" s="17"/>
      <c r="Z1069" s="17"/>
    </row>
    <row r="1070" spans="1:26">
      <c r="A1070" s="6" t="s">
        <v>2693</v>
      </c>
      <c r="B1070" s="6" t="s">
        <v>4376</v>
      </c>
      <c r="C1070" s="6" t="s">
        <v>4376</v>
      </c>
      <c r="D1070" s="6" t="s">
        <v>4376</v>
      </c>
      <c r="E1070" s="6" t="s">
        <v>4376</v>
      </c>
      <c r="F1070" s="6" t="s">
        <v>4376</v>
      </c>
      <c r="G1070"/>
      <c r="H1070"/>
      <c r="I1070" s="17" t="s">
        <v>3611</v>
      </c>
      <c r="J1070" s="17"/>
      <c r="K1070" s="17"/>
      <c r="L1070" s="6" t="s">
        <v>4400</v>
      </c>
      <c r="M1070" s="17"/>
      <c r="N1070" s="6"/>
      <c r="O1070" s="17"/>
      <c r="P1070" s="17"/>
      <c r="Q1070" s="17"/>
      <c r="R1070" s="17"/>
      <c r="S1070" s="17"/>
      <c r="T1070" s="17"/>
      <c r="U1070" s="17"/>
      <c r="V1070" s="17"/>
      <c r="W1070" s="17"/>
      <c r="X1070" s="17"/>
      <c r="Y1070" s="17"/>
      <c r="Z1070" s="17"/>
    </row>
    <row r="1071" spans="1:26" ht="47.25">
      <c r="A1071" s="6" t="s">
        <v>254</v>
      </c>
      <c r="B1071" s="6" t="s">
        <v>575</v>
      </c>
      <c r="C1071" s="6" t="s">
        <v>455</v>
      </c>
      <c r="D1071" s="6" t="str">
        <f t="shared" si="67"/>
        <v>PC2_16B
Green (Quantity)</v>
      </c>
      <c r="E1071" s="6" t="s">
        <v>456</v>
      </c>
      <c r="F1071" s="6" t="str">
        <f t="shared" si="68"/>
        <v>PC2_16B
Bibisi (ingano)</v>
      </c>
      <c r="G1071"/>
      <c r="H1071"/>
      <c r="I1071" s="17"/>
      <c r="J1071" s="17"/>
      <c r="K1071" s="17"/>
      <c r="L1071" s="6"/>
      <c r="M1071" s="17"/>
      <c r="N1071" s="6" t="s">
        <v>42</v>
      </c>
      <c r="O1071" s="17"/>
      <c r="P1071" s="17"/>
      <c r="Q1071" s="17"/>
      <c r="R1071" s="17"/>
      <c r="S1071" s="17"/>
      <c r="T1071" s="17"/>
      <c r="U1071" s="17"/>
      <c r="V1071" s="17"/>
      <c r="W1071" s="17"/>
      <c r="X1071" s="17"/>
      <c r="Y1071" s="17"/>
      <c r="Z1071" s="17"/>
    </row>
    <row r="1072" spans="1:26" ht="47.25">
      <c r="A1072" s="6" t="s">
        <v>3303</v>
      </c>
      <c r="B1072" s="6" t="s">
        <v>576</v>
      </c>
      <c r="C1072" s="6" t="s">
        <v>458</v>
      </c>
      <c r="D1072" s="6" t="str">
        <f t="shared" si="67"/>
        <v>PC2_16BX
Green (Unit)</v>
      </c>
      <c r="E1072" s="6" t="s">
        <v>459</v>
      </c>
      <c r="F1072" s="6" t="str">
        <f t="shared" si="68"/>
        <v>PC2_16BX
Bibisi (igipimo)</v>
      </c>
      <c r="G1072"/>
      <c r="H1072"/>
      <c r="I1072" s="17" t="s">
        <v>4360</v>
      </c>
      <c r="J1072" s="17"/>
      <c r="K1072" s="17"/>
      <c r="L1072" s="6"/>
      <c r="M1072" s="17"/>
      <c r="N1072" s="6" t="s">
        <v>42</v>
      </c>
      <c r="O1072" s="17"/>
      <c r="P1072" s="17"/>
      <c r="Q1072" s="17"/>
      <c r="R1072" s="17"/>
      <c r="S1072" s="17"/>
      <c r="T1072" s="17"/>
      <c r="U1072" s="17"/>
      <c r="V1072" s="17"/>
      <c r="W1072" s="17"/>
      <c r="X1072" s="17"/>
      <c r="Y1072" s="17"/>
      <c r="Z1072" s="17"/>
    </row>
    <row r="1073" spans="1:26">
      <c r="A1073" s="6" t="s">
        <v>2695</v>
      </c>
      <c r="B1073" s="6"/>
      <c r="C1073" s="6"/>
      <c r="D1073" s="6"/>
      <c r="E1073" s="6"/>
      <c r="F1073" s="6"/>
      <c r="G1073"/>
      <c r="H1073"/>
      <c r="I1073" s="17"/>
      <c r="J1073" s="17"/>
      <c r="K1073" s="17"/>
      <c r="L1073" s="6"/>
      <c r="M1073" s="17"/>
      <c r="N1073" s="6"/>
      <c r="O1073" s="17"/>
      <c r="P1073" s="17"/>
      <c r="Q1073" s="17"/>
      <c r="R1073" s="17"/>
      <c r="S1073" s="17"/>
      <c r="T1073" s="17"/>
      <c r="U1073" s="17"/>
      <c r="V1073" s="17"/>
      <c r="W1073" s="17"/>
      <c r="X1073" s="17"/>
      <c r="Y1073" s="17"/>
      <c r="Z1073" s="17"/>
    </row>
    <row r="1074" spans="1:26">
      <c r="A1074" s="6" t="s">
        <v>2693</v>
      </c>
      <c r="B1074" s="6" t="s">
        <v>4377</v>
      </c>
      <c r="C1074" s="6" t="s">
        <v>4377</v>
      </c>
      <c r="D1074" s="6" t="s">
        <v>4377</v>
      </c>
      <c r="E1074" s="6" t="s">
        <v>4377</v>
      </c>
      <c r="F1074" s="6" t="s">
        <v>4377</v>
      </c>
      <c r="G1074"/>
      <c r="H1074"/>
      <c r="I1074" s="17" t="s">
        <v>3611</v>
      </c>
      <c r="J1074" s="17"/>
      <c r="K1074" s="17"/>
      <c r="L1074" s="6" t="s">
        <v>4400</v>
      </c>
      <c r="M1074" s="17"/>
      <c r="N1074" s="6"/>
      <c r="O1074" s="17"/>
      <c r="P1074" s="17"/>
      <c r="Q1074" s="17"/>
      <c r="R1074" s="17"/>
      <c r="S1074" s="17"/>
      <c r="T1074" s="17"/>
      <c r="U1074" s="17"/>
      <c r="V1074" s="17"/>
      <c r="W1074" s="17"/>
      <c r="X1074" s="17"/>
      <c r="Y1074" s="17"/>
      <c r="Z1074" s="17"/>
    </row>
    <row r="1075" spans="1:26" ht="47.25">
      <c r="A1075" s="6" t="s">
        <v>254</v>
      </c>
      <c r="B1075" s="6" t="s">
        <v>577</v>
      </c>
      <c r="C1075" s="6" t="s">
        <v>3310</v>
      </c>
      <c r="D1075" s="6" t="str">
        <f t="shared" si="67"/>
        <v>PC2_16C
Dry (Quantity)</v>
      </c>
      <c r="E1075" s="6" t="s">
        <v>461</v>
      </c>
      <c r="F1075" s="6" t="str">
        <f t="shared" si="68"/>
        <v>PC2_16C
Byumye (ingano)</v>
      </c>
      <c r="G1075"/>
      <c r="H1075"/>
      <c r="I1075" s="17"/>
      <c r="J1075" s="17"/>
      <c r="K1075" s="17"/>
      <c r="L1075" s="6"/>
      <c r="M1075" s="17"/>
      <c r="N1075" s="6" t="s">
        <v>42</v>
      </c>
      <c r="O1075" s="17"/>
      <c r="P1075" s="17"/>
      <c r="Q1075" s="17"/>
      <c r="R1075" s="17"/>
      <c r="S1075" s="17"/>
      <c r="T1075" s="17"/>
      <c r="U1075" s="17"/>
      <c r="V1075" s="17"/>
      <c r="W1075" s="17"/>
      <c r="X1075" s="17"/>
      <c r="Y1075" s="17"/>
      <c r="Z1075" s="17"/>
    </row>
    <row r="1076" spans="1:26" ht="47.25">
      <c r="A1076" s="6" t="s">
        <v>3303</v>
      </c>
      <c r="B1076" s="6" t="s">
        <v>578</v>
      </c>
      <c r="C1076" s="6" t="s">
        <v>463</v>
      </c>
      <c r="D1076" s="6" t="str">
        <f t="shared" si="67"/>
        <v>PC2_16CX
Dry (Unit)</v>
      </c>
      <c r="E1076" s="6" t="s">
        <v>464</v>
      </c>
      <c r="F1076" s="6" t="str">
        <f t="shared" si="68"/>
        <v>PC2_16CX
Byumye (igipimo)</v>
      </c>
      <c r="G1076"/>
      <c r="H1076"/>
      <c r="I1076" s="17" t="s">
        <v>4360</v>
      </c>
      <c r="J1076" s="17"/>
      <c r="K1076" s="17"/>
      <c r="L1076" s="6"/>
      <c r="M1076" s="17"/>
      <c r="N1076" s="6" t="s">
        <v>42</v>
      </c>
      <c r="O1076" s="17"/>
      <c r="P1076" s="17"/>
      <c r="Q1076" s="17"/>
      <c r="R1076" s="17"/>
      <c r="S1076" s="17"/>
      <c r="T1076" s="17"/>
      <c r="U1076" s="17"/>
      <c r="V1076" s="17"/>
      <c r="W1076" s="17"/>
      <c r="X1076" s="17"/>
      <c r="Y1076" s="17"/>
      <c r="Z1076" s="17"/>
    </row>
    <row r="1077" spans="1:26">
      <c r="A1077" s="6" t="s">
        <v>2695</v>
      </c>
      <c r="B1077" s="6"/>
      <c r="C1077" s="6"/>
      <c r="D1077" s="6"/>
      <c r="E1077" s="6"/>
      <c r="F1077" s="6"/>
      <c r="G1077"/>
      <c r="H1077"/>
      <c r="I1077" s="17"/>
      <c r="J1077" s="17"/>
      <c r="K1077" s="17"/>
      <c r="L1077" s="20"/>
      <c r="M1077" s="17"/>
      <c r="N1077" s="6"/>
      <c r="O1077" s="17"/>
      <c r="P1077" s="17"/>
      <c r="Q1077" s="17"/>
      <c r="R1077" s="17"/>
      <c r="S1077" s="17"/>
      <c r="T1077" s="17"/>
      <c r="U1077" s="17"/>
      <c r="V1077" s="17"/>
      <c r="W1077" s="17"/>
      <c r="X1077" s="17"/>
      <c r="Y1077" s="17"/>
      <c r="Z1077" s="17"/>
    </row>
    <row r="1078" spans="1:26" ht="94.5">
      <c r="A1078" s="6" t="s">
        <v>3348</v>
      </c>
      <c r="B1078" s="6" t="s">
        <v>579</v>
      </c>
      <c r="C1078" s="6" t="s">
        <v>3446</v>
      </c>
      <c r="D1078" s="6" t="str">
        <f t="shared" si="67"/>
        <v>PC2_17
What did you do with the majority of this crop or what do you intend to do with the majority of [${PC2_15}]?</v>
      </c>
      <c r="E1078" s="6" t="s">
        <v>3447</v>
      </c>
      <c r="F1078" s="6" t="str">
        <f t="shared" si="68"/>
        <v>PC2_17
Ni iki cy'ingenzi wakoresheje/ uteganya gukoresha umusaruro wa [${PC2_15}]?</v>
      </c>
      <c r="G1078"/>
      <c r="H1078"/>
      <c r="I1078" s="17"/>
      <c r="J1078" s="17"/>
      <c r="K1078" s="17"/>
      <c r="L1078" s="17" t="s">
        <v>3444</v>
      </c>
      <c r="M1078" s="17"/>
      <c r="N1078" s="6" t="s">
        <v>42</v>
      </c>
      <c r="O1078" s="17"/>
      <c r="P1078" s="17"/>
      <c r="Q1078" s="17"/>
      <c r="R1078" s="17"/>
      <c r="S1078" s="17"/>
      <c r="T1078" s="17"/>
      <c r="U1078" s="17"/>
      <c r="V1078" s="17"/>
      <c r="W1078" s="17"/>
      <c r="X1078" s="17"/>
      <c r="Y1078" s="17"/>
      <c r="Z1078" s="17"/>
    </row>
    <row r="1079" spans="1:26" ht="47.25">
      <c r="A1079" s="6" t="s">
        <v>2695</v>
      </c>
      <c r="B1079"/>
      <c r="C1079" s="6"/>
      <c r="D1079" s="6" t="str">
        <f t="shared" si="67"/>
        <v xml:space="preserve">
</v>
      </c>
      <c r="E1079"/>
      <c r="F1079" s="6" t="str">
        <f t="shared" si="68"/>
        <v xml:space="preserve">
</v>
      </c>
      <c r="G1079"/>
      <c r="H1079"/>
      <c r="I1079" s="17"/>
      <c r="J1079" s="17"/>
      <c r="K1079" s="17"/>
      <c r="L1079" s="17"/>
      <c r="M1079" s="17"/>
      <c r="N1079" s="6"/>
      <c r="O1079" s="17"/>
      <c r="P1079" s="17"/>
      <c r="Q1079" s="17"/>
      <c r="R1079" s="17"/>
      <c r="S1079" s="17"/>
      <c r="T1079" s="17"/>
      <c r="U1079" s="17"/>
      <c r="V1079" s="17"/>
      <c r="W1079" s="17"/>
      <c r="X1079" s="17"/>
      <c r="Y1079" s="17"/>
      <c r="Z1079" s="17"/>
    </row>
    <row r="1080" spans="1:26" ht="47.25">
      <c r="A1080" s="6" t="s">
        <v>2836</v>
      </c>
      <c r="B1080"/>
      <c r="C1080" s="6"/>
      <c r="D1080" s="6" t="str">
        <f t="shared" si="67"/>
        <v xml:space="preserve">
</v>
      </c>
      <c r="E1080"/>
      <c r="F1080" s="6" t="str">
        <f t="shared" si="68"/>
        <v xml:space="preserve">
</v>
      </c>
      <c r="G1080"/>
      <c r="H1080"/>
      <c r="I1080" s="17"/>
      <c r="J1080" s="17"/>
      <c r="K1080" s="17"/>
      <c r="L1080" s="17"/>
      <c r="M1080" s="17"/>
      <c r="N1080" s="6"/>
      <c r="O1080" s="17"/>
      <c r="P1080" s="17"/>
      <c r="Q1080" s="17"/>
      <c r="R1080" s="17"/>
      <c r="S1080" s="17"/>
      <c r="T1080" s="17"/>
      <c r="U1080" s="17"/>
      <c r="V1080" s="17"/>
      <c r="W1080" s="17"/>
      <c r="X1080" s="17"/>
      <c r="Y1080" s="17"/>
      <c r="Z1080" s="17"/>
    </row>
    <row r="1081" spans="1:26" ht="110.25">
      <c r="A1081" s="6" t="s">
        <v>21</v>
      </c>
      <c r="B1081" s="413" t="s">
        <v>5190</v>
      </c>
      <c r="C1081" s="565" t="s">
        <v>5191</v>
      </c>
      <c r="D1081" s="413" t="str">
        <f t="shared" si="67"/>
        <v>D2_17c_note
Now we are going to ask you about irrigation on plots you cultivated during during season 17c</v>
      </c>
      <c r="E1081" s="6" t="s">
        <v>5192</v>
      </c>
      <c r="F1081" s="6" t="str">
        <f t="shared" si="68"/>
        <v>D2_17c_note
Ubu tugiye kukubaza ibibazo bijyanye no kuhira imirima yawe mu gihembwe cy'ihinga cya 2017c.</v>
      </c>
      <c r="G1081"/>
      <c r="H1081"/>
      <c r="I1081" s="17"/>
      <c r="J1081" s="17"/>
      <c r="K1081" s="17"/>
      <c r="L1081" s="17" t="s">
        <v>5062</v>
      </c>
      <c r="M1081" s="17"/>
      <c r="N1081" s="6"/>
      <c r="O1081" s="17"/>
      <c r="P1081" s="17"/>
      <c r="Q1081" s="17"/>
      <c r="R1081" s="17"/>
      <c r="S1081" s="17"/>
      <c r="T1081" s="17"/>
      <c r="U1081" s="17"/>
      <c r="V1081" s="17"/>
      <c r="W1081" s="17"/>
      <c r="X1081" s="17"/>
      <c r="Y1081" s="17"/>
      <c r="Z1081" s="17"/>
    </row>
    <row r="1082" spans="1:26" s="20" customFormat="1" ht="47.25">
      <c r="A1082" s="6" t="s">
        <v>35</v>
      </c>
      <c r="B1082" s="419" t="s">
        <v>5193</v>
      </c>
      <c r="C1082" s="419" t="s">
        <v>5193</v>
      </c>
      <c r="D1082" s="413" t="str">
        <f t="shared" si="67"/>
        <v>start_mod_D2_17c
start_mod_D2_17c</v>
      </c>
      <c r="E1082" s="7" t="s">
        <v>5193</v>
      </c>
      <c r="F1082" s="6" t="str">
        <f t="shared" si="68"/>
        <v>start_mod_D2_17c
start_mod_D2_17c</v>
      </c>
      <c r="G1082" s="6"/>
      <c r="H1082" s="6"/>
      <c r="I1082" s="6"/>
      <c r="J1082" s="12"/>
      <c r="K1082" s="6"/>
      <c r="L1082" s="6"/>
      <c r="M1082" s="6"/>
      <c r="N1082" s="6"/>
      <c r="O1082" s="6"/>
      <c r="P1082" s="6"/>
      <c r="Q1082" s="6" t="s">
        <v>37</v>
      </c>
      <c r="R1082" s="6"/>
    </row>
    <row r="1083" spans="1:26" ht="393.75">
      <c r="A1083" s="6" t="s">
        <v>2832</v>
      </c>
      <c r="B1083" s="413" t="s">
        <v>5194</v>
      </c>
      <c r="C1083" s="413" t="s">
        <v>5194</v>
      </c>
      <c r="D1083" s="413" t="str">
        <f t="shared" si="67"/>
        <v>d2_17c
d2_17c</v>
      </c>
      <c r="E1083" s="6" t="s">
        <v>5194</v>
      </c>
      <c r="F1083" s="6" t="str">
        <f t="shared" si="68"/>
        <v>d2_17c
d2_17c</v>
      </c>
      <c r="G1083"/>
      <c r="H1083"/>
      <c r="I1083" s="20"/>
      <c r="J1083" s="20"/>
      <c r="K1083" s="20"/>
      <c r="L1083" s="17"/>
      <c r="M1083" s="20"/>
      <c r="N1083" s="6"/>
      <c r="O1083" s="20"/>
      <c r="P1083" s="20"/>
      <c r="Q1083" s="20"/>
      <c r="R1083" s="6" t="s">
        <v>5463</v>
      </c>
      <c r="S1083" s="17"/>
      <c r="T1083" s="17"/>
      <c r="U1083" s="17"/>
      <c r="V1083" s="17"/>
      <c r="W1083" s="17"/>
      <c r="X1083" s="17"/>
      <c r="Y1083" s="17"/>
      <c r="Z1083" s="17"/>
    </row>
    <row r="1084" spans="1:26" s="611" customFormat="1">
      <c r="A1084" s="610" t="s">
        <v>58</v>
      </c>
      <c r="B1084" s="610" t="s">
        <v>5195</v>
      </c>
      <c r="C1084" s="610" t="s">
        <v>5065</v>
      </c>
      <c r="D1084" s="610" t="s">
        <v>5065</v>
      </c>
      <c r="E1084" s="610" t="s">
        <v>5065</v>
      </c>
      <c r="F1084" s="610" t="s">
        <v>5065</v>
      </c>
      <c r="I1084" s="616"/>
      <c r="J1084" s="616"/>
      <c r="K1084" s="616"/>
      <c r="L1084" s="616"/>
      <c r="M1084" s="616"/>
      <c r="N1084" s="6"/>
      <c r="O1084" s="616"/>
      <c r="P1084" s="616"/>
      <c r="Q1084" s="616" t="s">
        <v>4103</v>
      </c>
      <c r="R1084" s="616"/>
      <c r="S1084" s="613"/>
      <c r="T1084" s="613"/>
      <c r="U1084" s="613"/>
      <c r="V1084" s="613"/>
      <c r="W1084" s="613"/>
      <c r="X1084" s="613"/>
      <c r="Y1084" s="613"/>
      <c r="Z1084" s="613"/>
    </row>
    <row r="1085" spans="1:26" s="611" customFormat="1" ht="393.75">
      <c r="A1085" s="610" t="s">
        <v>58</v>
      </c>
      <c r="B1085" s="610" t="s">
        <v>5196</v>
      </c>
      <c r="C1085" s="610" t="s">
        <v>4228</v>
      </c>
      <c r="D1085" s="610" t="str">
        <f t="shared" ref="D1085" si="69">$B1085&amp;"
"&amp;$C1085</f>
        <v>plot_cult_yesno_17c_d2
Is plot_cult_index cultivated or not</v>
      </c>
      <c r="E1085" s="610" t="s">
        <v>4228</v>
      </c>
      <c r="F1085" s="610" t="str">
        <f t="shared" ref="F1085" si="70">$B1085&amp;"
"&amp;$E1085</f>
        <v>plot_cult_yesno_17c_d2
Is plot_cult_index cultivated or not</v>
      </c>
      <c r="I1085" s="616"/>
      <c r="J1085" s="616"/>
      <c r="K1085" s="616"/>
      <c r="L1085" s="616"/>
      <c r="M1085" s="616"/>
      <c r="N1085" s="6"/>
      <c r="O1085" s="616"/>
      <c r="P1085" s="616"/>
      <c r="Q1085" s="616" t="s">
        <v>5197</v>
      </c>
      <c r="R1085" s="616"/>
      <c r="S1085" s="613"/>
      <c r="T1085" s="613"/>
      <c r="U1085" s="613"/>
      <c r="V1085" s="613"/>
      <c r="W1085" s="613"/>
      <c r="X1085" s="613"/>
      <c r="Y1085" s="613"/>
      <c r="Z1085" s="613"/>
    </row>
    <row r="1086" spans="1:26" s="611" customFormat="1" ht="31.5">
      <c r="A1086" s="610" t="s">
        <v>2693</v>
      </c>
      <c r="B1086" s="610" t="s">
        <v>5198</v>
      </c>
      <c r="C1086" s="610" t="s">
        <v>4226</v>
      </c>
      <c r="D1086" s="610" t="s">
        <v>4226</v>
      </c>
      <c r="E1086" s="610" t="s">
        <v>4226</v>
      </c>
      <c r="F1086" s="610" t="s">
        <v>4226</v>
      </c>
      <c r="I1086" s="616"/>
      <c r="J1086" s="616"/>
      <c r="K1086" s="616"/>
      <c r="L1086" s="610" t="s">
        <v>5199</v>
      </c>
      <c r="M1086" s="616"/>
      <c r="N1086" s="6"/>
      <c r="O1086" s="616"/>
      <c r="P1086" s="616"/>
      <c r="Q1086" s="616"/>
      <c r="R1086" s="616"/>
      <c r="S1086" s="613"/>
      <c r="T1086" s="613"/>
      <c r="U1086" s="613"/>
      <c r="V1086" s="613"/>
      <c r="W1086" s="613"/>
      <c r="X1086" s="613"/>
      <c r="Y1086" s="613"/>
      <c r="Z1086" s="613"/>
    </row>
    <row r="1087" spans="1:26" s="611" customFormat="1" ht="409.5">
      <c r="A1087" s="610" t="s">
        <v>58</v>
      </c>
      <c r="B1087" s="610" t="s">
        <v>5200</v>
      </c>
      <c r="C1087" s="610" t="s">
        <v>4230</v>
      </c>
      <c r="D1087" s="610" t="s">
        <v>4230</v>
      </c>
      <c r="E1087" s="610" t="s">
        <v>4230</v>
      </c>
      <c r="F1087" s="610" t="s">
        <v>4230</v>
      </c>
      <c r="I1087" s="616"/>
      <c r="J1087" s="616"/>
      <c r="K1087" s="616"/>
      <c r="L1087" s="616"/>
      <c r="M1087" s="616"/>
      <c r="N1087" s="6"/>
      <c r="O1087" s="616"/>
      <c r="P1087" s="616"/>
      <c r="Q1087" s="616" t="s">
        <v>5201</v>
      </c>
      <c r="R1087" s="616"/>
      <c r="S1087" s="613"/>
      <c r="T1087" s="613"/>
      <c r="U1087" s="613"/>
      <c r="V1087" s="613"/>
      <c r="W1087" s="613"/>
      <c r="X1087" s="613"/>
      <c r="Y1087" s="613"/>
      <c r="Z1087" s="613"/>
    </row>
    <row r="1088" spans="1:26" s="611" customFormat="1" ht="393.75">
      <c r="A1088" s="610" t="s">
        <v>58</v>
      </c>
      <c r="B1088" s="610" t="s">
        <v>5202</v>
      </c>
      <c r="C1088" s="610"/>
      <c r="D1088" s="610"/>
      <c r="E1088" s="610"/>
      <c r="F1088" s="610"/>
      <c r="I1088" s="616"/>
      <c r="J1088" s="616"/>
      <c r="K1088" s="616"/>
      <c r="L1088" s="616"/>
      <c r="M1088" s="616"/>
      <c r="N1088" s="6"/>
      <c r="O1088" s="616"/>
      <c r="P1088" s="616"/>
      <c r="Q1088" s="616" t="s">
        <v>5203</v>
      </c>
      <c r="R1088" s="616"/>
      <c r="S1088" s="613"/>
      <c r="T1088" s="613"/>
      <c r="U1088" s="613"/>
      <c r="V1088" s="613"/>
      <c r="W1088" s="613"/>
      <c r="X1088" s="613"/>
      <c r="Y1088" s="613"/>
      <c r="Z1088" s="613"/>
    </row>
    <row r="1089" spans="1:26" ht="47.25">
      <c r="A1089" s="6" t="s">
        <v>2693</v>
      </c>
      <c r="B1089" s="413" t="s">
        <v>5204</v>
      </c>
      <c r="C1089" s="413" t="s">
        <v>5204</v>
      </c>
      <c r="D1089" s="413" t="str">
        <f t="shared" si="67"/>
        <v>cultivated_17cd2
cultivated_17cd2</v>
      </c>
      <c r="E1089" s="6" t="s">
        <v>5204</v>
      </c>
      <c r="F1089" s="6" t="str">
        <f t="shared" si="68"/>
        <v>cultivated_17cd2
cultivated_17cd2</v>
      </c>
      <c r="G1089"/>
      <c r="H1089"/>
      <c r="I1089" s="20"/>
      <c r="J1089" s="20"/>
      <c r="K1089" s="20"/>
      <c r="L1089" s="20" t="s">
        <v>5205</v>
      </c>
      <c r="M1089" s="20"/>
      <c r="N1089" s="6"/>
      <c r="O1089" s="20"/>
      <c r="P1089" s="20"/>
      <c r="Q1089" s="544"/>
      <c r="R1089" s="20"/>
      <c r="S1089" s="17"/>
      <c r="T1089" s="17"/>
      <c r="U1089" s="17"/>
      <c r="V1089" s="17"/>
      <c r="W1089" s="17"/>
      <c r="X1089" s="17"/>
      <c r="Y1089" s="17"/>
      <c r="Z1089" s="17"/>
    </row>
    <row r="1090" spans="1:26" ht="94.5">
      <c r="A1090" s="6" t="s">
        <v>61</v>
      </c>
      <c r="B1090" s="6" t="s">
        <v>580</v>
      </c>
      <c r="C1090" s="413" t="s">
        <v>5223</v>
      </c>
      <c r="D1090" s="413" t="str">
        <f t="shared" si="67"/>
        <v>PI2_01
Was this plot [${plot_17c_d2}] irrigated for Season C 2017?</v>
      </c>
      <c r="E1090" s="6" t="s">
        <v>5224</v>
      </c>
      <c r="F1090" s="6" t="str">
        <f t="shared" si="68"/>
        <v>PI2_01
Ese uyu murima [${plot_17c_d2}] wigeze wuhirwa mu gihembwe cy’ihinga C 2017?</v>
      </c>
      <c r="G1090"/>
      <c r="H1090"/>
      <c r="I1090" s="17"/>
      <c r="J1090" s="17"/>
      <c r="K1090" s="17"/>
      <c r="L1090" s="17"/>
      <c r="M1090" s="17"/>
      <c r="N1090" s="6" t="s">
        <v>42</v>
      </c>
      <c r="O1090" s="17"/>
      <c r="P1090" s="17"/>
      <c r="Q1090" s="17"/>
      <c r="R1090" s="17"/>
      <c r="S1090" s="17"/>
      <c r="T1090" s="17"/>
      <c r="U1090" s="17"/>
      <c r="V1090" s="17"/>
      <c r="W1090" s="17"/>
      <c r="X1090" s="17"/>
      <c r="Y1090" s="17"/>
      <c r="Z1090" s="17"/>
    </row>
    <row r="1091" spans="1:26" ht="110.25">
      <c r="A1091" s="6" t="s">
        <v>3889</v>
      </c>
      <c r="B1091" s="6" t="s">
        <v>581</v>
      </c>
      <c r="C1091" s="413" t="s">
        <v>5225</v>
      </c>
      <c r="D1091" s="413" t="str">
        <f t="shared" si="67"/>
        <v>PI2_02
For which of the following reasons was  [${plot_17c_d2}] not  irrigated during Season C 2017?</v>
      </c>
      <c r="E1091" s="6" t="s">
        <v>5861</v>
      </c>
      <c r="F1091" s="6" t="str">
        <f t="shared" si="68"/>
        <v>PI2_02
Ni iyihe mpamvu y'ingenzi mu zikurikira yatumye [${plot_17c_d2}] utuhirwa mu gihembwe C 2017?</v>
      </c>
      <c r="G1091" s="605" t="s">
        <v>5862</v>
      </c>
      <c r="H1091"/>
      <c r="I1091" s="17"/>
      <c r="J1091" s="17"/>
      <c r="K1091" s="17"/>
      <c r="L1091" s="17" t="s">
        <v>3448</v>
      </c>
      <c r="M1091" s="17"/>
      <c r="N1091" s="6" t="s">
        <v>42</v>
      </c>
      <c r="O1091" s="17"/>
      <c r="P1091" s="17"/>
      <c r="Q1091" s="17"/>
      <c r="R1091" s="17"/>
      <c r="S1091" s="17"/>
      <c r="T1091" s="17"/>
      <c r="U1091" s="17"/>
      <c r="V1091" s="17"/>
      <c r="W1091" s="17"/>
      <c r="X1091" s="17"/>
      <c r="Y1091" s="17"/>
      <c r="Z1091" s="17"/>
    </row>
    <row r="1092" spans="1:26" ht="47.25">
      <c r="A1092" s="6" t="s">
        <v>79</v>
      </c>
      <c r="B1092" s="6" t="s">
        <v>3892</v>
      </c>
      <c r="C1092" s="413" t="s">
        <v>2697</v>
      </c>
      <c r="D1092" s="413" t="str">
        <f t="shared" si="67"/>
        <v xml:space="preserve">PI2_02_other
Specify other: </v>
      </c>
      <c r="E1092" s="6" t="s">
        <v>2698</v>
      </c>
      <c r="F1092" s="6" t="str">
        <f t="shared" si="68"/>
        <v>PI2_02_other
Vuga ibindi:</v>
      </c>
      <c r="G1092"/>
      <c r="H1092"/>
      <c r="I1092" s="17"/>
      <c r="J1092" s="17"/>
      <c r="K1092" s="17"/>
      <c r="L1092" s="17" t="s">
        <v>3893</v>
      </c>
      <c r="M1092" s="17"/>
      <c r="N1092" s="6" t="s">
        <v>42</v>
      </c>
      <c r="O1092" s="17"/>
      <c r="P1092" s="17"/>
      <c r="Q1092" s="17"/>
      <c r="R1092" s="17"/>
      <c r="S1092" s="17"/>
      <c r="T1092" s="17"/>
      <c r="U1092" s="17"/>
      <c r="V1092" s="17"/>
      <c r="W1092" s="17"/>
      <c r="X1092" s="17"/>
      <c r="Y1092" s="17"/>
      <c r="Z1092" s="17"/>
    </row>
    <row r="1093" spans="1:26" ht="78.75">
      <c r="A1093" s="6" t="s">
        <v>3352</v>
      </c>
      <c r="B1093" s="6" t="s">
        <v>3449</v>
      </c>
      <c r="C1093" s="413" t="s">
        <v>5206</v>
      </c>
      <c r="D1093" s="413" t="str">
        <f t="shared" si="67"/>
        <v>PI2_03
[${plot_17c_d2}]: What was the source of water?</v>
      </c>
      <c r="E1093" s="6" t="s">
        <v>5207</v>
      </c>
      <c r="F1093" s="6" t="str">
        <f t="shared" si="68"/>
        <v>PI2_03
[${plot_17c_d2}]: Amazi mwakoresheje yaturutse he?</v>
      </c>
      <c r="G1093"/>
      <c r="H1093"/>
      <c r="I1093" s="17"/>
      <c r="J1093" s="17"/>
      <c r="K1093" s="17"/>
      <c r="L1093" s="17" t="s">
        <v>3450</v>
      </c>
      <c r="M1093" s="17"/>
      <c r="N1093" s="6" t="s">
        <v>42</v>
      </c>
      <c r="O1093" s="17"/>
      <c r="P1093" s="17"/>
      <c r="Q1093" s="17"/>
      <c r="R1093" s="17"/>
      <c r="S1093" s="17"/>
      <c r="T1093" s="17"/>
      <c r="U1093" s="17"/>
      <c r="V1093" s="17"/>
      <c r="W1093" s="17"/>
      <c r="X1093" s="17"/>
      <c r="Y1093" s="17"/>
      <c r="Z1093" s="17"/>
    </row>
    <row r="1094" spans="1:26" ht="110.25">
      <c r="A1094" s="6" t="s">
        <v>3354</v>
      </c>
      <c r="B1094" s="6" t="s">
        <v>3451</v>
      </c>
      <c r="C1094" s="413" t="s">
        <v>5208</v>
      </c>
      <c r="D1094" s="413" t="str">
        <f t="shared" si="67"/>
        <v>PI2_04
[${plot_17c_d2}]: How did you supply water from the source to the irrigation area?</v>
      </c>
      <c r="E1094" s="6" t="s">
        <v>5209</v>
      </c>
      <c r="F1094" s="6" t="str">
        <f t="shared" si="68"/>
        <v>PI2_04
[${plot_17c_d2}]: Ni iki mwakoresheje kugira ngo mukure amazi aho yari ari muyajyana mu murima kuhira?</v>
      </c>
      <c r="G1094"/>
      <c r="H1094"/>
      <c r="I1094" s="17"/>
      <c r="J1094" s="17"/>
      <c r="K1094" s="17"/>
      <c r="L1094" s="17" t="s">
        <v>3450</v>
      </c>
      <c r="M1094" s="17"/>
      <c r="N1094" s="6" t="s">
        <v>42</v>
      </c>
      <c r="O1094" s="17"/>
      <c r="P1094" s="17"/>
      <c r="Q1094" s="17"/>
      <c r="R1094" s="17"/>
      <c r="S1094" s="17"/>
      <c r="T1094" s="17"/>
      <c r="U1094" s="17"/>
      <c r="V1094" s="17"/>
      <c r="W1094" s="17"/>
      <c r="X1094" s="17"/>
      <c r="Y1094" s="17"/>
      <c r="Z1094" s="17"/>
    </row>
    <row r="1095" spans="1:26" ht="126">
      <c r="A1095" s="6" t="s">
        <v>3355</v>
      </c>
      <c r="B1095" s="6" t="s">
        <v>3452</v>
      </c>
      <c r="C1095" s="413" t="s">
        <v>5210</v>
      </c>
      <c r="D1095" s="413" t="str">
        <f t="shared" si="67"/>
        <v>PI2_05
[${plot_17c_d2}]: Which irrigation methods did you use on this plot?</v>
      </c>
      <c r="E1095" s="6" t="s">
        <v>5211</v>
      </c>
      <c r="F1095" s="6" t="str">
        <f t="shared" si="68"/>
        <v>PI2_05
[${plot_17c_d2}]: Ni ubuhe buryo bwo kuhira mwakoreshe muri uyu murima?</v>
      </c>
      <c r="G1095"/>
      <c r="H1095"/>
      <c r="I1095" s="17"/>
      <c r="J1095" s="17" t="s">
        <v>4420</v>
      </c>
      <c r="K1095" s="17" t="s">
        <v>4421</v>
      </c>
      <c r="L1095" s="17" t="s">
        <v>3450</v>
      </c>
      <c r="M1095" s="17"/>
      <c r="N1095" s="6" t="s">
        <v>42</v>
      </c>
      <c r="O1095" s="17"/>
      <c r="P1095" s="17"/>
      <c r="Q1095" s="17"/>
      <c r="R1095" s="17"/>
      <c r="S1095" s="17"/>
      <c r="T1095" s="17"/>
      <c r="U1095" s="17"/>
      <c r="V1095" s="17"/>
      <c r="W1095" s="17"/>
      <c r="X1095" s="17"/>
      <c r="Y1095" s="17"/>
      <c r="Z1095" s="17"/>
    </row>
    <row r="1096" spans="1:26" ht="110.25">
      <c r="A1096" s="566" t="s">
        <v>47</v>
      </c>
      <c r="B1096" s="6" t="s">
        <v>582</v>
      </c>
      <c r="C1096" s="413" t="s">
        <v>5226</v>
      </c>
      <c r="D1096" s="413" t="str">
        <f t="shared" si="67"/>
        <v>PI2_08
[${plot_17c_d2}]: On how many days over the course of the Season C did you supply water to this plot?</v>
      </c>
      <c r="E1096" s="6" t="s">
        <v>5227</v>
      </c>
      <c r="F1096" s="6" t="str">
        <f t="shared" si="68"/>
        <v>PI2_08
[${plot_17c_d2}]: Ni mu minsi ingahe mu gihembwe C 2017 wuhirishije amazi uyu murima?</v>
      </c>
      <c r="G1096"/>
      <c r="H1096"/>
      <c r="I1096" s="17"/>
      <c r="J1096" s="17" t="s">
        <v>135</v>
      </c>
      <c r="K1096" s="17"/>
      <c r="L1096" s="17" t="s">
        <v>3450</v>
      </c>
      <c r="M1096" s="17"/>
      <c r="N1096" s="6" t="s">
        <v>42</v>
      </c>
      <c r="O1096" s="17"/>
      <c r="P1096" s="17"/>
      <c r="Q1096" s="17"/>
      <c r="R1096" s="17"/>
      <c r="S1096" s="17"/>
      <c r="T1096" s="17"/>
      <c r="U1096" s="17"/>
      <c r="V1096" s="17"/>
      <c r="W1096" s="17"/>
      <c r="X1096" s="17"/>
      <c r="Y1096" s="17"/>
      <c r="Z1096" s="17"/>
    </row>
    <row r="1097" spans="1:26" ht="126">
      <c r="A1097" s="567" t="s">
        <v>61</v>
      </c>
      <c r="B1097" s="6" t="s">
        <v>583</v>
      </c>
      <c r="C1097" s="413" t="s">
        <v>5212</v>
      </c>
      <c r="D1097" s="413" t="str">
        <f t="shared" si="67"/>
        <v>PI2_09
[${plot_17c_d2}]: Was there a time during the Season when you wished to irrigate this plot but there was not adequate water in the system to do so ?</v>
      </c>
      <c r="E1097" s="6" t="s">
        <v>5213</v>
      </c>
      <c r="F1097" s="6" t="str">
        <f t="shared" si="68"/>
        <v>PI2_09
[${plot_17c_d2}]: Haba hari igihe mu gihembwe cy'ihinga waba warifuje kuhira uyu murima ariko ntibikunde kubera ko nta mazi ahagije yari ahari?</v>
      </c>
      <c r="G1097"/>
      <c r="H1097"/>
      <c r="I1097" s="17"/>
      <c r="J1097" s="17"/>
      <c r="K1097" s="17"/>
      <c r="L1097" s="17" t="s">
        <v>3450</v>
      </c>
      <c r="M1097" s="17"/>
      <c r="N1097" s="6" t="s">
        <v>42</v>
      </c>
      <c r="O1097" s="17"/>
      <c r="P1097" s="17"/>
      <c r="Q1097" s="17"/>
      <c r="R1097" s="17"/>
      <c r="S1097" s="17"/>
      <c r="T1097" s="17"/>
      <c r="U1097" s="17"/>
      <c r="V1097" s="17"/>
      <c r="W1097" s="17"/>
      <c r="X1097" s="17"/>
      <c r="Y1097" s="17"/>
      <c r="Z1097" s="17"/>
    </row>
    <row r="1098" spans="1:26" s="417" customFormat="1" ht="94.5">
      <c r="A1098" s="593" t="s">
        <v>3766</v>
      </c>
      <c r="B1098" s="416" t="s">
        <v>2704</v>
      </c>
      <c r="C1098" s="416" t="s">
        <v>5214</v>
      </c>
      <c r="D1098" s="416" t="str">
        <f t="shared" ref="D1098" si="71">$B1098&amp;"
"&amp;$C1098</f>
        <v>PI2_11
[${plot_17c_d2}]: What were the reasons why you did not adequately irrigate your plot?</v>
      </c>
      <c r="E1098" s="416" t="s">
        <v>2763</v>
      </c>
      <c r="F1098" s="416" t="str">
        <f t="shared" si="68"/>
        <v>PI2_11
Ni izihe mpamvu zaba zaratumye utabasha kuhira neza umurima wawe?</v>
      </c>
      <c r="L1098" s="417" t="s">
        <v>3453</v>
      </c>
      <c r="N1098" s="6" t="s">
        <v>42</v>
      </c>
      <c r="Q1098" s="424"/>
      <c r="R1098" s="424"/>
      <c r="S1098" s="424"/>
      <c r="T1098" s="424"/>
      <c r="U1098" s="424"/>
      <c r="V1098" s="424"/>
      <c r="W1098" s="424"/>
      <c r="X1098" s="424"/>
      <c r="Y1098" s="424"/>
      <c r="Z1098" s="424"/>
    </row>
    <row r="1099" spans="1:26" ht="78.75">
      <c r="A1099" s="567" t="s">
        <v>47</v>
      </c>
      <c r="B1099" s="6" t="s">
        <v>584</v>
      </c>
      <c r="C1099" s="413" t="s">
        <v>5215</v>
      </c>
      <c r="D1099" s="413" t="str">
        <f t="shared" ref="D1099:D1177" si="72">$B1099&amp;"
"&amp;$C1099</f>
        <v>PI2_10
[${plot_17c_d2}]: For how many days did this occur over the course of the season?</v>
      </c>
      <c r="E1099" s="6" t="s">
        <v>5216</v>
      </c>
      <c r="F1099" s="6" t="str">
        <f t="shared" si="68"/>
        <v>PI2_10
[${plot_17c_d2}]: Ibi byabaye ku minsi ingahe mu gihembwe cyose?</v>
      </c>
      <c r="G1099"/>
      <c r="H1099"/>
      <c r="I1099" s="17"/>
      <c r="J1099" s="17" t="s">
        <v>135</v>
      </c>
      <c r="K1099" s="17"/>
      <c r="L1099" s="17" t="s">
        <v>3453</v>
      </c>
      <c r="M1099" s="17"/>
      <c r="N1099" s="6" t="s">
        <v>42</v>
      </c>
      <c r="O1099" s="17"/>
      <c r="P1099" s="17"/>
      <c r="Q1099" s="17"/>
      <c r="R1099" s="17"/>
      <c r="S1099" s="17"/>
      <c r="T1099" s="17"/>
      <c r="U1099" s="17"/>
      <c r="V1099" s="17"/>
      <c r="W1099" s="17"/>
      <c r="X1099" s="17"/>
      <c r="Y1099" s="17"/>
      <c r="Z1099" s="17"/>
    </row>
    <row r="1100" spans="1:26" s="417" customFormat="1" ht="110.25">
      <c r="A1100" s="593" t="s">
        <v>61</v>
      </c>
      <c r="B1100" s="416" t="s">
        <v>2705</v>
      </c>
      <c r="C1100" s="416" t="s">
        <v>2706</v>
      </c>
      <c r="D1100" s="416" t="str">
        <f t="shared" si="72"/>
        <v xml:space="preserve">PI2_12
Did you report this to the WUA/engineers? </v>
      </c>
      <c r="E1100" s="416" t="s">
        <v>2764</v>
      </c>
      <c r="F1100" s="416" t="str">
        <f t="shared" si="68"/>
        <v>PI2_12
Ese wigeze ubigeza ku buyobozi bw'Ishyirahamwe n'abakoresha amazi cyangwa ba injeniyeri?</v>
      </c>
      <c r="L1100" s="417" t="s">
        <v>3453</v>
      </c>
      <c r="N1100" s="6" t="s">
        <v>42</v>
      </c>
      <c r="Q1100" s="424"/>
      <c r="R1100" s="424"/>
      <c r="S1100" s="424"/>
      <c r="T1100" s="424"/>
      <c r="U1100" s="424"/>
      <c r="V1100" s="424"/>
      <c r="W1100" s="424"/>
      <c r="X1100" s="424"/>
      <c r="Y1100" s="424"/>
      <c r="Z1100" s="424"/>
    </row>
    <row r="1101" spans="1:26" s="417" customFormat="1" ht="157.5">
      <c r="A1101" s="593" t="s">
        <v>3764</v>
      </c>
      <c r="B1101" s="416" t="s">
        <v>5217</v>
      </c>
      <c r="C1101" s="416" t="s">
        <v>5228</v>
      </c>
      <c r="D1101" s="416" t="str">
        <f t="shared" si="72"/>
        <v>IG_24_17c
[${plot_17c_d2}]: Has any part of the irrigation equipment broken or needed maintenance to function properly in seson 17C?</v>
      </c>
      <c r="E1101" s="416" t="s">
        <v>5229</v>
      </c>
      <c r="F1101" s="416" t="str">
        <f t="shared" si="68"/>
        <v>IG_24_17c
[${plot_17c_d2}]: Ese hari ibikoresho bigize ibikorwaremezo byo kuhira byangiritse cyangwa byari bikenewe gusanwa kugira ngo bikore neza mu gihembwa cya 2017C?</v>
      </c>
      <c r="N1101" s="6" t="s">
        <v>42</v>
      </c>
      <c r="Q1101" s="424"/>
      <c r="R1101" s="424"/>
      <c r="S1101" s="424"/>
      <c r="T1101" s="424"/>
      <c r="U1101" s="424"/>
      <c r="V1101" s="424"/>
      <c r="W1101" s="424"/>
      <c r="X1101" s="424"/>
      <c r="Y1101" s="424"/>
      <c r="Z1101" s="424"/>
    </row>
    <row r="1102" spans="1:26" s="417" customFormat="1" ht="94.5">
      <c r="A1102" s="593" t="s">
        <v>3765</v>
      </c>
      <c r="B1102" s="416" t="s">
        <v>5218</v>
      </c>
      <c r="C1102" s="416" t="s">
        <v>5219</v>
      </c>
      <c r="D1102" s="416" t="str">
        <f t="shared" si="72"/>
        <v>IG_25_17c
[${plot_17c_d2}]: Which part of the irrigation system stopped functioning properly (multiple entries possible)</v>
      </c>
      <c r="E1102" s="416" t="s">
        <v>5220</v>
      </c>
      <c r="F1102" s="416" t="str">
        <f t="shared" si="68"/>
        <v>IG_25_17c
[${plot_17c_d2}]: Ni ibihe bikoresho byo kuhira byahagaze gukora neza (vuga ibishoboka byose)?</v>
      </c>
      <c r="L1102" s="416" t="s">
        <v>5221</v>
      </c>
      <c r="N1102" s="6" t="s">
        <v>42</v>
      </c>
      <c r="Q1102" s="424"/>
      <c r="R1102" s="424"/>
      <c r="S1102" s="424"/>
      <c r="T1102" s="424"/>
      <c r="U1102" s="424"/>
      <c r="V1102" s="424"/>
      <c r="W1102" s="424"/>
      <c r="X1102" s="424"/>
      <c r="Y1102" s="424"/>
      <c r="Z1102" s="424"/>
    </row>
    <row r="1103" spans="1:26" s="417" customFormat="1" ht="110.25">
      <c r="A1103" s="593" t="s">
        <v>61</v>
      </c>
      <c r="B1103" s="416" t="s">
        <v>5222</v>
      </c>
      <c r="C1103" s="416" t="s">
        <v>5230</v>
      </c>
      <c r="D1103" s="416" t="str">
        <f t="shared" si="72"/>
        <v>IG_26_17c
[${plot_17c_d2}]: Was the tertiary valve closest to you functional during season 17C?</v>
      </c>
      <c r="E1103" s="416" t="s">
        <v>5231</v>
      </c>
      <c r="F1103" s="416" t="str">
        <f t="shared" si="68"/>
        <v>IG_26_17c
[${plot_17c_d2}]: Ese robine yo uhira yegereye umurima wawe yarakoraga mu gihembwe cya 2017C?</v>
      </c>
      <c r="N1103" s="6" t="s">
        <v>42</v>
      </c>
      <c r="Q1103" s="424"/>
      <c r="R1103" s="424"/>
      <c r="S1103" s="424"/>
      <c r="T1103" s="424"/>
      <c r="U1103" s="424"/>
      <c r="V1103" s="424"/>
      <c r="W1103" s="424"/>
      <c r="X1103" s="424"/>
      <c r="Y1103" s="424"/>
      <c r="Z1103" s="424"/>
    </row>
    <row r="1104" spans="1:26">
      <c r="A1104" s="567" t="s">
        <v>2695</v>
      </c>
      <c r="B1104" s="20"/>
      <c r="C1104" s="413"/>
      <c r="D1104" s="413"/>
      <c r="E1104" s="20"/>
      <c r="F1104" s="6"/>
      <c r="G1104"/>
      <c r="H1104"/>
      <c r="I1104" s="17"/>
      <c r="J1104" s="17"/>
      <c r="K1104" s="17"/>
      <c r="L1104" s="17"/>
      <c r="M1104" s="17"/>
      <c r="N1104" s="6"/>
      <c r="O1104" s="17"/>
      <c r="P1104" s="17"/>
      <c r="Q1104" s="17"/>
      <c r="R1104" s="17"/>
      <c r="S1104" s="17"/>
      <c r="T1104" s="17"/>
      <c r="U1104" s="17"/>
      <c r="V1104" s="17"/>
      <c r="W1104" s="17"/>
      <c r="X1104" s="17"/>
      <c r="Y1104" s="17"/>
      <c r="Z1104" s="17"/>
    </row>
    <row r="1105" spans="1:26" ht="47.25">
      <c r="A1105" s="567" t="s">
        <v>2695</v>
      </c>
      <c r="B1105"/>
      <c r="C1105" s="6"/>
      <c r="D1105" s="6" t="str">
        <f t="shared" si="72"/>
        <v xml:space="preserve">
</v>
      </c>
      <c r="E1105"/>
      <c r="F1105" s="6" t="str">
        <f t="shared" si="68"/>
        <v xml:space="preserve">
</v>
      </c>
      <c r="G1105"/>
      <c r="H1105"/>
      <c r="I1105" s="17"/>
      <c r="J1105" s="17"/>
      <c r="K1105" s="17"/>
      <c r="L1105" s="17"/>
      <c r="M1105" s="17"/>
      <c r="N1105" s="6"/>
      <c r="O1105" s="17"/>
      <c r="P1105" s="17"/>
      <c r="Q1105" s="17"/>
      <c r="R1105" s="17"/>
      <c r="S1105" s="17"/>
      <c r="T1105" s="17"/>
      <c r="U1105" s="17"/>
      <c r="V1105" s="17"/>
      <c r="W1105" s="17"/>
      <c r="X1105" s="17"/>
      <c r="Y1105" s="17"/>
      <c r="Z1105" s="17"/>
    </row>
    <row r="1106" spans="1:26" ht="47.25">
      <c r="A1106" s="567" t="s">
        <v>2836</v>
      </c>
      <c r="B1106"/>
      <c r="C1106" s="6"/>
      <c r="D1106" s="6" t="str">
        <f t="shared" si="72"/>
        <v xml:space="preserve">
</v>
      </c>
      <c r="E1106"/>
      <c r="F1106" s="6" t="str">
        <f t="shared" si="68"/>
        <v xml:space="preserve">
</v>
      </c>
      <c r="G1106"/>
      <c r="H1106"/>
      <c r="I1106" s="17"/>
      <c r="J1106" s="17"/>
      <c r="K1106" s="17"/>
      <c r="L1106" s="17"/>
      <c r="M1106" s="17"/>
      <c r="N1106" s="6"/>
      <c r="O1106" s="17"/>
      <c r="P1106" s="17"/>
      <c r="Q1106" s="17"/>
      <c r="R1106" s="17"/>
      <c r="S1106" s="17"/>
      <c r="T1106" s="17"/>
      <c r="U1106" s="17"/>
      <c r="V1106" s="17"/>
      <c r="W1106" s="17"/>
      <c r="X1106" s="17"/>
      <c r="Y1106" s="17"/>
      <c r="Z1106" s="17"/>
    </row>
    <row r="1107" spans="1:26" ht="110.25">
      <c r="A1107" s="567" t="s">
        <v>21</v>
      </c>
      <c r="B1107" s="6" t="s">
        <v>5232</v>
      </c>
      <c r="C1107" s="565" t="s">
        <v>5252</v>
      </c>
      <c r="D1107" s="413" t="str">
        <f t="shared" si="72"/>
        <v>HHL_note_17c
Now we are going to ask you some questions regarding the time that you spent cultivating your plots during season 17C</v>
      </c>
      <c r="E1107" s="6" t="s">
        <v>5253</v>
      </c>
      <c r="F1107" s="6" t="str">
        <f t="shared" si="68"/>
        <v>HHL_note_17c
Ubu tugiye kukubaza ibibazo bijyanye n'igihe wamaze ukora mu mirima yawe mu gihembwe cy'ihinga cya C 2017 .</v>
      </c>
      <c r="G1107"/>
      <c r="H1107"/>
      <c r="I1107" s="17"/>
      <c r="J1107" s="17"/>
      <c r="K1107" s="17"/>
      <c r="L1107" s="17" t="s">
        <v>5062</v>
      </c>
      <c r="M1107" s="17"/>
      <c r="N1107" s="6"/>
      <c r="O1107" s="17"/>
      <c r="P1107" s="17"/>
      <c r="Q1107" s="17"/>
      <c r="R1107" s="17"/>
      <c r="S1107" s="17"/>
      <c r="T1107" s="17"/>
      <c r="U1107" s="17"/>
      <c r="V1107" s="17"/>
      <c r="W1107" s="17"/>
      <c r="X1107" s="17"/>
      <c r="Y1107" s="17"/>
      <c r="Z1107" s="17"/>
    </row>
    <row r="1108" spans="1:26" s="20" customFormat="1" ht="47.25">
      <c r="A1108" s="6" t="s">
        <v>35</v>
      </c>
      <c r="B1108" s="419" t="s">
        <v>5233</v>
      </c>
      <c r="C1108" s="419" t="s">
        <v>5233</v>
      </c>
      <c r="D1108" s="413" t="str">
        <f t="shared" si="72"/>
        <v>start_mod_D3_17c
start_mod_D3_17c</v>
      </c>
      <c r="E1108" s="7" t="s">
        <v>5233</v>
      </c>
      <c r="F1108" s="6" t="str">
        <f t="shared" si="68"/>
        <v>start_mod_D3_17c
start_mod_D3_17c</v>
      </c>
      <c r="G1108" s="6"/>
      <c r="H1108" s="6"/>
      <c r="I1108" s="6"/>
      <c r="J1108" s="12"/>
      <c r="K1108" s="6"/>
      <c r="L1108" s="6"/>
      <c r="M1108" s="6"/>
      <c r="N1108" s="6"/>
      <c r="O1108" s="6"/>
      <c r="P1108" s="6"/>
      <c r="Q1108" s="6" t="s">
        <v>37</v>
      </c>
      <c r="R1108" s="6"/>
    </row>
    <row r="1109" spans="1:26" ht="393.75">
      <c r="A1109" s="6" t="s">
        <v>2832</v>
      </c>
      <c r="B1109" s="413" t="s">
        <v>5234</v>
      </c>
      <c r="C1109" s="413" t="s">
        <v>5234</v>
      </c>
      <c r="D1109" s="413" t="str">
        <f t="shared" si="72"/>
        <v>d3_17c
d3_17c</v>
      </c>
      <c r="E1109" s="6" t="s">
        <v>5234</v>
      </c>
      <c r="F1109" s="6" t="str">
        <f t="shared" si="68"/>
        <v>d3_17c
d3_17c</v>
      </c>
      <c r="G1109"/>
      <c r="H1109"/>
      <c r="I1109" s="20"/>
      <c r="J1109" s="20"/>
      <c r="K1109" s="20"/>
      <c r="L1109" s="17"/>
      <c r="M1109" s="20"/>
      <c r="N1109" s="6"/>
      <c r="O1109" s="20"/>
      <c r="P1109" s="20"/>
      <c r="Q1109" s="20"/>
      <c r="R1109" s="6" t="s">
        <v>5463</v>
      </c>
      <c r="S1109" s="17"/>
      <c r="T1109" s="17"/>
      <c r="U1109" s="17"/>
      <c r="V1109" s="17"/>
      <c r="W1109" s="17"/>
      <c r="X1109" s="17"/>
      <c r="Y1109" s="17"/>
      <c r="Z1109" s="17"/>
    </row>
    <row r="1110" spans="1:26" s="611" customFormat="1">
      <c r="A1110" s="610" t="s">
        <v>58</v>
      </c>
      <c r="B1110" s="610" t="s">
        <v>5235</v>
      </c>
      <c r="C1110" s="610" t="s">
        <v>5065</v>
      </c>
      <c r="D1110" s="610" t="s">
        <v>5065</v>
      </c>
      <c r="E1110" s="610" t="s">
        <v>5065</v>
      </c>
      <c r="F1110" s="610" t="s">
        <v>5065</v>
      </c>
      <c r="I1110" s="616"/>
      <c r="J1110" s="616"/>
      <c r="K1110" s="616"/>
      <c r="L1110" s="616"/>
      <c r="M1110" s="616"/>
      <c r="N1110" s="6"/>
      <c r="O1110" s="616"/>
      <c r="P1110" s="616"/>
      <c r="Q1110" s="616" t="s">
        <v>4103</v>
      </c>
      <c r="R1110" s="616"/>
      <c r="S1110" s="613"/>
      <c r="T1110" s="613"/>
      <c r="U1110" s="613"/>
      <c r="V1110" s="613"/>
      <c r="W1110" s="613"/>
      <c r="X1110" s="613"/>
      <c r="Y1110" s="613"/>
      <c r="Z1110" s="613"/>
    </row>
    <row r="1111" spans="1:26" s="611" customFormat="1" ht="393.75">
      <c r="A1111" s="610" t="s">
        <v>58</v>
      </c>
      <c r="B1111" s="610" t="s">
        <v>5236</v>
      </c>
      <c r="C1111" s="610" t="s">
        <v>4228</v>
      </c>
      <c r="D1111" s="610" t="str">
        <f t="shared" ref="D1111" si="73">$B1111&amp;"
"&amp;$C1111</f>
        <v>plot_cult_yesno_17c_d3
Is plot_cult_index cultivated or not</v>
      </c>
      <c r="E1111" s="610" t="s">
        <v>4228</v>
      </c>
      <c r="F1111" s="610" t="str">
        <f t="shared" ref="F1111" si="74">$B1111&amp;"
"&amp;$E1111</f>
        <v>plot_cult_yesno_17c_d3
Is plot_cult_index cultivated or not</v>
      </c>
      <c r="I1111" s="616"/>
      <c r="J1111" s="616"/>
      <c r="K1111" s="616"/>
      <c r="L1111" s="616"/>
      <c r="M1111" s="616"/>
      <c r="N1111" s="6"/>
      <c r="O1111" s="616"/>
      <c r="P1111" s="616"/>
      <c r="Q1111" s="616" t="s">
        <v>5237</v>
      </c>
      <c r="R1111" s="616"/>
      <c r="S1111" s="613"/>
      <c r="T1111" s="613"/>
      <c r="U1111" s="613"/>
      <c r="V1111" s="613"/>
      <c r="W1111" s="613"/>
      <c r="X1111" s="613"/>
      <c r="Y1111" s="613"/>
      <c r="Z1111" s="613"/>
    </row>
    <row r="1112" spans="1:26" s="611" customFormat="1" ht="31.5">
      <c r="A1112" s="610" t="s">
        <v>2693</v>
      </c>
      <c r="B1112" s="610" t="s">
        <v>5238</v>
      </c>
      <c r="C1112" s="610" t="s">
        <v>4226</v>
      </c>
      <c r="D1112" s="610" t="s">
        <v>4226</v>
      </c>
      <c r="E1112" s="610" t="s">
        <v>4226</v>
      </c>
      <c r="F1112" s="610" t="s">
        <v>4226</v>
      </c>
      <c r="I1112" s="616"/>
      <c r="J1112" s="616"/>
      <c r="K1112" s="616"/>
      <c r="L1112" s="610" t="s">
        <v>5239</v>
      </c>
      <c r="M1112" s="616"/>
      <c r="N1112" s="6"/>
      <c r="O1112" s="616"/>
      <c r="P1112" s="616"/>
      <c r="Q1112" s="616"/>
      <c r="R1112" s="616"/>
      <c r="S1112" s="613"/>
      <c r="T1112" s="613"/>
      <c r="U1112" s="613"/>
      <c r="V1112" s="613"/>
      <c r="W1112" s="613"/>
      <c r="X1112" s="613"/>
      <c r="Y1112" s="613"/>
      <c r="Z1112" s="613"/>
    </row>
    <row r="1113" spans="1:26" s="611" customFormat="1" ht="409.5">
      <c r="A1113" s="610" t="s">
        <v>58</v>
      </c>
      <c r="B1113" s="610" t="s">
        <v>5240</v>
      </c>
      <c r="C1113" s="610" t="s">
        <v>4230</v>
      </c>
      <c r="D1113" s="610" t="s">
        <v>4230</v>
      </c>
      <c r="E1113" s="610" t="s">
        <v>4230</v>
      </c>
      <c r="F1113" s="610" t="s">
        <v>4230</v>
      </c>
      <c r="I1113" s="616"/>
      <c r="J1113" s="616"/>
      <c r="K1113" s="616"/>
      <c r="L1113" s="616"/>
      <c r="M1113" s="616"/>
      <c r="N1113" s="6"/>
      <c r="O1113" s="616"/>
      <c r="P1113" s="616"/>
      <c r="Q1113" s="616" t="s">
        <v>5241</v>
      </c>
      <c r="R1113" s="616"/>
      <c r="S1113" s="613"/>
      <c r="T1113" s="613"/>
      <c r="U1113" s="613"/>
      <c r="V1113" s="613"/>
      <c r="W1113" s="613"/>
      <c r="X1113" s="613"/>
      <c r="Y1113" s="613"/>
      <c r="Z1113" s="613"/>
    </row>
    <row r="1114" spans="1:26" s="611" customFormat="1" ht="393.75">
      <c r="A1114" s="610" t="s">
        <v>58</v>
      </c>
      <c r="B1114" s="610" t="s">
        <v>5242</v>
      </c>
      <c r="C1114" s="610"/>
      <c r="D1114" s="610"/>
      <c r="E1114" s="610"/>
      <c r="F1114" s="610"/>
      <c r="I1114" s="616"/>
      <c r="J1114" s="616"/>
      <c r="K1114" s="616"/>
      <c r="L1114" s="616"/>
      <c r="M1114" s="616"/>
      <c r="N1114" s="6"/>
      <c r="O1114" s="616"/>
      <c r="P1114" s="616"/>
      <c r="Q1114" s="616" t="s">
        <v>5243</v>
      </c>
      <c r="R1114" s="616"/>
      <c r="S1114" s="613"/>
      <c r="T1114" s="613"/>
      <c r="U1114" s="613"/>
      <c r="V1114" s="613"/>
      <c r="W1114" s="613"/>
      <c r="X1114" s="613"/>
      <c r="Y1114" s="613"/>
      <c r="Z1114" s="613"/>
    </row>
    <row r="1115" spans="1:26" ht="47.25">
      <c r="A1115" s="6" t="s">
        <v>2693</v>
      </c>
      <c r="B1115" s="413" t="s">
        <v>5244</v>
      </c>
      <c r="C1115" s="413" t="s">
        <v>5244</v>
      </c>
      <c r="D1115" s="413" t="str">
        <f t="shared" si="72"/>
        <v>cultivated_17cd3
cultivated_17cd3</v>
      </c>
      <c r="E1115" s="6" t="s">
        <v>5244</v>
      </c>
      <c r="F1115" s="6" t="str">
        <f t="shared" si="68"/>
        <v>cultivated_17cd3
cultivated_17cd3</v>
      </c>
      <c r="G1115"/>
      <c r="H1115"/>
      <c r="I1115" s="20"/>
      <c r="J1115" s="20"/>
      <c r="K1115" s="20"/>
      <c r="L1115" s="20" t="s">
        <v>5245</v>
      </c>
      <c r="M1115" s="20"/>
      <c r="N1115" s="6"/>
      <c r="O1115" s="20"/>
      <c r="P1115" s="20"/>
      <c r="Q1115" s="544"/>
      <c r="R1115" s="20"/>
      <c r="S1115" s="17"/>
      <c r="T1115" s="17"/>
      <c r="U1115" s="17"/>
      <c r="V1115" s="17"/>
      <c r="W1115" s="17"/>
      <c r="X1115" s="17"/>
      <c r="Y1115" s="17"/>
      <c r="Z1115" s="17"/>
    </row>
    <row r="1116" spans="1:26" ht="173.25">
      <c r="A1116" s="567" t="s">
        <v>202</v>
      </c>
      <c r="B1116" s="6" t="s">
        <v>3454</v>
      </c>
      <c r="C1116" s="413" t="s">
        <v>5254</v>
      </c>
      <c r="D1116" s="413" t="str">
        <f t="shared" si="72"/>
        <v>PL2_01
[${plot_17c_d3}]:  Who spent most time working on this plot during Season C 2017?</v>
      </c>
      <c r="E1116" s="6" t="s">
        <v>5255</v>
      </c>
      <c r="F1116" s="6" t="str">
        <f t="shared" si="68"/>
        <v>PL2_01
[${plot_17c_d3}]:  Ni nde wakoze igihe kirekire muri uyu umurima mu gihembwe cy'ihinga C 2017?</v>
      </c>
      <c r="G1116"/>
      <c r="H1116"/>
      <c r="I1116" s="17"/>
      <c r="J1116" s="17"/>
      <c r="K1116" s="17"/>
      <c r="L1116" s="17"/>
      <c r="M1116" s="17"/>
      <c r="N1116" s="6" t="s">
        <v>42</v>
      </c>
      <c r="O1116" s="17"/>
      <c r="P1116" s="17"/>
      <c r="Q1116" s="17"/>
      <c r="R1116" s="17"/>
      <c r="S1116" s="17"/>
      <c r="T1116" s="17"/>
      <c r="U1116" s="17"/>
      <c r="V1116" s="6" t="s">
        <v>4171</v>
      </c>
      <c r="W1116" s="17"/>
      <c r="X1116" s="17"/>
      <c r="Y1116" s="17"/>
      <c r="Z1116" s="17"/>
    </row>
    <row r="1117" spans="1:26" ht="173.25">
      <c r="A1117" s="568" t="s">
        <v>254</v>
      </c>
      <c r="B1117" s="6" t="s">
        <v>585</v>
      </c>
      <c r="C1117" s="413" t="s">
        <v>5256</v>
      </c>
      <c r="D1117" s="413" t="str">
        <f t="shared" si="72"/>
        <v>PL2_02
How many total days did members of your household spend on [land preparation and planting] for  [${plot_17c_d3}] during Season C 2017?  This includes preparing fields for planting and planting.</v>
      </c>
      <c r="E1117" s="6" t="s">
        <v>5257</v>
      </c>
      <c r="F1117" s="6" t="str">
        <f t="shared" si="68"/>
        <v>PL2_02
[${plot_17c_d3}]:  Abantu bo muri uru rugo bamaze iminsi ingahe [mu gutegura imirima yo guteramo no gutera] mu gihembwe cy'ihinga C 2017? Aha ubariremo gutegura imirima yo guteramo no gutera.</v>
      </c>
      <c r="G1117"/>
      <c r="H1117"/>
      <c r="I1117" s="17"/>
      <c r="J1117" s="17"/>
      <c r="K1117" s="17"/>
      <c r="L1117" s="17"/>
      <c r="M1117" s="17"/>
      <c r="N1117" s="6" t="s">
        <v>42</v>
      </c>
      <c r="O1117" s="17"/>
      <c r="P1117" s="17"/>
      <c r="Q1117" s="17"/>
      <c r="R1117" s="17"/>
      <c r="S1117" s="17"/>
      <c r="T1117" s="17"/>
      <c r="U1117" s="17"/>
      <c r="V1117" s="17"/>
      <c r="W1117" s="17"/>
      <c r="X1117" s="17"/>
      <c r="Y1117" s="17"/>
      <c r="Z1117" s="17"/>
    </row>
    <row r="1118" spans="1:26" ht="94.5">
      <c r="A1118" s="568" t="s">
        <v>61</v>
      </c>
      <c r="B1118" s="6" t="s">
        <v>3455</v>
      </c>
      <c r="C1118" s="570" t="s">
        <v>3359</v>
      </c>
      <c r="D1118" s="6" t="str">
        <f t="shared" si="72"/>
        <v>PL2_02_w
Alert! The household reported more than 180 days. Are you sure this is correct?</v>
      </c>
      <c r="E1118" s="570" t="s">
        <v>3359</v>
      </c>
      <c r="F1118" s="6" t="str">
        <f t="shared" si="68"/>
        <v>PL2_02_w
Alert! The household reported more than 180 days. Are you sure this is correct?</v>
      </c>
      <c r="G1118"/>
      <c r="H1118"/>
      <c r="I1118" s="17"/>
      <c r="J1118" s="17" t="s">
        <v>262</v>
      </c>
      <c r="K1118" s="19" t="s">
        <v>3360</v>
      </c>
      <c r="L1118" s="17" t="s">
        <v>3456</v>
      </c>
      <c r="M1118" s="17"/>
      <c r="N1118" s="6" t="s">
        <v>42</v>
      </c>
      <c r="O1118" s="17"/>
      <c r="P1118" s="17"/>
      <c r="Q1118" s="17"/>
      <c r="R1118" s="17"/>
      <c r="S1118" s="17"/>
      <c r="T1118" s="17"/>
      <c r="U1118" s="17"/>
      <c r="V1118" s="17"/>
      <c r="W1118" s="17"/>
      <c r="X1118" s="17"/>
      <c r="Y1118" s="17"/>
      <c r="Z1118" s="17"/>
    </row>
    <row r="1119" spans="1:26" ht="157.5">
      <c r="A1119" s="568" t="s">
        <v>61</v>
      </c>
      <c r="B1119" s="6" t="s">
        <v>586</v>
      </c>
      <c r="C1119" s="413" t="s">
        <v>5258</v>
      </c>
      <c r="D1119" s="413" t="str">
        <f t="shared" si="72"/>
        <v>PL2_03
[${plot_17c_d3}]: Did the HH hire any labor to assist with [land preparation and planting] during Season C 2017?</v>
      </c>
      <c r="E1119" s="6" t="s">
        <v>5259</v>
      </c>
      <c r="F1119" s="6" t="str">
        <f t="shared" si="68"/>
        <v>PL2_03
[${plot_17c_d3}]: Hari abakozi urugo rwakoresheje mu kurwunganira [mu gutegura imirima yo guteramo no gutera] mu gihembwe cy'ihinga C 2017?</v>
      </c>
      <c r="G1119"/>
      <c r="H1119"/>
      <c r="I1119" s="17"/>
      <c r="J1119" s="17"/>
      <c r="K1119" s="17"/>
      <c r="L1119" s="17"/>
      <c r="M1119" s="17"/>
      <c r="N1119" s="6" t="s">
        <v>42</v>
      </c>
      <c r="O1119" s="17"/>
      <c r="P1119" s="17"/>
      <c r="Q1119" s="17"/>
      <c r="R1119" s="17"/>
      <c r="S1119" s="17"/>
      <c r="T1119" s="17"/>
      <c r="U1119" s="17"/>
      <c r="V1119" s="17"/>
      <c r="W1119" s="17"/>
      <c r="X1119" s="17"/>
      <c r="Y1119" s="17"/>
      <c r="Z1119" s="17"/>
    </row>
    <row r="1120" spans="1:26" ht="110.25">
      <c r="A1120" s="568" t="s">
        <v>254</v>
      </c>
      <c r="B1120" s="6" t="s">
        <v>587</v>
      </c>
      <c r="C1120" s="413" t="s">
        <v>5246</v>
      </c>
      <c r="D1120" s="413" t="str">
        <f t="shared" si="72"/>
        <v>PL2_04
[${plot_17c_d3}]: How many total days did these individuals spend (total person days) on land preparation and planting?</v>
      </c>
      <c r="E1120" s="6" t="s">
        <v>5247</v>
      </c>
      <c r="F1120" s="6" t="str">
        <f t="shared" ref="F1120:F1185" si="75">$B1120&amp;"
"&amp;$E1120</f>
        <v>PL2_04
[${plot_17c_d3}]: Ni iminsi ingahe (igiteranyo cy'imibyizi) abo bakozi bafashe mu gutegura no gutera?</v>
      </c>
      <c r="G1120"/>
      <c r="H1120"/>
      <c r="I1120" s="17"/>
      <c r="J1120" s="17"/>
      <c r="K1120" s="17"/>
      <c r="L1120" s="17" t="s">
        <v>3457</v>
      </c>
      <c r="M1120" s="17"/>
      <c r="N1120" s="6" t="s">
        <v>42</v>
      </c>
      <c r="O1120" s="17"/>
      <c r="P1120" s="17"/>
      <c r="Q1120" s="17"/>
      <c r="R1120" s="17"/>
      <c r="S1120" s="17"/>
      <c r="T1120" s="17"/>
      <c r="U1120" s="17"/>
      <c r="V1120" s="17"/>
      <c r="W1120" s="17"/>
      <c r="X1120" s="17"/>
      <c r="Y1120" s="17"/>
      <c r="Z1120" s="17"/>
    </row>
    <row r="1121" spans="1:26" ht="94.5">
      <c r="A1121" s="568" t="s">
        <v>61</v>
      </c>
      <c r="B1121" s="6" t="s">
        <v>3458</v>
      </c>
      <c r="C1121" s="570" t="s">
        <v>3359</v>
      </c>
      <c r="D1121" s="6" t="str">
        <f t="shared" si="72"/>
        <v>PL2_04_w
Alert! The household reported more than 180 days. Are you sure this is correct?</v>
      </c>
      <c r="E1121" s="570" t="s">
        <v>3359</v>
      </c>
      <c r="F1121" s="6" t="str">
        <f t="shared" si="75"/>
        <v>PL2_04_w
Alert! The household reported more than 180 days. Are you sure this is correct?</v>
      </c>
      <c r="G1121"/>
      <c r="H1121"/>
      <c r="I1121" s="17"/>
      <c r="J1121" s="17" t="s">
        <v>262</v>
      </c>
      <c r="K1121" s="19" t="s">
        <v>3360</v>
      </c>
      <c r="L1121" s="17" t="s">
        <v>3459</v>
      </c>
      <c r="M1121" s="17"/>
      <c r="N1121" s="6" t="s">
        <v>42</v>
      </c>
      <c r="O1121" s="17"/>
      <c r="P1121" s="17"/>
      <c r="Q1121" s="17"/>
      <c r="R1121" s="17"/>
      <c r="S1121" s="17"/>
      <c r="T1121" s="17"/>
      <c r="U1121" s="17"/>
      <c r="V1121" s="17"/>
      <c r="W1121" s="17"/>
      <c r="X1121" s="17"/>
      <c r="Y1121" s="17"/>
      <c r="Z1121" s="17"/>
    </row>
    <row r="1122" spans="1:26" ht="141.75">
      <c r="A1122" s="568" t="s">
        <v>47</v>
      </c>
      <c r="B1122" s="6" t="s">
        <v>3460</v>
      </c>
      <c r="C1122" s="413" t="s">
        <v>5260</v>
      </c>
      <c r="D1122" s="413" t="str">
        <f t="shared" si="72"/>
        <v>PL2_05
How much in total was spent on hired labor assisting with [land preparation and planting] on [${plot_17c_d3}] during Season C 2017?</v>
      </c>
      <c r="E1122" s="6" t="s">
        <v>5261</v>
      </c>
      <c r="F1122" s="6" t="str">
        <f t="shared" si="75"/>
        <v>PL2_05
Abo bakozi batwaye amafaranga angana iki yose hamwe mu gihembwe cya C 2017 [mu gutegura imirima yo guteramo no gutera]ku [${plot_17c_d3}]?</v>
      </c>
      <c r="G1122"/>
      <c r="H1122"/>
      <c r="I1122" s="17"/>
      <c r="J1122" s="17" t="s">
        <v>3365</v>
      </c>
      <c r="K1122" s="17"/>
      <c r="L1122" s="17" t="s">
        <v>3457</v>
      </c>
      <c r="M1122" s="17"/>
      <c r="N1122" s="6" t="s">
        <v>42</v>
      </c>
      <c r="O1122" s="17"/>
      <c r="P1122" s="17"/>
      <c r="Q1122" s="17"/>
      <c r="R1122" s="17"/>
      <c r="S1122" s="17"/>
      <c r="T1122" s="17"/>
      <c r="U1122" s="17"/>
      <c r="V1122" s="17"/>
      <c r="W1122" s="17"/>
      <c r="X1122" s="17"/>
      <c r="Y1122" s="17"/>
      <c r="Z1122" s="17"/>
    </row>
    <row r="1123" spans="1:26" ht="173.25">
      <c r="A1123" s="568" t="s">
        <v>254</v>
      </c>
      <c r="B1123" s="6" t="s">
        <v>588</v>
      </c>
      <c r="C1123" s="413" t="s">
        <v>5262</v>
      </c>
      <c r="D1123" s="413" t="str">
        <f t="shared" si="72"/>
        <v>PL2_06
How many total days did members of your household spend on [growing] on  [${plot_17c_d3}]  during Season C 2017?  This includes applying inputs, weeding and irrigating.</v>
      </c>
      <c r="E1123" s="6" t="s">
        <v>5263</v>
      </c>
      <c r="F1123" s="6" t="str">
        <f t="shared" si="75"/>
        <v>PL2_06
Abantu bo muri uru rugo bamaze iminsi ingahe mu [kwita ku bihingwa] mu [${plot_17c_d3}]  mu gihembwe cy'ihinga C 2017? Aha habariyemo no gushyiramo ifumbire n'imiti, kubagara no kuhira.</v>
      </c>
      <c r="G1123"/>
      <c r="H1123"/>
      <c r="I1123" s="17"/>
      <c r="J1123" s="17"/>
      <c r="K1123" s="17"/>
      <c r="L1123" s="17"/>
      <c r="M1123" s="17"/>
      <c r="N1123" s="6" t="s">
        <v>42</v>
      </c>
      <c r="O1123" s="17"/>
      <c r="P1123" s="17"/>
      <c r="Q1123" s="17"/>
      <c r="R1123" s="17"/>
      <c r="S1123" s="17"/>
      <c r="T1123" s="17"/>
      <c r="U1123" s="17"/>
      <c r="V1123" s="17"/>
      <c r="W1123" s="17"/>
      <c r="X1123" s="17"/>
      <c r="Y1123" s="17"/>
      <c r="Z1123" s="17"/>
    </row>
    <row r="1124" spans="1:26" ht="94.5">
      <c r="A1124" s="568" t="s">
        <v>61</v>
      </c>
      <c r="B1124" s="6" t="s">
        <v>3461</v>
      </c>
      <c r="C1124" s="570" t="s">
        <v>3359</v>
      </c>
      <c r="D1124" s="6" t="str">
        <f t="shared" si="72"/>
        <v>PL2_06_w
Alert! The household reported more than 180 days. Are you sure this is correct?</v>
      </c>
      <c r="E1124" s="570" t="s">
        <v>3359</v>
      </c>
      <c r="F1124" s="6" t="str">
        <f t="shared" si="75"/>
        <v>PL2_06_w
Alert! The household reported more than 180 days. Are you sure this is correct?</v>
      </c>
      <c r="G1124"/>
      <c r="H1124"/>
      <c r="I1124" s="17"/>
      <c r="J1124" s="17" t="s">
        <v>262</v>
      </c>
      <c r="K1124" s="19" t="s">
        <v>3360</v>
      </c>
      <c r="L1124" s="17" t="s">
        <v>3462</v>
      </c>
      <c r="M1124" s="17"/>
      <c r="N1124" s="6" t="s">
        <v>42</v>
      </c>
      <c r="O1124" s="17"/>
      <c r="P1124" s="17"/>
      <c r="Q1124" s="17"/>
      <c r="R1124" s="17"/>
      <c r="S1124" s="17"/>
      <c r="T1124" s="17"/>
      <c r="U1124" s="17"/>
      <c r="V1124" s="17"/>
      <c r="W1124" s="17"/>
      <c r="X1124" s="17"/>
      <c r="Y1124" s="17"/>
      <c r="Z1124" s="17"/>
    </row>
    <row r="1125" spans="1:26" ht="141.75">
      <c r="A1125" s="568" t="s">
        <v>61</v>
      </c>
      <c r="B1125" s="6" t="s">
        <v>589</v>
      </c>
      <c r="C1125" s="413" t="s">
        <v>5264</v>
      </c>
      <c r="D1125" s="413" t="str">
        <f t="shared" si="72"/>
        <v>PL2_07
[${plot_17c_d3}]: Did the HH hire any labor to assist with [growing]  during Season C 2017?</v>
      </c>
      <c r="E1125" s="6" t="s">
        <v>5265</v>
      </c>
      <c r="F1125" s="6" t="str">
        <f t="shared" si="75"/>
        <v>PL2_07
[${plot_17c_d3}]: Hari abakozi urugo rwakoresheje mu kurwunganira mu [kwita ku bihingwa] mu gihembwe cy'ihinga C 2017?</v>
      </c>
      <c r="G1125"/>
      <c r="H1125"/>
      <c r="I1125" s="17"/>
      <c r="J1125" s="17"/>
      <c r="K1125" s="17"/>
      <c r="L1125" s="17"/>
      <c r="M1125" s="17"/>
      <c r="N1125" s="6" t="s">
        <v>42</v>
      </c>
      <c r="O1125" s="17"/>
      <c r="P1125" s="17"/>
      <c r="Q1125" s="17"/>
      <c r="R1125" s="17"/>
      <c r="S1125" s="17"/>
      <c r="T1125" s="17"/>
      <c r="U1125" s="17"/>
      <c r="V1125" s="17"/>
      <c r="W1125" s="17"/>
      <c r="X1125" s="17"/>
      <c r="Y1125" s="17"/>
      <c r="Z1125" s="17"/>
    </row>
    <row r="1126" spans="1:26" ht="110.25">
      <c r="A1126" s="568" t="s">
        <v>254</v>
      </c>
      <c r="B1126" s="6" t="s">
        <v>590</v>
      </c>
      <c r="C1126" s="413" t="s">
        <v>5248</v>
      </c>
      <c r="D1126" s="413" t="str">
        <f t="shared" si="72"/>
        <v>PL2_08
How many total days did these individuals spend assisting on [growing] for [${plot_17c_d3}]?</v>
      </c>
      <c r="E1126" s="6" t="s">
        <v>5249</v>
      </c>
      <c r="F1126" s="6" t="str">
        <f t="shared" si="75"/>
        <v>PL2_08
Ni iminsi ingahe abo bakozi bafashe (igiteranyo cy'imibyizi) mu kwita ku bihingwa mu [${plot_17c_d3}]?</v>
      </c>
      <c r="G1126"/>
      <c r="H1126"/>
      <c r="I1126" s="17"/>
      <c r="J1126" s="17"/>
      <c r="K1126" s="17"/>
      <c r="L1126" s="17" t="s">
        <v>3463</v>
      </c>
      <c r="M1126" s="17"/>
      <c r="N1126" s="6" t="s">
        <v>42</v>
      </c>
      <c r="O1126" s="17"/>
      <c r="P1126" s="17"/>
      <c r="Q1126" s="17"/>
      <c r="R1126" s="17"/>
      <c r="S1126" s="17"/>
      <c r="T1126" s="17"/>
      <c r="U1126" s="17"/>
      <c r="V1126" s="17"/>
      <c r="W1126" s="17"/>
      <c r="X1126" s="17"/>
      <c r="Y1126" s="17"/>
      <c r="Z1126" s="17"/>
    </row>
    <row r="1127" spans="1:26" ht="94.5">
      <c r="A1127" s="568" t="s">
        <v>61</v>
      </c>
      <c r="B1127" s="6" t="s">
        <v>3464</v>
      </c>
      <c r="C1127" s="570" t="s">
        <v>3359</v>
      </c>
      <c r="D1127" s="6" t="str">
        <f t="shared" si="72"/>
        <v>PL2_08_w
Alert! The household reported more than 180 days. Are you sure this is correct?</v>
      </c>
      <c r="E1127" s="570" t="s">
        <v>3359</v>
      </c>
      <c r="F1127" s="6" t="str">
        <f t="shared" si="75"/>
        <v>PL2_08_w
Alert! The household reported more than 180 days. Are you sure this is correct?</v>
      </c>
      <c r="G1127"/>
      <c r="H1127"/>
      <c r="I1127" s="17"/>
      <c r="J1127" s="17" t="s">
        <v>262</v>
      </c>
      <c r="K1127" s="19" t="s">
        <v>3360</v>
      </c>
      <c r="L1127" s="17" t="s">
        <v>3465</v>
      </c>
      <c r="M1127" s="17"/>
      <c r="N1127" s="6" t="s">
        <v>42</v>
      </c>
      <c r="O1127" s="17"/>
      <c r="P1127" s="17"/>
      <c r="Q1127" s="17"/>
      <c r="R1127" s="17"/>
      <c r="S1127" s="17"/>
      <c r="T1127" s="17"/>
      <c r="U1127" s="17"/>
      <c r="V1127" s="17"/>
      <c r="W1127" s="17"/>
      <c r="X1127" s="17"/>
      <c r="Y1127" s="17"/>
      <c r="Z1127" s="17"/>
    </row>
    <row r="1128" spans="1:26" ht="141.75">
      <c r="A1128" s="572" t="s">
        <v>47</v>
      </c>
      <c r="B1128" s="6" t="s">
        <v>3466</v>
      </c>
      <c r="C1128" s="413" t="s">
        <v>5266</v>
      </c>
      <c r="D1128" s="413" t="str">
        <f t="shared" si="72"/>
        <v>PL2_09
How much in total was spent on hired labor assisting with [growing] on [${plot_17c_d3}] during Season C 2017?</v>
      </c>
      <c r="E1128" s="6" t="s">
        <v>5267</v>
      </c>
      <c r="F1128" s="6" t="str">
        <f t="shared" si="75"/>
        <v>PL2_09
Abo bakozi batwaye amafaranga angana iki yose hamwe mu gihembwe cya C 2017 ku [${plot_17c_d3}] mu [bikorwa byo kwita ku bihingwa]?</v>
      </c>
      <c r="G1128"/>
      <c r="H1128"/>
      <c r="I1128" s="17"/>
      <c r="J1128" s="17" t="s">
        <v>3365</v>
      </c>
      <c r="K1128" s="17"/>
      <c r="L1128" s="17" t="s">
        <v>3463</v>
      </c>
      <c r="M1128" s="17"/>
      <c r="N1128" s="6" t="s">
        <v>42</v>
      </c>
      <c r="O1128" s="17"/>
      <c r="P1128" s="17"/>
      <c r="Q1128" s="17"/>
      <c r="R1128" s="17"/>
      <c r="S1128" s="17"/>
      <c r="T1128" s="17"/>
      <c r="U1128" s="17"/>
      <c r="V1128" s="17"/>
      <c r="W1128" s="17"/>
      <c r="X1128" s="17"/>
      <c r="Y1128" s="17"/>
      <c r="Z1128" s="17"/>
    </row>
    <row r="1129" spans="1:26" ht="157.5">
      <c r="A1129" s="6" t="s">
        <v>254</v>
      </c>
      <c r="B1129" s="6" t="s">
        <v>591</v>
      </c>
      <c r="C1129" s="413" t="s">
        <v>5268</v>
      </c>
      <c r="D1129" s="413" t="str">
        <f t="shared" si="72"/>
        <v>PL2_10
[${plot_17c_d3}]: How many total days did members of your household spend on [harvesting] during Season C 2017?  This includes harvesting and processing crops after harvest.</v>
      </c>
      <c r="E1129" s="6" t="s">
        <v>5269</v>
      </c>
      <c r="F1129" s="6" t="str">
        <f t="shared" si="75"/>
        <v>PL2_10
[${plot_17c_d3}]: Abantu bo muri uru rugo bamaze iminsi ingahe mu [gusarura] mu gihembwe cy'ihinga C 2017? Aha harimo gusarura no gutunganya imyaka nyuma yo gusarura.</v>
      </c>
      <c r="G1129"/>
      <c r="H1129"/>
      <c r="I1129" s="17"/>
      <c r="J1129" s="17"/>
      <c r="K1129" s="17"/>
      <c r="L1129" s="17"/>
      <c r="M1129" s="17"/>
      <c r="N1129" s="6" t="s">
        <v>42</v>
      </c>
      <c r="O1129" s="17"/>
      <c r="P1129" s="17"/>
      <c r="Q1129" s="17"/>
      <c r="R1129" s="17"/>
      <c r="S1129" s="17"/>
      <c r="T1129" s="17"/>
      <c r="U1129" s="17"/>
      <c r="V1129" s="17"/>
      <c r="W1129" s="17"/>
      <c r="X1129" s="17"/>
      <c r="Y1129" s="17"/>
      <c r="Z1129" s="17"/>
    </row>
    <row r="1130" spans="1:26" ht="94.5">
      <c r="A1130" s="6" t="s">
        <v>61</v>
      </c>
      <c r="B1130" s="6" t="s">
        <v>3467</v>
      </c>
      <c r="C1130" s="570" t="s">
        <v>3359</v>
      </c>
      <c r="D1130" s="6" t="str">
        <f t="shared" si="72"/>
        <v>PL2_10_w
Alert! The household reported more than 180 days. Are you sure this is correct?</v>
      </c>
      <c r="E1130" s="570" t="s">
        <v>3359</v>
      </c>
      <c r="F1130" s="6" t="str">
        <f t="shared" si="75"/>
        <v>PL2_10_w
Alert! The household reported more than 180 days. Are you sure this is correct?</v>
      </c>
      <c r="G1130"/>
      <c r="H1130"/>
      <c r="I1130" s="17"/>
      <c r="J1130" s="17" t="s">
        <v>262</v>
      </c>
      <c r="K1130" s="19" t="s">
        <v>3360</v>
      </c>
      <c r="L1130" s="17" t="s">
        <v>3468</v>
      </c>
      <c r="M1130" s="17"/>
      <c r="N1130" s="6" t="s">
        <v>42</v>
      </c>
      <c r="O1130" s="17"/>
      <c r="P1130" s="17"/>
      <c r="Q1130" s="17"/>
      <c r="R1130" s="17"/>
      <c r="S1130" s="17"/>
      <c r="T1130" s="17"/>
      <c r="U1130" s="17"/>
      <c r="V1130" s="17"/>
      <c r="W1130" s="17"/>
      <c r="X1130" s="17"/>
      <c r="Y1130" s="17"/>
      <c r="Z1130" s="17"/>
    </row>
    <row r="1131" spans="1:26" ht="126">
      <c r="A1131" s="568" t="s">
        <v>61</v>
      </c>
      <c r="B1131" s="6" t="s">
        <v>592</v>
      </c>
      <c r="C1131" s="413" t="s">
        <v>5270</v>
      </c>
      <c r="D1131" s="413" t="str">
        <f t="shared" si="72"/>
        <v>PL2_11
[${plot_17c_d3}]: Did the HH hire any labor to assist with [harvesting] during Season C 2017?</v>
      </c>
      <c r="E1131" s="6" t="s">
        <v>5271</v>
      </c>
      <c r="F1131" s="6" t="str">
        <f t="shared" si="75"/>
        <v>PL2_11
[${plot_17c_d3}]: Hari abakozi urugo rwakoresheje mu kurwunganira mu [gusarura] mu gihembwe cy'ihinga C 2017?</v>
      </c>
      <c r="G1131"/>
      <c r="H1131"/>
      <c r="I1131" s="17"/>
      <c r="J1131" s="17"/>
      <c r="K1131" s="17"/>
      <c r="L1131" s="17"/>
      <c r="M1131" s="17"/>
      <c r="N1131" s="6" t="s">
        <v>42</v>
      </c>
      <c r="O1131" s="17"/>
      <c r="P1131" s="17"/>
      <c r="Q1131" s="17"/>
      <c r="R1131" s="17"/>
      <c r="S1131" s="17"/>
      <c r="T1131" s="17"/>
      <c r="U1131" s="17"/>
      <c r="V1131" s="17"/>
      <c r="W1131" s="17"/>
      <c r="X1131" s="17"/>
      <c r="Y1131" s="17"/>
      <c r="Z1131" s="17"/>
    </row>
    <row r="1132" spans="1:26" ht="110.25">
      <c r="A1132" s="6" t="s">
        <v>254</v>
      </c>
      <c r="B1132" s="6" t="s">
        <v>593</v>
      </c>
      <c r="C1132" s="413" t="s">
        <v>5250</v>
      </c>
      <c r="D1132" s="413" t="str">
        <f t="shared" si="72"/>
        <v>PL2_12
How many total days did these individuals spend on harvesting] for [${plot_17c_d3}]?</v>
      </c>
      <c r="E1132" s="6" t="s">
        <v>5251</v>
      </c>
      <c r="F1132" s="6" t="str">
        <f t="shared" si="75"/>
        <v>PL2_12
Ni iminsi ingahe abo bakozi bafashe (igiteranyo cy'imibyizi) bita ku [gusarura] mu [${plot_17c_d3}]?</v>
      </c>
      <c r="G1132"/>
      <c r="H1132"/>
      <c r="I1132" s="17"/>
      <c r="J1132" s="17"/>
      <c r="K1132" s="17"/>
      <c r="L1132" s="17" t="s">
        <v>3469</v>
      </c>
      <c r="M1132" s="17"/>
      <c r="N1132" s="6" t="s">
        <v>42</v>
      </c>
      <c r="O1132" s="17"/>
      <c r="P1132" s="17"/>
      <c r="Q1132" s="17"/>
      <c r="R1132" s="17"/>
      <c r="S1132" s="17"/>
      <c r="T1132" s="17"/>
      <c r="U1132" s="17"/>
      <c r="V1132" s="17"/>
      <c r="W1132" s="17"/>
      <c r="X1132" s="17"/>
      <c r="Y1132" s="17"/>
      <c r="Z1132" s="17"/>
    </row>
    <row r="1133" spans="1:26" ht="94.5">
      <c r="A1133" s="6" t="s">
        <v>61</v>
      </c>
      <c r="B1133" s="6" t="s">
        <v>3470</v>
      </c>
      <c r="C1133" s="570" t="s">
        <v>3359</v>
      </c>
      <c r="D1133" s="6" t="str">
        <f t="shared" si="72"/>
        <v>PL2_12_w
Alert! The household reported more than 180 days. Are you sure this is correct?</v>
      </c>
      <c r="E1133" s="570" t="s">
        <v>3359</v>
      </c>
      <c r="F1133" s="6" t="str">
        <f t="shared" si="75"/>
        <v>PL2_12_w
Alert! The household reported more than 180 days. Are you sure this is correct?</v>
      </c>
      <c r="G1133"/>
      <c r="H1133"/>
      <c r="I1133" s="17"/>
      <c r="J1133" s="17" t="s">
        <v>262</v>
      </c>
      <c r="K1133" s="19" t="s">
        <v>3360</v>
      </c>
      <c r="L1133" s="17" t="s">
        <v>3471</v>
      </c>
      <c r="M1133" s="17"/>
      <c r="N1133" s="6" t="s">
        <v>42</v>
      </c>
      <c r="O1133" s="17"/>
      <c r="P1133" s="17"/>
      <c r="Q1133" s="17"/>
      <c r="R1133" s="17"/>
      <c r="S1133" s="17"/>
      <c r="T1133" s="17"/>
      <c r="U1133" s="17"/>
      <c r="V1133" s="17"/>
      <c r="W1133" s="17"/>
      <c r="X1133" s="17"/>
      <c r="Y1133" s="17"/>
      <c r="Z1133" s="17"/>
    </row>
    <row r="1134" spans="1:26" ht="126">
      <c r="A1134" s="566" t="s">
        <v>47</v>
      </c>
      <c r="B1134" s="566" t="s">
        <v>3472</v>
      </c>
      <c r="C1134" s="413" t="s">
        <v>5272</v>
      </c>
      <c r="D1134" s="413" t="str">
        <f t="shared" si="72"/>
        <v>PL2_13
How much in total was spent on hired labor assisting with [harvesting] on [${plot_17c_d3}] during Season C 2017?</v>
      </c>
      <c r="E1134" s="6" t="s">
        <v>5273</v>
      </c>
      <c r="F1134" s="6" t="str">
        <f t="shared" si="75"/>
        <v>PL2_13
Abo bakozi batwaye amafaranga angana iki yose hamwe mu gihembwe cya C 2017 ku [${plot_17c_d3}] mu [gusarura]?</v>
      </c>
      <c r="G1134"/>
      <c r="H1134"/>
      <c r="I1134" s="17"/>
      <c r="J1134" s="17" t="s">
        <v>3365</v>
      </c>
      <c r="K1134" s="17"/>
      <c r="L1134" s="17" t="s">
        <v>3469</v>
      </c>
      <c r="M1134" s="17"/>
      <c r="N1134" s="6" t="s">
        <v>42</v>
      </c>
      <c r="O1134" s="17"/>
      <c r="P1134" s="17"/>
      <c r="Q1134" s="17"/>
      <c r="R1134" s="17"/>
      <c r="S1134" s="17"/>
      <c r="T1134" s="17"/>
      <c r="U1134" s="17"/>
      <c r="V1134" s="17"/>
      <c r="W1134" s="17"/>
      <c r="X1134" s="17"/>
      <c r="Y1134" s="17"/>
      <c r="Z1134" s="17"/>
    </row>
    <row r="1135" spans="1:26">
      <c r="A1135" s="20" t="s">
        <v>2695</v>
      </c>
      <c r="B1135" s="20"/>
      <c r="C1135" s="413"/>
      <c r="D1135" s="413"/>
      <c r="E1135" s="20"/>
      <c r="F1135" s="6"/>
      <c r="G1135"/>
      <c r="H1135"/>
      <c r="I1135" s="17"/>
      <c r="J1135" s="17"/>
      <c r="K1135" s="17"/>
      <c r="L1135" s="17"/>
      <c r="M1135" s="17"/>
      <c r="N1135" s="6"/>
      <c r="O1135" s="17"/>
      <c r="P1135" s="17"/>
      <c r="Q1135" s="17"/>
      <c r="R1135" s="17"/>
      <c r="S1135" s="17"/>
      <c r="T1135" s="17"/>
      <c r="U1135" s="17"/>
      <c r="V1135" s="17"/>
      <c r="W1135" s="17"/>
      <c r="X1135" s="17"/>
      <c r="Y1135" s="17"/>
      <c r="Z1135" s="17"/>
    </row>
    <row r="1136" spans="1:26" ht="47.25">
      <c r="A1136" s="20" t="s">
        <v>2695</v>
      </c>
      <c r="B1136"/>
      <c r="C1136" s="6"/>
      <c r="D1136" s="6" t="str">
        <f t="shared" si="72"/>
        <v xml:space="preserve">
</v>
      </c>
      <c r="E1136"/>
      <c r="F1136" s="6" t="str">
        <f t="shared" si="75"/>
        <v xml:space="preserve">
</v>
      </c>
      <c r="G1136"/>
      <c r="H1136"/>
      <c r="I1136" s="17"/>
      <c r="J1136" s="17"/>
      <c r="K1136" s="17"/>
      <c r="L1136" s="17"/>
      <c r="M1136" s="17"/>
      <c r="N1136" s="6"/>
      <c r="O1136" s="17"/>
      <c r="P1136" s="17"/>
      <c r="Q1136" s="17"/>
      <c r="R1136" s="17"/>
      <c r="S1136" s="17"/>
      <c r="T1136" s="17"/>
      <c r="U1136" s="17"/>
      <c r="V1136" s="17"/>
      <c r="W1136" s="17"/>
      <c r="X1136" s="17"/>
      <c r="Y1136" s="17"/>
      <c r="Z1136" s="17"/>
    </row>
    <row r="1137" spans="1:26" ht="47.25">
      <c r="A1137" s="20" t="s">
        <v>2836</v>
      </c>
      <c r="B1137"/>
      <c r="C1137" s="6"/>
      <c r="D1137" s="6" t="str">
        <f t="shared" si="72"/>
        <v xml:space="preserve">
</v>
      </c>
      <c r="E1137"/>
      <c r="F1137" s="6" t="str">
        <f t="shared" si="75"/>
        <v xml:space="preserve">
</v>
      </c>
      <c r="G1137"/>
      <c r="H1137"/>
      <c r="I1137" s="17"/>
      <c r="J1137" s="17"/>
      <c r="K1137" s="17"/>
      <c r="L1137" s="17"/>
      <c r="M1137" s="17"/>
      <c r="N1137" s="6"/>
      <c r="O1137" s="17"/>
      <c r="P1137" s="17"/>
      <c r="Q1137" s="17"/>
      <c r="R1137" s="17"/>
      <c r="S1137" s="17"/>
      <c r="T1137" s="17"/>
      <c r="U1137" s="17"/>
      <c r="V1137" s="17"/>
      <c r="W1137" s="17"/>
      <c r="X1137" s="17"/>
      <c r="Y1137" s="17"/>
      <c r="Z1137" s="17"/>
    </row>
    <row r="1138" spans="1:26" s="20" customFormat="1" ht="47.25">
      <c r="A1138" s="6" t="s">
        <v>35</v>
      </c>
      <c r="B1138" s="419" t="s">
        <v>5277</v>
      </c>
      <c r="C1138" s="419" t="s">
        <v>5277</v>
      </c>
      <c r="D1138" s="413" t="str">
        <f t="shared" si="72"/>
        <v>start_mod_D4_17c
start_mod_D4_17c</v>
      </c>
      <c r="E1138" s="7" t="s">
        <v>5277</v>
      </c>
      <c r="F1138" s="6" t="str">
        <f t="shared" si="75"/>
        <v>start_mod_D4_17c
start_mod_D4_17c</v>
      </c>
      <c r="G1138" s="6"/>
      <c r="H1138" s="6"/>
      <c r="I1138" s="6"/>
      <c r="J1138" s="12"/>
      <c r="K1138" s="6"/>
      <c r="L1138" s="6"/>
      <c r="M1138" s="6"/>
      <c r="N1138" s="6"/>
      <c r="O1138" s="6"/>
      <c r="P1138" s="6"/>
      <c r="Q1138" s="6" t="s">
        <v>37</v>
      </c>
      <c r="R1138" s="6"/>
    </row>
    <row r="1139" spans="1:26" ht="126">
      <c r="A1139" s="20" t="s">
        <v>21</v>
      </c>
      <c r="B1139" s="6" t="s">
        <v>5278</v>
      </c>
      <c r="C1139" s="565" t="s">
        <v>5313</v>
      </c>
      <c r="D1139" s="413" t="str">
        <f t="shared" si="72"/>
        <v>IN_note_17c
Now we are going to ask you about the inputs that you used on your plots during season 17C</v>
      </c>
      <c r="E1139" s="6" t="s">
        <v>5321</v>
      </c>
      <c r="F1139" s="6" t="str">
        <f t="shared" si="75"/>
        <v>IN_note_17c
Ubu tugiye kukubaza ibibazo bijyanye n'inyongeramusaruro wakoresheje mu mirima yawe mu gihembwe cy'ihinga cya 2017C.</v>
      </c>
      <c r="G1139"/>
      <c r="H1139"/>
      <c r="I1139" s="17"/>
      <c r="J1139" s="17"/>
      <c r="K1139" s="17"/>
      <c r="L1139" s="17" t="s">
        <v>5062</v>
      </c>
      <c r="M1139" s="17"/>
      <c r="N1139" s="6"/>
      <c r="O1139" s="17"/>
      <c r="P1139" s="17"/>
      <c r="Q1139" s="17"/>
      <c r="R1139" s="17"/>
      <c r="S1139" s="17"/>
      <c r="T1139" s="17"/>
      <c r="U1139" s="17"/>
      <c r="V1139" s="17"/>
      <c r="W1139" s="17"/>
      <c r="X1139" s="17"/>
      <c r="Y1139" s="17"/>
      <c r="Z1139" s="17"/>
    </row>
    <row r="1140" spans="1:26" s="575" customFormat="1" ht="157.5">
      <c r="A1140" s="574" t="s">
        <v>2832</v>
      </c>
      <c r="B1140" s="574" t="s">
        <v>3473</v>
      </c>
      <c r="C1140" s="574" t="s">
        <v>523</v>
      </c>
      <c r="D1140" s="6" t="str">
        <f t="shared" si="72"/>
        <v>inputs_group
inputs</v>
      </c>
      <c r="E1140" s="574" t="s">
        <v>523</v>
      </c>
      <c r="F1140" s="6" t="str">
        <f t="shared" si="75"/>
        <v>inputs_group
inputs</v>
      </c>
      <c r="G1140" s="574"/>
      <c r="H1140" s="574"/>
      <c r="L1140" s="17" t="s">
        <v>5062</v>
      </c>
      <c r="N1140" s="6"/>
      <c r="R1140" s="575" t="s">
        <v>3376</v>
      </c>
    </row>
    <row r="1141" spans="1:26" ht="47.25">
      <c r="A1141" s="574" t="s">
        <v>58</v>
      </c>
      <c r="B1141" s="574" t="s">
        <v>3474</v>
      </c>
      <c r="C1141" s="574" t="s">
        <v>5319</v>
      </c>
      <c r="D1141" s="6" t="str">
        <f t="shared" si="72"/>
        <v>inputsid
Inputs ID C 17</v>
      </c>
      <c r="E1141" s="574"/>
      <c r="F1141" s="6" t="str">
        <f t="shared" si="75"/>
        <v xml:space="preserve">inputsid
</v>
      </c>
      <c r="G1141" s="574"/>
      <c r="H1141" s="574"/>
      <c r="I1141" s="575"/>
      <c r="J1141" s="575"/>
      <c r="K1141" s="575"/>
      <c r="L1141"/>
      <c r="M1141" s="575"/>
      <c r="N1141" s="6"/>
      <c r="O1141" s="575"/>
      <c r="P1141" s="575"/>
      <c r="Q1141" s="575" t="s">
        <v>4103</v>
      </c>
      <c r="R1141"/>
      <c r="S1141"/>
      <c r="T1141"/>
      <c r="U1141"/>
      <c r="V1141"/>
      <c r="W1141"/>
      <c r="X1141"/>
      <c r="Y1141"/>
      <c r="Z1141"/>
    </row>
    <row r="1142" spans="1:26" ht="63">
      <c r="A1142" s="574" t="s">
        <v>58</v>
      </c>
      <c r="B1142" s="574" t="s">
        <v>3475</v>
      </c>
      <c r="C1142" s="574" t="s">
        <v>5320</v>
      </c>
      <c r="D1142" s="6" t="str">
        <f t="shared" si="72"/>
        <v>PN2_00
Inputs list C 17</v>
      </c>
      <c r="E1142" s="574"/>
      <c r="F1142" s="6" t="str">
        <f t="shared" si="75"/>
        <v xml:space="preserve">PN2_00
</v>
      </c>
      <c r="G1142" s="574"/>
      <c r="H1142" s="574"/>
      <c r="I1142" s="575"/>
      <c r="J1142" s="575"/>
      <c r="K1142" s="575"/>
      <c r="L1142"/>
      <c r="M1142" s="575"/>
      <c r="N1142" s="6"/>
      <c r="O1142" s="575"/>
      <c r="P1142" s="575"/>
      <c r="Q1142" s="575" t="s">
        <v>3476</v>
      </c>
      <c r="R1142"/>
      <c r="S1142"/>
      <c r="T1142"/>
      <c r="U1142"/>
      <c r="V1142"/>
      <c r="W1142"/>
      <c r="X1142"/>
      <c r="Y1142"/>
      <c r="Z1142"/>
    </row>
    <row r="1143" spans="1:26" s="575" customFormat="1" ht="110.25">
      <c r="A1143" s="574" t="s">
        <v>61</v>
      </c>
      <c r="B1143" s="574" t="s">
        <v>3477</v>
      </c>
      <c r="C1143" s="576" t="s">
        <v>5274</v>
      </c>
      <c r="D1143" s="413" t="str">
        <f t="shared" si="72"/>
        <v>PN2_01
Did the HH apply any [${PN2_00}] for use in Season C 2017?</v>
      </c>
      <c r="E1143" s="574" t="s">
        <v>5275</v>
      </c>
      <c r="F1143" s="6" t="str">
        <f t="shared" si="75"/>
        <v>PN2_01
Hari [${PN2_00}] yakoreshejwe n'uru rugo  rwanyu muri iki gihembwe cy'ihinga C 2017?</v>
      </c>
      <c r="G1143" s="574"/>
      <c r="H1143" s="574"/>
      <c r="N1143" s="6" t="s">
        <v>42</v>
      </c>
    </row>
    <row r="1144" spans="1:26" ht="47.25">
      <c r="A1144" s="574" t="s">
        <v>2693</v>
      </c>
      <c r="B1144" s="574" t="s">
        <v>3478</v>
      </c>
      <c r="C1144" s="574" t="s">
        <v>3478</v>
      </c>
      <c r="D1144" s="6" t="str">
        <f t="shared" si="72"/>
        <v>PN2_01_yes
PN2_01_yes</v>
      </c>
      <c r="E1144" s="574" t="s">
        <v>3478</v>
      </c>
      <c r="F1144" s="6" t="str">
        <f t="shared" si="75"/>
        <v>PN2_01_yes
PN2_01_yes</v>
      </c>
      <c r="G1144" s="574"/>
      <c r="H1144" s="574"/>
      <c r="I1144"/>
      <c r="J1144"/>
      <c r="K1144"/>
      <c r="L1144" s="575" t="s">
        <v>3479</v>
      </c>
      <c r="M1144"/>
      <c r="N1144" s="6"/>
      <c r="O1144"/>
      <c r="P1144"/>
      <c r="Q1144"/>
      <c r="R1144"/>
      <c r="S1144"/>
      <c r="T1144"/>
      <c r="U1144"/>
      <c r="V1144"/>
      <c r="W1144"/>
      <c r="X1144"/>
      <c r="Y1144"/>
      <c r="Z1144"/>
    </row>
    <row r="1145" spans="1:26" ht="393.75">
      <c r="A1145" s="574" t="s">
        <v>2832</v>
      </c>
      <c r="B1145" s="413" t="s">
        <v>5279</v>
      </c>
      <c r="C1145" s="413" t="s">
        <v>5279</v>
      </c>
      <c r="D1145" s="413" t="str">
        <f t="shared" si="72"/>
        <v>d4_17c
d4_17c</v>
      </c>
      <c r="E1145" s="6" t="s">
        <v>5279</v>
      </c>
      <c r="F1145" s="6" t="str">
        <f t="shared" si="75"/>
        <v>d4_17c
d4_17c</v>
      </c>
      <c r="G1145" s="574"/>
      <c r="H1145" s="574"/>
      <c r="I1145" s="577"/>
      <c r="J1145" s="577"/>
      <c r="K1145" s="577"/>
      <c r="L1145" s="577"/>
      <c r="M1145" s="577"/>
      <c r="N1145" s="6"/>
      <c r="O1145" s="577"/>
      <c r="P1145" s="577"/>
      <c r="Q1145" s="577"/>
      <c r="R1145" s="6" t="s">
        <v>5463</v>
      </c>
      <c r="S1145"/>
      <c r="T1145"/>
      <c r="U1145"/>
      <c r="V1145"/>
      <c r="W1145"/>
      <c r="X1145"/>
      <c r="Y1145"/>
      <c r="Z1145"/>
    </row>
    <row r="1146" spans="1:26" s="611" customFormat="1">
      <c r="A1146" s="610" t="s">
        <v>58</v>
      </c>
      <c r="B1146" s="610" t="s">
        <v>5280</v>
      </c>
      <c r="C1146" s="610" t="s">
        <v>5065</v>
      </c>
      <c r="D1146" s="610" t="s">
        <v>5065</v>
      </c>
      <c r="E1146" s="610" t="s">
        <v>5065</v>
      </c>
      <c r="F1146" s="610" t="s">
        <v>5065</v>
      </c>
      <c r="I1146" s="616"/>
      <c r="J1146" s="616"/>
      <c r="K1146" s="616"/>
      <c r="L1146" s="616"/>
      <c r="M1146" s="616"/>
      <c r="N1146" s="6"/>
      <c r="O1146" s="616"/>
      <c r="P1146" s="616"/>
      <c r="Q1146" s="616" t="s">
        <v>4103</v>
      </c>
      <c r="R1146" s="616"/>
      <c r="S1146" s="613"/>
      <c r="T1146" s="613"/>
      <c r="U1146" s="613"/>
      <c r="V1146" s="613"/>
      <c r="W1146" s="613"/>
      <c r="X1146" s="613"/>
      <c r="Y1146" s="613"/>
      <c r="Z1146" s="613"/>
    </row>
    <row r="1147" spans="1:26" s="611" customFormat="1" ht="393.75">
      <c r="A1147" s="610" t="s">
        <v>58</v>
      </c>
      <c r="B1147" s="610" t="s">
        <v>5281</v>
      </c>
      <c r="C1147" s="610" t="s">
        <v>4228</v>
      </c>
      <c r="D1147" s="610" t="str">
        <f t="shared" ref="D1147" si="76">$B1147&amp;"
"&amp;$C1147</f>
        <v>plot_cult_yesno_17c_d4
Is plot_cult_index cultivated or not</v>
      </c>
      <c r="E1147" s="610" t="s">
        <v>4228</v>
      </c>
      <c r="F1147" s="610" t="str">
        <f t="shared" ref="F1147" si="77">$B1147&amp;"
"&amp;$E1147</f>
        <v>plot_cult_yesno_17c_d4
Is plot_cult_index cultivated or not</v>
      </c>
      <c r="I1147" s="616"/>
      <c r="J1147" s="616"/>
      <c r="K1147" s="616"/>
      <c r="L1147" s="616"/>
      <c r="M1147" s="616"/>
      <c r="N1147" s="6"/>
      <c r="O1147" s="616"/>
      <c r="P1147" s="616"/>
      <c r="Q1147" s="616" t="s">
        <v>5282</v>
      </c>
      <c r="R1147" s="616"/>
      <c r="S1147" s="613"/>
      <c r="T1147" s="613"/>
      <c r="U1147" s="613"/>
      <c r="V1147" s="613"/>
      <c r="W1147" s="613"/>
      <c r="X1147" s="613"/>
      <c r="Y1147" s="613"/>
      <c r="Z1147" s="613"/>
    </row>
    <row r="1148" spans="1:26" s="611" customFormat="1" ht="31.5">
      <c r="A1148" s="610" t="s">
        <v>2693</v>
      </c>
      <c r="B1148" s="610" t="s">
        <v>5283</v>
      </c>
      <c r="C1148" s="610" t="s">
        <v>4226</v>
      </c>
      <c r="D1148" s="610" t="s">
        <v>4226</v>
      </c>
      <c r="E1148" s="610" t="s">
        <v>4226</v>
      </c>
      <c r="F1148" s="610" t="s">
        <v>4226</v>
      </c>
      <c r="I1148" s="616"/>
      <c r="J1148" s="616"/>
      <c r="K1148" s="616"/>
      <c r="L1148" s="610" t="s">
        <v>5284</v>
      </c>
      <c r="M1148" s="616"/>
      <c r="N1148" s="6"/>
      <c r="O1148" s="616"/>
      <c r="P1148" s="616"/>
      <c r="Q1148" s="616"/>
      <c r="R1148" s="616"/>
      <c r="S1148" s="613"/>
      <c r="T1148" s="613"/>
      <c r="U1148" s="613"/>
      <c r="V1148" s="613"/>
      <c r="W1148" s="613"/>
      <c r="X1148" s="613"/>
      <c r="Y1148" s="613"/>
      <c r="Z1148" s="613"/>
    </row>
    <row r="1149" spans="1:26" s="611" customFormat="1" ht="409.5">
      <c r="A1149" s="610" t="s">
        <v>58</v>
      </c>
      <c r="B1149" s="610" t="s">
        <v>5285</v>
      </c>
      <c r="C1149" s="610" t="s">
        <v>4230</v>
      </c>
      <c r="D1149" s="610" t="s">
        <v>4230</v>
      </c>
      <c r="E1149" s="610" t="s">
        <v>4230</v>
      </c>
      <c r="F1149" s="610" t="s">
        <v>4230</v>
      </c>
      <c r="I1149" s="616"/>
      <c r="J1149" s="616"/>
      <c r="K1149" s="616"/>
      <c r="L1149" s="616"/>
      <c r="M1149" s="616"/>
      <c r="N1149" s="6"/>
      <c r="O1149" s="616"/>
      <c r="P1149" s="616"/>
      <c r="Q1149" s="616" t="s">
        <v>5286</v>
      </c>
      <c r="R1149" s="616"/>
      <c r="S1149" s="613"/>
      <c r="T1149" s="613"/>
      <c r="U1149" s="613"/>
      <c r="V1149" s="613"/>
      <c r="W1149" s="613"/>
      <c r="X1149" s="613"/>
      <c r="Y1149" s="613"/>
      <c r="Z1149" s="613"/>
    </row>
    <row r="1150" spans="1:26" s="611" customFormat="1" ht="393.75">
      <c r="A1150" s="610" t="s">
        <v>58</v>
      </c>
      <c r="B1150" s="610" t="s">
        <v>5287</v>
      </c>
      <c r="C1150" s="610"/>
      <c r="D1150" s="610"/>
      <c r="E1150" s="610"/>
      <c r="F1150" s="610"/>
      <c r="I1150" s="616"/>
      <c r="J1150" s="616"/>
      <c r="K1150" s="616"/>
      <c r="L1150" s="616"/>
      <c r="M1150" s="616"/>
      <c r="N1150" s="6"/>
      <c r="O1150" s="616"/>
      <c r="P1150" s="616"/>
      <c r="Q1150" s="616" t="s">
        <v>5288</v>
      </c>
      <c r="R1150" s="616"/>
      <c r="S1150" s="613"/>
      <c r="T1150" s="613"/>
      <c r="U1150" s="613"/>
      <c r="V1150" s="613"/>
      <c r="W1150" s="613"/>
      <c r="X1150" s="613"/>
      <c r="Y1150" s="613"/>
      <c r="Z1150" s="613"/>
    </row>
    <row r="1151" spans="1:26" ht="47.25">
      <c r="A1151" s="6" t="s">
        <v>2693</v>
      </c>
      <c r="B1151" s="413" t="s">
        <v>5289</v>
      </c>
      <c r="C1151" s="413" t="s">
        <v>5289</v>
      </c>
      <c r="D1151" s="413" t="str">
        <f t="shared" si="72"/>
        <v>cultivated_17cd4
cultivated_17cd4</v>
      </c>
      <c r="E1151" s="6" t="s">
        <v>5289</v>
      </c>
      <c r="F1151" s="6" t="str">
        <f t="shared" si="75"/>
        <v>cultivated_17cd4
cultivated_17cd4</v>
      </c>
      <c r="G1151"/>
      <c r="H1151"/>
      <c r="I1151" s="20"/>
      <c r="J1151" s="20"/>
      <c r="K1151" s="20"/>
      <c r="L1151" s="20" t="s">
        <v>5290</v>
      </c>
      <c r="M1151" s="20"/>
      <c r="N1151" s="6"/>
      <c r="O1151" s="20"/>
      <c r="P1151" s="20"/>
      <c r="Q1151" s="544"/>
      <c r="R1151" s="20"/>
      <c r="S1151" s="17"/>
      <c r="T1151" s="17"/>
      <c r="U1151" s="17"/>
      <c r="V1151" s="17"/>
      <c r="W1151" s="17"/>
      <c r="X1151" s="17"/>
      <c r="Y1151" s="17"/>
      <c r="Z1151" s="17"/>
    </row>
    <row r="1152" spans="1:26" s="415" customFormat="1">
      <c r="A1152" s="412" t="s">
        <v>2693</v>
      </c>
      <c r="B1152" s="6" t="s">
        <v>4378</v>
      </c>
      <c r="C1152" s="6" t="s">
        <v>4378</v>
      </c>
      <c r="D1152" s="6" t="s">
        <v>4378</v>
      </c>
      <c r="E1152" s="6" t="s">
        <v>4378</v>
      </c>
      <c r="F1152" s="6" t="s">
        <v>4378</v>
      </c>
      <c r="I1152" s="504" t="s">
        <v>3611</v>
      </c>
      <c r="J1152" s="504"/>
      <c r="K1152" s="504"/>
      <c r="L1152" s="504"/>
      <c r="M1152" s="504"/>
      <c r="N1152" s="6"/>
      <c r="O1152" s="504"/>
      <c r="P1152" s="504"/>
      <c r="Q1152" s="623"/>
      <c r="R1152" s="504"/>
      <c r="S1152" s="578"/>
      <c r="T1152" s="578"/>
      <c r="U1152" s="578"/>
      <c r="V1152" s="578"/>
      <c r="W1152" s="578"/>
      <c r="X1152" s="578"/>
      <c r="Y1152" s="578"/>
      <c r="Z1152" s="578"/>
    </row>
    <row r="1153" spans="1:26" ht="94.5">
      <c r="A1153" s="6" t="s">
        <v>254</v>
      </c>
      <c r="B1153" s="6" t="s">
        <v>3480</v>
      </c>
      <c r="C1153" s="413" t="s">
        <v>5291</v>
      </c>
      <c r="D1153" s="413" t="str">
        <f t="shared" si="72"/>
        <v>PN2_02
[${plot_17c_d4}]: How much of [${PN2_00}] was used?</v>
      </c>
      <c r="E1153" s="6" t="s">
        <v>5292</v>
      </c>
      <c r="F1153" s="6" t="str">
        <f t="shared" si="75"/>
        <v>PN2_02
[${plot_17c_d4}]: [${PN2_00}] yakoreshejwe yanganaga ite ?</v>
      </c>
      <c r="G1153"/>
      <c r="H1153"/>
      <c r="I1153" s="17"/>
      <c r="J1153" s="17"/>
      <c r="K1153" s="17"/>
      <c r="L1153" s="17"/>
      <c r="M1153" s="17"/>
      <c r="N1153" s="6" t="s">
        <v>42</v>
      </c>
      <c r="O1153" s="17"/>
      <c r="P1153" s="17"/>
      <c r="Q1153" s="17"/>
      <c r="R1153" s="17"/>
      <c r="S1153" s="17"/>
      <c r="T1153" s="17"/>
      <c r="U1153" s="17"/>
      <c r="V1153" s="17"/>
      <c r="W1153" s="17"/>
      <c r="X1153" s="17"/>
      <c r="Y1153" s="17"/>
      <c r="Z1153" s="17"/>
    </row>
    <row r="1154" spans="1:26" ht="47.25">
      <c r="A1154" s="6" t="s">
        <v>3380</v>
      </c>
      <c r="B1154" s="6" t="s">
        <v>3481</v>
      </c>
      <c r="C1154" s="6" t="s">
        <v>446</v>
      </c>
      <c r="D1154" s="6" t="str">
        <f t="shared" si="72"/>
        <v>PN2_02X
units</v>
      </c>
      <c r="E1154" s="6" t="s">
        <v>257</v>
      </c>
      <c r="F1154" s="6" t="str">
        <f t="shared" si="75"/>
        <v>PN2_02X
Ingero</v>
      </c>
      <c r="G1154"/>
      <c r="H1154"/>
      <c r="I1154" s="17" t="s">
        <v>4360</v>
      </c>
      <c r="J1154" s="17"/>
      <c r="K1154" s="17"/>
      <c r="L1154" s="17"/>
      <c r="M1154" s="17"/>
      <c r="N1154" s="6" t="s">
        <v>42</v>
      </c>
      <c r="O1154" s="17"/>
      <c r="P1154" s="17"/>
      <c r="Q1154" s="17"/>
      <c r="R1154" s="17"/>
      <c r="S1154" s="17"/>
      <c r="T1154" s="17"/>
      <c r="U1154" s="17"/>
      <c r="V1154" s="17"/>
      <c r="W1154" s="17"/>
      <c r="X1154" s="17"/>
      <c r="Y1154" s="17"/>
      <c r="Z1154" s="17"/>
    </row>
    <row r="1155" spans="1:26">
      <c r="A1155" s="6" t="s">
        <v>2695</v>
      </c>
      <c r="B1155" s="6"/>
      <c r="C1155" s="6"/>
      <c r="D1155" s="6"/>
      <c r="E1155" s="20"/>
      <c r="F1155" s="6"/>
      <c r="G1155"/>
      <c r="H1155"/>
      <c r="I1155" s="17"/>
      <c r="J1155" s="17"/>
      <c r="K1155" s="17"/>
      <c r="L1155" s="17"/>
      <c r="M1155" s="17"/>
      <c r="N1155" s="6"/>
      <c r="O1155" s="17"/>
      <c r="P1155" s="17"/>
      <c r="Q1155" s="17"/>
      <c r="R1155" s="17"/>
      <c r="S1155" s="17"/>
      <c r="T1155" s="17"/>
      <c r="U1155" s="17"/>
      <c r="V1155" s="17"/>
      <c r="W1155" s="17"/>
      <c r="X1155" s="17"/>
      <c r="Y1155" s="17"/>
      <c r="Z1155" s="17"/>
    </row>
    <row r="1156" spans="1:26" ht="173.25">
      <c r="A1156" s="6" t="s">
        <v>58</v>
      </c>
      <c r="B1156" s="413" t="s">
        <v>5293</v>
      </c>
      <c r="C1156" s="413" t="s">
        <v>5314</v>
      </c>
      <c r="D1156" s="413" t="str">
        <f t="shared" si="72"/>
        <v>IN_17c_pm
Quantity of input (17C) used on plot converted to KG (unless L or mL)</v>
      </c>
      <c r="E1156"/>
      <c r="F1156" s="6" t="str">
        <f t="shared" si="75"/>
        <v xml:space="preserve">IN_17c_pm
</v>
      </c>
      <c r="G1156"/>
      <c r="H1156"/>
      <c r="I1156" s="17"/>
      <c r="J1156" s="17"/>
      <c r="K1156" s="17"/>
      <c r="L1156" s="17"/>
      <c r="M1156" s="17"/>
      <c r="N1156" s="6"/>
      <c r="O1156" s="17"/>
      <c r="P1156" s="17"/>
      <c r="Q1156" s="17" t="s">
        <v>3483</v>
      </c>
      <c r="R1156" s="17"/>
      <c r="S1156" s="17"/>
      <c r="T1156" s="17"/>
      <c r="U1156" s="17"/>
      <c r="V1156" s="17"/>
      <c r="W1156" s="17"/>
      <c r="X1156" s="17"/>
      <c r="Y1156" s="17"/>
      <c r="Z1156" s="17"/>
    </row>
    <row r="1157" spans="1:26" ht="63">
      <c r="A1157" s="6" t="s">
        <v>58</v>
      </c>
      <c r="B1157" s="413" t="s">
        <v>5294</v>
      </c>
      <c r="C1157" s="413" t="s">
        <v>5315</v>
      </c>
      <c r="D1157" s="413" t="str">
        <f t="shared" si="72"/>
        <v>IN_17c_pv
Quantity of input (17C) used on plot converted to L (only for mL)</v>
      </c>
      <c r="E1157"/>
      <c r="F1157" s="6" t="str">
        <f t="shared" si="75"/>
        <v xml:space="preserve">IN_17c_pv
</v>
      </c>
      <c r="G1157"/>
      <c r="H1157"/>
      <c r="I1157" s="17"/>
      <c r="J1157" s="17"/>
      <c r="K1157" s="17"/>
      <c r="L1157" s="17"/>
      <c r="M1157" s="17"/>
      <c r="N1157" s="6"/>
      <c r="O1157" s="17"/>
      <c r="P1157" s="17"/>
      <c r="Q1157" s="17" t="s">
        <v>3484</v>
      </c>
      <c r="R1157" s="17"/>
      <c r="S1157" s="17"/>
      <c r="T1157" s="17"/>
      <c r="U1157" s="17"/>
      <c r="V1157" s="17"/>
      <c r="W1157" s="17"/>
      <c r="X1157" s="17"/>
      <c r="Y1157" s="17"/>
      <c r="Z1157" s="17"/>
    </row>
    <row r="1158" spans="1:26" ht="126">
      <c r="A1158" s="6" t="s">
        <v>47</v>
      </c>
      <c r="B1158" s="6" t="s">
        <v>3485</v>
      </c>
      <c r="C1158" s="413" t="s">
        <v>5295</v>
      </c>
      <c r="D1158" s="413" t="str">
        <f t="shared" si="72"/>
        <v>PN2_03
How much did the HH spend on [${PN2_00}] that was used on [${plot_17c_d4}] in Season C 2017?</v>
      </c>
      <c r="E1158" s="6" t="s">
        <v>5296</v>
      </c>
      <c r="F1158" s="6" t="str">
        <f t="shared" si="75"/>
        <v>PN2_03
Ni amafaranga angana gute urugo rwakoresheje mu kugura [${PN2_00}] yakoreshejwe muri [${plot_17c_d4}] mu gihembwe cya C 2017?</v>
      </c>
      <c r="G1158"/>
      <c r="H1158"/>
      <c r="I1158" s="17"/>
      <c r="J1158" s="17" t="s">
        <v>3385</v>
      </c>
      <c r="K1158" s="17"/>
      <c r="L1158" s="17" t="s">
        <v>3482</v>
      </c>
      <c r="M1158" s="17"/>
      <c r="N1158" s="6" t="s">
        <v>42</v>
      </c>
      <c r="O1158" s="17"/>
      <c r="P1158" s="17"/>
      <c r="Q1158" s="17"/>
      <c r="R1158" s="17"/>
      <c r="S1158" s="17"/>
      <c r="T1158" s="17"/>
      <c r="U1158" s="17"/>
      <c r="V1158" s="17"/>
      <c r="W1158" s="17"/>
      <c r="X1158" s="17"/>
      <c r="Y1158" s="17"/>
      <c r="Z1158" s="17"/>
    </row>
    <row r="1159" spans="1:26" ht="110.25">
      <c r="A1159" s="555" t="s">
        <v>128</v>
      </c>
      <c r="B1159" s="6" t="s">
        <v>3486</v>
      </c>
      <c r="C1159" s="6" t="s">
        <v>3487</v>
      </c>
      <c r="D1159" s="6" t="str">
        <f t="shared" si="72"/>
        <v>PN2_03_w
Alert! The household reported they did not spend any money on [${PN2_00}]. Are you sure this is correct?</v>
      </c>
      <c r="E1159" s="6" t="s">
        <v>3487</v>
      </c>
      <c r="F1159" s="6" t="str">
        <f t="shared" si="75"/>
        <v>PN2_03_w
Alert! The household reported they did not spend any money on [${PN2_00}]. Are you sure this is correct?</v>
      </c>
      <c r="G1159"/>
      <c r="H1159"/>
      <c r="I1159" s="17"/>
      <c r="J1159" s="20" t="s">
        <v>262</v>
      </c>
      <c r="K1159" s="17" t="s">
        <v>263</v>
      </c>
      <c r="L1159" s="20" t="s">
        <v>3488</v>
      </c>
      <c r="M1159" s="17"/>
      <c r="N1159" s="6" t="s">
        <v>42</v>
      </c>
      <c r="O1159" s="17"/>
      <c r="P1159" s="17"/>
      <c r="Q1159" s="17"/>
      <c r="R1159" s="17"/>
      <c r="S1159" s="17"/>
      <c r="T1159" s="17"/>
      <c r="U1159" s="17"/>
      <c r="V1159" s="17"/>
      <c r="W1159" s="17"/>
      <c r="X1159" s="17"/>
      <c r="Y1159" s="17"/>
      <c r="Z1159" s="17"/>
    </row>
    <row r="1160" spans="1:26">
      <c r="A1160" s="555" t="s">
        <v>2695</v>
      </c>
      <c r="B1160" s="20"/>
      <c r="C1160" s="6"/>
      <c r="D1160" s="6"/>
      <c r="E1160" s="20"/>
      <c r="F1160" s="6"/>
      <c r="G1160"/>
      <c r="H1160"/>
      <c r="I1160" s="17"/>
      <c r="J1160" s="20"/>
      <c r="K1160" s="17"/>
      <c r="L1160" s="20"/>
      <c r="M1160" s="17"/>
      <c r="N1160" s="6"/>
      <c r="O1160" s="17"/>
      <c r="P1160" s="17"/>
      <c r="Q1160" s="17"/>
      <c r="R1160" s="17"/>
      <c r="S1160" s="17"/>
      <c r="T1160" s="17"/>
      <c r="U1160" s="17"/>
      <c r="V1160" s="17"/>
      <c r="W1160" s="17"/>
      <c r="X1160" s="17"/>
      <c r="Y1160" s="17"/>
      <c r="Z1160" s="17"/>
    </row>
    <row r="1161" spans="1:26" ht="47.25">
      <c r="A1161" s="6" t="s">
        <v>2695</v>
      </c>
      <c r="B1161"/>
      <c r="C1161" s="6"/>
      <c r="D1161" s="6" t="str">
        <f t="shared" si="72"/>
        <v xml:space="preserve">
</v>
      </c>
      <c r="E1161"/>
      <c r="F1161" s="6" t="str">
        <f t="shared" si="75"/>
        <v xml:space="preserve">
</v>
      </c>
      <c r="G1161"/>
      <c r="H1161"/>
      <c r="I1161" s="17"/>
      <c r="J1161" s="17"/>
      <c r="K1161" s="17"/>
      <c r="L1161" s="17"/>
      <c r="M1161" s="17"/>
      <c r="N1161" s="6"/>
      <c r="O1161" s="17"/>
      <c r="P1161" s="17"/>
      <c r="Q1161" s="17"/>
      <c r="R1161" s="17"/>
      <c r="S1161" s="17"/>
      <c r="T1161" s="17"/>
      <c r="U1161" s="17"/>
      <c r="V1161" s="17"/>
      <c r="W1161" s="17"/>
      <c r="X1161" s="17"/>
      <c r="Y1161" s="17"/>
      <c r="Z1161" s="17"/>
    </row>
    <row r="1162" spans="1:26" ht="47.25">
      <c r="A1162" s="6" t="s">
        <v>2836</v>
      </c>
      <c r="B1162" s="17"/>
      <c r="C1162" s="6"/>
      <c r="D1162" s="6" t="str">
        <f t="shared" si="72"/>
        <v xml:space="preserve">
</v>
      </c>
      <c r="E1162"/>
      <c r="F1162" s="6" t="str">
        <f t="shared" si="75"/>
        <v xml:space="preserve">
</v>
      </c>
      <c r="G1162"/>
      <c r="H1162"/>
      <c r="I1162"/>
      <c r="J1162"/>
      <c r="K1162"/>
      <c r="L1162"/>
      <c r="M1162"/>
      <c r="N1162" s="6"/>
      <c r="O1162"/>
      <c r="P1162"/>
      <c r="Q1162"/>
      <c r="R1162"/>
      <c r="S1162"/>
      <c r="T1162"/>
      <c r="U1162"/>
      <c r="V1162"/>
      <c r="W1162"/>
      <c r="X1162"/>
      <c r="Y1162"/>
      <c r="Z1162"/>
    </row>
    <row r="1163" spans="1:26" ht="63">
      <c r="A1163" s="6" t="s">
        <v>58</v>
      </c>
      <c r="B1163" s="413" t="s">
        <v>5297</v>
      </c>
      <c r="C1163" s="6" t="s">
        <v>3389</v>
      </c>
      <c r="D1163" s="413" t="str">
        <f t="shared" si="72"/>
        <v>sum_17c_pm
Total amount of input used on individual plots (KG)</v>
      </c>
      <c r="E1163"/>
      <c r="F1163" s="6" t="str">
        <f t="shared" si="75"/>
        <v xml:space="preserve">sum_17c_pm
</v>
      </c>
      <c r="G1163"/>
      <c r="H1163"/>
      <c r="I1163" s="20"/>
      <c r="J1163" s="20"/>
      <c r="K1163" s="20"/>
      <c r="L1163" s="20"/>
      <c r="M1163" s="20"/>
      <c r="N1163" s="6"/>
      <c r="O1163" s="20"/>
      <c r="P1163" s="20"/>
      <c r="Q1163" s="20" t="s">
        <v>5298</v>
      </c>
      <c r="R1163" s="20"/>
      <c r="S1163" s="20"/>
      <c r="T1163" s="20"/>
      <c r="U1163" s="20"/>
      <c r="V1163" s="20"/>
      <c r="W1163" s="20"/>
      <c r="X1163" s="20"/>
      <c r="Y1163" s="20"/>
      <c r="Z1163" s="20"/>
    </row>
    <row r="1164" spans="1:26" ht="63">
      <c r="A1164" s="6" t="s">
        <v>58</v>
      </c>
      <c r="B1164" s="413" t="s">
        <v>5299</v>
      </c>
      <c r="C1164" s="6" t="s">
        <v>3390</v>
      </c>
      <c r="D1164" s="413" t="str">
        <f t="shared" si="72"/>
        <v>sum_17c_pv
Total amount of input used on individual plots (L)</v>
      </c>
      <c r="E1164"/>
      <c r="F1164" s="6" t="str">
        <f t="shared" si="75"/>
        <v xml:space="preserve">sum_17c_pv
</v>
      </c>
      <c r="G1164"/>
      <c r="H1164"/>
      <c r="I1164" s="20"/>
      <c r="J1164" s="20"/>
      <c r="K1164" s="20"/>
      <c r="L1164" s="20"/>
      <c r="M1164" s="20"/>
      <c r="N1164" s="6"/>
      <c r="O1164" s="20"/>
      <c r="P1164" s="20"/>
      <c r="Q1164" s="20" t="s">
        <v>5300</v>
      </c>
      <c r="R1164" s="20"/>
      <c r="S1164" s="20"/>
      <c r="T1164" s="20"/>
      <c r="U1164" s="20"/>
      <c r="V1164" s="20"/>
      <c r="W1164" s="20"/>
      <c r="X1164" s="20"/>
      <c r="Y1164" s="20"/>
      <c r="Z1164" s="20"/>
    </row>
    <row r="1165" spans="1:26" ht="63">
      <c r="A1165" s="6" t="s">
        <v>58</v>
      </c>
      <c r="B1165" s="413" t="s">
        <v>5301</v>
      </c>
      <c r="C1165" s="6" t="s">
        <v>3391</v>
      </c>
      <c r="D1165" s="413" t="str">
        <f t="shared" si="72"/>
        <v>sum_17c_pc
Total cost of input used on individual plots (RWF)</v>
      </c>
      <c r="E1165"/>
      <c r="F1165" s="6" t="str">
        <f t="shared" si="75"/>
        <v xml:space="preserve">sum_17c_pc
</v>
      </c>
      <c r="G1165"/>
      <c r="H1165"/>
      <c r="I1165" s="20"/>
      <c r="J1165" s="20"/>
      <c r="K1165" s="20"/>
      <c r="L1165" s="20"/>
      <c r="M1165" s="20"/>
      <c r="N1165" s="6"/>
      <c r="O1165" s="20"/>
      <c r="P1165" s="20"/>
      <c r="Q1165" s="20" t="s">
        <v>3489</v>
      </c>
      <c r="R1165" s="20"/>
      <c r="S1165" s="20"/>
      <c r="T1165" s="20"/>
      <c r="U1165" s="20"/>
      <c r="V1165" s="20"/>
      <c r="W1165" s="20"/>
      <c r="X1165" s="20"/>
      <c r="Y1165" s="20"/>
      <c r="Z1165" s="20"/>
    </row>
    <row r="1166" spans="1:26" ht="157.5">
      <c r="A1166" s="6" t="s">
        <v>61</v>
      </c>
      <c r="B1166" s="7" t="s">
        <v>5302</v>
      </c>
      <c r="C1166" s="7" t="s">
        <v>5316</v>
      </c>
      <c r="D1166" s="610" t="str">
        <f t="shared" si="72"/>
        <v>Otherplots_17c_d3
Apart from [${PN2_00}] used in the plot/s discussed above, are there any other cultivated plots where you used [${PN2_00}] in season 17C?</v>
      </c>
      <c r="E1166" s="7" t="s">
        <v>5322</v>
      </c>
      <c r="F1166" s="610" t="str">
        <f t="shared" si="75"/>
        <v>Otherplots_17c_d3
Uretse [${PN2_00}] wakoresheje mu mirima/umurima twaganiriye haruguru, haba hari indi mirima mwahinze mugakoresha [${PN2_00}] mu gihembwe cya 2017 C?</v>
      </c>
      <c r="G1166" s="20"/>
      <c r="H1166" s="20"/>
      <c r="I1166" s="20"/>
      <c r="J1166" s="627"/>
      <c r="K1166" s="6"/>
      <c r="L1166" s="6" t="s">
        <v>4607</v>
      </c>
      <c r="M1166" s="20"/>
      <c r="N1166" s="6" t="s">
        <v>4608</v>
      </c>
      <c r="O1166" s="20"/>
      <c r="P1166" s="20"/>
      <c r="Q1166" s="20"/>
      <c r="R1166" s="20"/>
      <c r="S1166"/>
      <c r="T1166"/>
      <c r="U1166"/>
      <c r="V1166"/>
      <c r="W1166"/>
      <c r="X1166"/>
      <c r="Y1166"/>
      <c r="Z1166"/>
    </row>
    <row r="1167" spans="1:26" ht="47.25">
      <c r="A1167" s="6" t="s">
        <v>2693</v>
      </c>
      <c r="B1167" s="413" t="s">
        <v>5303</v>
      </c>
      <c r="C1167" s="413" t="s">
        <v>5303</v>
      </c>
      <c r="D1167" s="413" t="s">
        <v>5303</v>
      </c>
      <c r="E1167" s="413" t="s">
        <v>5303</v>
      </c>
      <c r="F1167" s="6" t="str">
        <f t="shared" si="75"/>
        <v>remain_plots_17c
remain_plots_17c</v>
      </c>
      <c r="G1167"/>
      <c r="H1167"/>
      <c r="I1167" s="20"/>
      <c r="J1167" s="20"/>
      <c r="K1167" s="20"/>
      <c r="L1167" s="17" t="s">
        <v>5304</v>
      </c>
      <c r="M1167" s="20"/>
      <c r="N1167" s="6"/>
      <c r="O1167" s="20"/>
      <c r="P1167" s="20"/>
      <c r="Q1167" s="20"/>
      <c r="R1167" s="20"/>
      <c r="S1167" s="20"/>
      <c r="T1167" s="20"/>
      <c r="U1167" s="20"/>
      <c r="V1167" s="20"/>
      <c r="W1167" s="20"/>
      <c r="X1167" s="20"/>
      <c r="Y1167" s="20"/>
      <c r="Z1167" s="20"/>
    </row>
    <row r="1168" spans="1:26" s="415" customFormat="1">
      <c r="A1168" s="412" t="s">
        <v>2693</v>
      </c>
      <c r="B1168" s="6" t="s">
        <v>4379</v>
      </c>
      <c r="C1168" s="6" t="s">
        <v>4379</v>
      </c>
      <c r="D1168" s="6" t="s">
        <v>4379</v>
      </c>
      <c r="E1168" s="6" t="s">
        <v>4379</v>
      </c>
      <c r="F1168" s="6" t="s">
        <v>4379</v>
      </c>
      <c r="I1168" s="504" t="s">
        <v>3611</v>
      </c>
      <c r="J1168" s="504"/>
      <c r="K1168" s="504"/>
      <c r="L1168" s="504"/>
      <c r="M1168" s="504"/>
      <c r="N1168" s="6"/>
      <c r="O1168" s="504"/>
      <c r="P1168" s="504"/>
      <c r="Q1168" s="504"/>
      <c r="R1168" s="504"/>
      <c r="S1168" s="504"/>
      <c r="T1168" s="504"/>
      <c r="U1168" s="504"/>
      <c r="V1168" s="504"/>
      <c r="W1168" s="504"/>
      <c r="X1168" s="504"/>
      <c r="Y1168" s="504"/>
      <c r="Z1168" s="504"/>
    </row>
    <row r="1169" spans="1:26" ht="78.75">
      <c r="A1169" s="6" t="s">
        <v>254</v>
      </c>
      <c r="B1169" s="6" t="s">
        <v>3490</v>
      </c>
      <c r="C1169" s="6" t="s">
        <v>3491</v>
      </c>
      <c r="D1169" s="6" t="str">
        <f t="shared" si="72"/>
        <v>PN2_04
How much of [${PN2_00}] was used on your remaining plots combined?</v>
      </c>
      <c r="E1169" s="6" t="s">
        <v>3492</v>
      </c>
      <c r="F1169" s="6" t="str">
        <f t="shared" si="75"/>
        <v>PN2_04
Ni [${PN2_00}] ingana iki yakoreshejwe mu mirima isigaye yose hamwe?</v>
      </c>
      <c r="G1169"/>
      <c r="H1169"/>
      <c r="I1169" s="17"/>
      <c r="J1169" s="17"/>
      <c r="K1169" s="17"/>
      <c r="L1169" s="17"/>
      <c r="M1169" s="17"/>
      <c r="N1169" s="6" t="s">
        <v>42</v>
      </c>
      <c r="O1169" s="17"/>
      <c r="P1169" s="17"/>
      <c r="Q1169" s="17"/>
      <c r="R1169" s="17"/>
      <c r="S1169" s="17"/>
      <c r="T1169" s="17"/>
      <c r="U1169" s="17"/>
      <c r="V1169" s="17"/>
      <c r="W1169" s="17"/>
      <c r="X1169" s="17"/>
      <c r="Y1169" s="17"/>
      <c r="Z1169" s="17"/>
    </row>
    <row r="1170" spans="1:26" ht="47.25">
      <c r="A1170" s="6" t="s">
        <v>3380</v>
      </c>
      <c r="B1170" s="6" t="s">
        <v>3493</v>
      </c>
      <c r="C1170" s="6" t="s">
        <v>446</v>
      </c>
      <c r="D1170" s="6" t="str">
        <f t="shared" si="72"/>
        <v>PN2_04X
units</v>
      </c>
      <c r="E1170" s="6" t="s">
        <v>257</v>
      </c>
      <c r="F1170" s="6" t="str">
        <f t="shared" si="75"/>
        <v>PN2_04X
Ingero</v>
      </c>
      <c r="G1170"/>
      <c r="H1170"/>
      <c r="I1170" t="s">
        <v>4360</v>
      </c>
      <c r="J1170"/>
      <c r="K1170"/>
      <c r="L1170" s="17"/>
      <c r="M1170" s="17"/>
      <c r="N1170" s="6" t="s">
        <v>42</v>
      </c>
      <c r="O1170" s="17"/>
      <c r="P1170" s="17"/>
      <c r="Q1170" s="17"/>
      <c r="R1170" s="17"/>
      <c r="S1170" s="17"/>
      <c r="T1170" s="17"/>
      <c r="U1170" s="17"/>
      <c r="V1170" s="17"/>
      <c r="W1170" s="17"/>
      <c r="X1170" s="17"/>
      <c r="Y1170" s="17"/>
      <c r="Z1170" s="17"/>
    </row>
    <row r="1171" spans="1:26">
      <c r="A1171" s="6" t="s">
        <v>2695</v>
      </c>
      <c r="B1171" s="6"/>
      <c r="C1171" s="6"/>
      <c r="D1171" s="6"/>
      <c r="E1171" s="20"/>
      <c r="F1171" s="6"/>
      <c r="G1171"/>
      <c r="H1171"/>
      <c r="I1171"/>
      <c r="J1171"/>
      <c r="K1171"/>
      <c r="L1171" s="17"/>
      <c r="M1171" s="17"/>
      <c r="N1171" s="6"/>
      <c r="O1171" s="17"/>
      <c r="P1171" s="17"/>
      <c r="Q1171" s="17"/>
      <c r="R1171" s="17"/>
      <c r="S1171" s="17"/>
      <c r="T1171" s="17"/>
      <c r="U1171" s="17"/>
      <c r="V1171" s="17"/>
      <c r="W1171" s="17"/>
      <c r="X1171" s="17"/>
      <c r="Y1171" s="17"/>
      <c r="Z1171" s="17"/>
    </row>
    <row r="1172" spans="1:26" ht="173.25">
      <c r="A1172" s="6" t="s">
        <v>58</v>
      </c>
      <c r="B1172" s="413" t="s">
        <v>5305</v>
      </c>
      <c r="C1172" s="413" t="s">
        <v>5317</v>
      </c>
      <c r="D1172" s="413" t="str">
        <f t="shared" si="72"/>
        <v>IN_17c_rm
Quantity of input (17C) used on remaining plots converted to KG (unless L or mL)</v>
      </c>
      <c r="E1172"/>
      <c r="F1172" s="6" t="str">
        <f t="shared" si="75"/>
        <v xml:space="preserve">IN_17c_rm
</v>
      </c>
      <c r="G1172"/>
      <c r="H1172"/>
      <c r="I1172" s="17"/>
      <c r="J1172" s="17"/>
      <c r="K1172" s="17"/>
      <c r="L1172" s="17"/>
      <c r="M1172" s="17"/>
      <c r="N1172" s="6"/>
      <c r="O1172" s="17"/>
      <c r="P1172" s="17"/>
      <c r="Q1172" s="17" t="s">
        <v>3494</v>
      </c>
      <c r="R1172" s="17"/>
      <c r="S1172" s="17"/>
      <c r="T1172" s="17"/>
      <c r="U1172" s="17"/>
      <c r="V1172" s="17"/>
      <c r="W1172" s="17"/>
      <c r="X1172" s="17"/>
      <c r="Y1172" s="17"/>
      <c r="Z1172" s="17"/>
    </row>
    <row r="1173" spans="1:26" ht="78.75">
      <c r="A1173" s="6" t="s">
        <v>58</v>
      </c>
      <c r="B1173" s="413" t="s">
        <v>5306</v>
      </c>
      <c r="C1173" s="413" t="s">
        <v>5318</v>
      </c>
      <c r="D1173" s="413" t="str">
        <f t="shared" si="72"/>
        <v>IN_17c_rv
Quantity of input (17C) used on remaining plots converted to L (only for mL)</v>
      </c>
      <c r="E1173"/>
      <c r="F1173" s="6" t="str">
        <f t="shared" si="75"/>
        <v xml:space="preserve">IN_17c_rv
</v>
      </c>
      <c r="G1173"/>
      <c r="H1173"/>
      <c r="I1173" s="17"/>
      <c r="J1173" s="17"/>
      <c r="K1173" s="17"/>
      <c r="L1173" s="17"/>
      <c r="M1173" s="17"/>
      <c r="N1173" s="6"/>
      <c r="O1173" s="17"/>
      <c r="P1173" s="17"/>
      <c r="Q1173" s="17" t="s">
        <v>3495</v>
      </c>
      <c r="R1173" s="17"/>
      <c r="S1173" s="17"/>
      <c r="T1173" s="17"/>
      <c r="U1173" s="17"/>
      <c r="V1173" s="17"/>
      <c r="W1173" s="17"/>
      <c r="X1173" s="17"/>
      <c r="Y1173" s="17"/>
      <c r="Z1173" s="17"/>
    </row>
    <row r="1174" spans="1:26" ht="110.25">
      <c r="A1174" s="573" t="s">
        <v>47</v>
      </c>
      <c r="B1174" s="413" t="s">
        <v>3496</v>
      </c>
      <c r="C1174" s="413" t="s">
        <v>5276</v>
      </c>
      <c r="D1174" s="413" t="str">
        <f t="shared" si="72"/>
        <v>PN2_05
How much did the HH spend on [${PN2_00}] that was used on your remaining plots combined in Season C 2017?</v>
      </c>
      <c r="E1174" s="6" t="s">
        <v>3497</v>
      </c>
      <c r="F1174" s="6" t="str">
        <f t="shared" si="75"/>
        <v>PN2_05
Ni amafaranga angana gute mwatanze ku [${PN2_00}] yakoreshejwe mu mirima isigaye yose hamwe?</v>
      </c>
      <c r="G1174"/>
      <c r="H1174"/>
      <c r="I1174" s="20"/>
      <c r="J1174" s="17" t="s">
        <v>3385</v>
      </c>
      <c r="K1174" s="20"/>
      <c r="L1174" s="17" t="s">
        <v>4401</v>
      </c>
      <c r="M1174" s="17"/>
      <c r="N1174" s="6" t="s">
        <v>42</v>
      </c>
      <c r="O1174" s="17"/>
      <c r="P1174" s="17"/>
      <c r="Q1174" s="17"/>
      <c r="R1174" s="17"/>
      <c r="S1174" s="17"/>
      <c r="T1174" s="17"/>
      <c r="U1174" s="17"/>
      <c r="V1174" s="17"/>
      <c r="W1174" s="17"/>
      <c r="X1174" s="17"/>
      <c r="Y1174" s="17"/>
      <c r="Z1174" s="17"/>
    </row>
    <row r="1175" spans="1:26" ht="110.25">
      <c r="A1175" s="555" t="s">
        <v>128</v>
      </c>
      <c r="B1175" s="6" t="s">
        <v>3498</v>
      </c>
      <c r="C1175" s="6" t="s">
        <v>3487</v>
      </c>
      <c r="D1175" s="6" t="str">
        <f t="shared" si="72"/>
        <v>PN2_05_w
Alert! The household reported they did not spend any money on [${PN2_00}]. Are you sure this is correct?</v>
      </c>
      <c r="E1175" s="6" t="s">
        <v>3487</v>
      </c>
      <c r="F1175" s="6" t="str">
        <f t="shared" si="75"/>
        <v>PN2_05_w
Alert! The household reported they did not spend any money on [${PN2_00}]. Are you sure this is correct?</v>
      </c>
      <c r="G1175"/>
      <c r="H1175"/>
      <c r="I1175" s="17"/>
      <c r="J1175" s="20" t="s">
        <v>262</v>
      </c>
      <c r="K1175" s="17" t="s">
        <v>263</v>
      </c>
      <c r="L1175" s="20" t="s">
        <v>3499</v>
      </c>
      <c r="M1175" s="17"/>
      <c r="N1175" s="6" t="s">
        <v>42</v>
      </c>
      <c r="O1175" s="17"/>
      <c r="P1175" s="17"/>
      <c r="Q1175" s="17"/>
      <c r="R1175" s="17"/>
      <c r="S1175" s="17"/>
      <c r="T1175" s="17"/>
      <c r="U1175" s="17"/>
      <c r="V1175" s="17"/>
      <c r="W1175" s="17"/>
      <c r="X1175" s="17"/>
      <c r="Y1175" s="17"/>
      <c r="Z1175" s="17"/>
    </row>
    <row r="1176" spans="1:26" ht="63">
      <c r="A1176" s="6" t="s">
        <v>58</v>
      </c>
      <c r="B1176" s="413" t="s">
        <v>5307</v>
      </c>
      <c r="C1176" s="6" t="s">
        <v>3401</v>
      </c>
      <c r="D1176" s="413" t="str">
        <f t="shared" si="72"/>
        <v>IN_17c_cm
Combined use from individual and remaining plots (KG)</v>
      </c>
      <c r="E1176"/>
      <c r="F1176" s="6" t="str">
        <f t="shared" si="75"/>
        <v xml:space="preserve">IN_17c_cm
</v>
      </c>
      <c r="G1176"/>
      <c r="H1176"/>
      <c r="I1176" s="17"/>
      <c r="J1176" s="17"/>
      <c r="K1176" s="17"/>
      <c r="L1176" s="17"/>
      <c r="M1176" s="17"/>
      <c r="N1176" s="6"/>
      <c r="O1176" s="17"/>
      <c r="P1176" s="17"/>
      <c r="Q1176" s="17" t="s">
        <v>5308</v>
      </c>
      <c r="R1176" s="17"/>
      <c r="S1176" s="17"/>
      <c r="T1176" s="17"/>
      <c r="U1176" s="17"/>
      <c r="V1176" s="17"/>
      <c r="W1176" s="17"/>
      <c r="X1176" s="17"/>
      <c r="Y1176" s="17"/>
      <c r="Z1176" s="17"/>
    </row>
    <row r="1177" spans="1:26" ht="63">
      <c r="A1177" s="6" t="s">
        <v>58</v>
      </c>
      <c r="B1177" s="413" t="s">
        <v>5309</v>
      </c>
      <c r="C1177" s="6" t="s">
        <v>3402</v>
      </c>
      <c r="D1177" s="413" t="str">
        <f t="shared" si="72"/>
        <v>IN_17c_cv
Combined use from individual and remaining plots (L)</v>
      </c>
      <c r="E1177"/>
      <c r="F1177" s="6" t="str">
        <f t="shared" si="75"/>
        <v xml:space="preserve">IN_17c_cv
</v>
      </c>
      <c r="G1177"/>
      <c r="H1177"/>
      <c r="I1177" s="17"/>
      <c r="J1177" s="17"/>
      <c r="K1177" s="17"/>
      <c r="L1177" s="17"/>
      <c r="M1177" s="17"/>
      <c r="N1177" s="6"/>
      <c r="O1177" s="17"/>
      <c r="P1177" s="17"/>
      <c r="Q1177" s="17" t="s">
        <v>5310</v>
      </c>
      <c r="R1177" s="17"/>
      <c r="S1177" s="17"/>
      <c r="T1177" s="17"/>
      <c r="U1177" s="17"/>
      <c r="V1177" s="17"/>
      <c r="W1177" s="17"/>
      <c r="X1177" s="17"/>
      <c r="Y1177" s="17"/>
      <c r="Z1177" s="17"/>
    </row>
    <row r="1178" spans="1:26" ht="63">
      <c r="A1178" s="544" t="s">
        <v>58</v>
      </c>
      <c r="B1178" s="413" t="s">
        <v>5311</v>
      </c>
      <c r="C1178" s="6" t="s">
        <v>3403</v>
      </c>
      <c r="D1178" s="413" t="str">
        <f t="shared" ref="D1178:D1214" si="78">$B1178&amp;"
"&amp;$C1178</f>
        <v>IN_17c_cc
Combined costs from individual and remaining plots</v>
      </c>
      <c r="E1178"/>
      <c r="F1178" s="6" t="str">
        <f t="shared" si="75"/>
        <v xml:space="preserve">IN_17c_cc
</v>
      </c>
      <c r="G1178"/>
      <c r="H1178"/>
      <c r="I1178" s="17"/>
      <c r="J1178" s="17"/>
      <c r="K1178" s="17"/>
      <c r="L1178" s="17"/>
      <c r="M1178" s="17"/>
      <c r="N1178" s="6"/>
      <c r="O1178" s="17"/>
      <c r="P1178" s="17"/>
      <c r="Q1178" s="17" t="s">
        <v>5312</v>
      </c>
      <c r="R1178" s="17"/>
      <c r="S1178" s="17"/>
      <c r="T1178" s="17"/>
      <c r="U1178" s="17"/>
      <c r="V1178" s="17"/>
      <c r="W1178" s="17"/>
      <c r="X1178" s="17"/>
      <c r="Y1178" s="17"/>
      <c r="Z1178" s="17"/>
    </row>
    <row r="1179" spans="1:26" ht="63">
      <c r="A1179" s="573" t="s">
        <v>3404</v>
      </c>
      <c r="B1179" s="6" t="s">
        <v>3500</v>
      </c>
      <c r="C1179" s="6" t="s">
        <v>3501</v>
      </c>
      <c r="D1179" s="6" t="str">
        <f t="shared" si="78"/>
        <v>PN2_08
What was the source of [${PN2_00}]?</v>
      </c>
      <c r="E1179" s="6" t="s">
        <v>3502</v>
      </c>
      <c r="F1179" s="6" t="str">
        <f t="shared" si="75"/>
        <v>PN2_08
Iyo [${PN2_00}] yaturutse he?</v>
      </c>
      <c r="G1179"/>
      <c r="H1179"/>
      <c r="I1179" s="17"/>
      <c r="J1179" s="17"/>
      <c r="K1179" s="17"/>
      <c r="L1179" s="17" t="s">
        <v>4401</v>
      </c>
      <c r="M1179" s="17"/>
      <c r="N1179" s="6" t="s">
        <v>42</v>
      </c>
      <c r="O1179" s="17"/>
      <c r="P1179" s="17"/>
      <c r="Q1179" s="17"/>
      <c r="R1179" s="17"/>
      <c r="S1179" s="17"/>
      <c r="T1179" s="17"/>
      <c r="U1179" s="17"/>
      <c r="V1179" s="17"/>
      <c r="W1179" s="17"/>
      <c r="X1179" s="17"/>
      <c r="Y1179" s="17"/>
      <c r="Z1179" s="17"/>
    </row>
    <row r="1180" spans="1:26">
      <c r="A1180" s="573" t="s">
        <v>2693</v>
      </c>
      <c r="B1180" s="6" t="s">
        <v>4527</v>
      </c>
      <c r="C1180" s="6" t="s">
        <v>4527</v>
      </c>
      <c r="D1180" s="6" t="s">
        <v>4527</v>
      </c>
      <c r="E1180" s="6" t="s">
        <v>4527</v>
      </c>
      <c r="F1180" s="6" t="s">
        <v>4527</v>
      </c>
      <c r="G1180"/>
      <c r="H1180"/>
      <c r="I1180" s="17" t="s">
        <v>3611</v>
      </c>
      <c r="J1180" s="17"/>
      <c r="K1180" s="17"/>
      <c r="L1180" s="17"/>
      <c r="M1180" s="17"/>
      <c r="N1180" s="6"/>
      <c r="O1180" s="17"/>
      <c r="P1180" s="17"/>
      <c r="Q1180" s="17"/>
      <c r="R1180" s="17"/>
      <c r="S1180" s="17"/>
      <c r="T1180" s="17"/>
      <c r="U1180" s="17"/>
      <c r="V1180" s="17"/>
      <c r="W1180" s="17"/>
      <c r="X1180" s="17"/>
      <c r="Y1180" s="17"/>
      <c r="Z1180" s="17"/>
    </row>
    <row r="1181" spans="1:26" ht="94.5">
      <c r="A1181" s="6" t="s">
        <v>254</v>
      </c>
      <c r="B1181" s="6" t="s">
        <v>3503</v>
      </c>
      <c r="C1181" s="6" t="s">
        <v>3504</v>
      </c>
      <c r="D1181" s="6" t="str">
        <f t="shared" si="78"/>
        <v>PN2_09
How much [${PN2_00}] did the HH receive for free?</v>
      </c>
      <c r="E1181" s="6" t="s">
        <v>3505</v>
      </c>
      <c r="F1181" s="6" t="str">
        <f t="shared" si="75"/>
        <v>PN2_09
Ni iyihe ngano [${PN2_00}] urugo rwanyu rwafashe ku buntu?</v>
      </c>
      <c r="G1181"/>
      <c r="H1181"/>
      <c r="I1181"/>
      <c r="J1181"/>
      <c r="K1181"/>
      <c r="L1181" s="17" t="s">
        <v>4401</v>
      </c>
      <c r="M1181"/>
      <c r="N1181" s="6" t="s">
        <v>42</v>
      </c>
      <c r="O1181"/>
      <c r="P1181"/>
      <c r="Q1181"/>
      <c r="R1181"/>
      <c r="S1181"/>
      <c r="T1181"/>
      <c r="U1181"/>
      <c r="V1181"/>
      <c r="W1181"/>
      <c r="X1181"/>
      <c r="Y1181"/>
      <c r="Z1181"/>
    </row>
    <row r="1182" spans="1:26" ht="47.25">
      <c r="A1182" s="6" t="s">
        <v>3380</v>
      </c>
      <c r="B1182" s="6" t="s">
        <v>3506</v>
      </c>
      <c r="C1182" s="6" t="s">
        <v>531</v>
      </c>
      <c r="D1182" s="6" t="str">
        <f t="shared" si="78"/>
        <v>PN2_09X
Unit</v>
      </c>
      <c r="E1182" s="6" t="s">
        <v>257</v>
      </c>
      <c r="F1182" s="6" t="str">
        <f t="shared" si="75"/>
        <v>PN2_09X
Ingero</v>
      </c>
      <c r="G1182"/>
      <c r="H1182"/>
      <c r="I1182" t="s">
        <v>4360</v>
      </c>
      <c r="J1182"/>
      <c r="K1182"/>
      <c r="L1182" s="6"/>
      <c r="M1182"/>
      <c r="N1182" s="6" t="s">
        <v>42</v>
      </c>
      <c r="O1182"/>
      <c r="P1182"/>
      <c r="Q1182"/>
      <c r="R1182"/>
      <c r="S1182"/>
      <c r="T1182"/>
      <c r="U1182"/>
      <c r="V1182"/>
      <c r="W1182"/>
      <c r="X1182"/>
      <c r="Y1182"/>
      <c r="Z1182"/>
    </row>
    <row r="1183" spans="1:26">
      <c r="A1183" s="6" t="s">
        <v>2695</v>
      </c>
      <c r="B1183" s="20"/>
      <c r="C1183" s="6"/>
      <c r="D1183" s="6"/>
      <c r="E1183" s="20"/>
      <c r="F1183" s="6"/>
      <c r="G1183"/>
      <c r="H1183"/>
      <c r="I1183"/>
      <c r="J1183"/>
      <c r="K1183"/>
      <c r="L1183" s="20"/>
      <c r="M1183"/>
      <c r="N1183" s="6"/>
      <c r="O1183"/>
      <c r="P1183"/>
      <c r="Q1183"/>
      <c r="R1183"/>
      <c r="S1183"/>
      <c r="T1183"/>
      <c r="U1183"/>
      <c r="V1183"/>
      <c r="W1183"/>
      <c r="X1183"/>
      <c r="Y1183"/>
      <c r="Z1183"/>
    </row>
    <row r="1184" spans="1:26">
      <c r="A1184" s="6" t="s">
        <v>2695</v>
      </c>
      <c r="B1184" s="20"/>
      <c r="C1184" s="6"/>
      <c r="D1184" s="6"/>
      <c r="E1184" s="20"/>
      <c r="F1184" s="6"/>
      <c r="G1184"/>
      <c r="H1184"/>
      <c r="I1184"/>
      <c r="J1184"/>
      <c r="K1184"/>
      <c r="L1184" s="20"/>
      <c r="M1184"/>
      <c r="N1184" s="6"/>
      <c r="O1184"/>
      <c r="P1184"/>
      <c r="Q1184"/>
      <c r="R1184"/>
      <c r="S1184"/>
      <c r="T1184"/>
      <c r="U1184"/>
      <c r="V1184"/>
      <c r="W1184"/>
      <c r="X1184"/>
      <c r="Y1184"/>
      <c r="Z1184"/>
    </row>
    <row r="1185" spans="1:26" ht="47.25">
      <c r="A1185" s="6" t="s">
        <v>2695</v>
      </c>
      <c r="B1185"/>
      <c r="C1185" s="6"/>
      <c r="D1185" s="6" t="str">
        <f t="shared" si="78"/>
        <v xml:space="preserve">
</v>
      </c>
      <c r="E1185"/>
      <c r="F1185" s="6" t="str">
        <f t="shared" si="75"/>
        <v xml:space="preserve">
</v>
      </c>
      <c r="G1185"/>
      <c r="H1185"/>
      <c r="I1185"/>
      <c r="J1185"/>
      <c r="K1185"/>
      <c r="L1185"/>
      <c r="M1185"/>
      <c r="N1185" s="6"/>
      <c r="O1185"/>
      <c r="P1185"/>
      <c r="Q1185"/>
      <c r="R1185"/>
      <c r="S1185"/>
      <c r="T1185"/>
      <c r="U1185"/>
      <c r="V1185"/>
      <c r="W1185"/>
      <c r="X1185"/>
      <c r="Y1185"/>
      <c r="Z1185"/>
    </row>
    <row r="1186" spans="1:26" ht="47.25">
      <c r="A1186" s="6" t="s">
        <v>2836</v>
      </c>
      <c r="B1186"/>
      <c r="C1186" s="6"/>
      <c r="D1186" s="6" t="str">
        <f t="shared" si="78"/>
        <v xml:space="preserve">
</v>
      </c>
      <c r="E1186"/>
      <c r="F1186" s="6" t="str">
        <f t="shared" ref="F1186:F1214" si="79">$B1186&amp;"
"&amp;$E1186</f>
        <v xml:space="preserve">
</v>
      </c>
      <c r="G1186"/>
      <c r="H1186"/>
      <c r="I1186"/>
      <c r="J1186"/>
      <c r="K1186"/>
      <c r="L1186"/>
      <c r="M1186"/>
      <c r="N1186" s="6"/>
      <c r="O1186"/>
      <c r="P1186"/>
      <c r="Q1186"/>
      <c r="R1186"/>
      <c r="S1186"/>
      <c r="T1186"/>
      <c r="U1186"/>
      <c r="V1186"/>
      <c r="W1186"/>
      <c r="X1186"/>
      <c r="Y1186"/>
      <c r="Z1186"/>
    </row>
    <row r="1187" spans="1:26">
      <c r="A1187" s="6" t="s">
        <v>2695</v>
      </c>
      <c r="B1187"/>
      <c r="C1187" s="6"/>
      <c r="D1187" s="6"/>
      <c r="E1187"/>
      <c r="F1187" s="6"/>
      <c r="G1187"/>
      <c r="H1187"/>
      <c r="I1187"/>
      <c r="J1187"/>
      <c r="K1187"/>
      <c r="L1187"/>
      <c r="M1187"/>
      <c r="N1187" s="6"/>
      <c r="O1187"/>
      <c r="P1187"/>
      <c r="Q1187"/>
      <c r="R1187"/>
      <c r="S1187"/>
      <c r="T1187"/>
      <c r="U1187"/>
      <c r="V1187"/>
      <c r="W1187"/>
      <c r="X1187"/>
      <c r="Y1187"/>
      <c r="Z1187"/>
    </row>
    <row r="1188" spans="1:26" ht="110.25">
      <c r="A1188" s="6" t="s">
        <v>5919</v>
      </c>
      <c r="B1188" t="s">
        <v>5937</v>
      </c>
      <c r="C1188" s="6" t="s">
        <v>5920</v>
      </c>
      <c r="D1188" s="6" t="str">
        <f t="shared" si="78"/>
        <v>HS_1_A
What types of crops are suitable for cultivation in season A (September - January/February)?</v>
      </c>
      <c r="E1188" s="660" t="s">
        <v>5923</v>
      </c>
      <c r="F1188" s="6" t="str">
        <f t="shared" si="79"/>
        <v>HS_1_A
Ni ubuhe bwoko by'ibihigwa buberanye n'igihembwe cya A (Nzeri - Mutarama/Gashyantare)?</v>
      </c>
      <c r="G1188"/>
      <c r="H1188"/>
      <c r="I1188"/>
      <c r="J1188"/>
      <c r="K1188"/>
      <c r="L1188"/>
      <c r="M1188"/>
      <c r="N1188" s="6"/>
      <c r="O1188"/>
      <c r="P1188"/>
      <c r="Q1188"/>
      <c r="R1188"/>
      <c r="S1188"/>
      <c r="T1188"/>
      <c r="U1188"/>
      <c r="V1188"/>
      <c r="W1188"/>
      <c r="X1188"/>
      <c r="Y1188"/>
      <c r="Z1188"/>
    </row>
    <row r="1189" spans="1:26" ht="110.25">
      <c r="A1189" s="6" t="s">
        <v>5919</v>
      </c>
      <c r="B1189" t="s">
        <v>5939</v>
      </c>
      <c r="C1189" s="6" t="s">
        <v>5921</v>
      </c>
      <c r="D1189" s="6" t="str">
        <f t="shared" si="78"/>
        <v>HS_1_B
What types of crops are suitable for cultivation in season B (February-May/June)?</v>
      </c>
      <c r="E1189" s="660" t="s">
        <v>5924</v>
      </c>
      <c r="F1189" s="6" t="str">
        <f t="shared" si="79"/>
        <v>HS_1_B
Ni ubuhe bwoko by'ibihigwa buberanye n'igihembwe cya B (Gashyantare - Gicurasi/Kamena)?</v>
      </c>
      <c r="G1189"/>
      <c r="H1189"/>
      <c r="I1189"/>
      <c r="J1189"/>
      <c r="K1189"/>
      <c r="L1189"/>
      <c r="M1189"/>
      <c r="N1189" s="6"/>
      <c r="O1189"/>
      <c r="P1189"/>
      <c r="Q1189"/>
      <c r="R1189"/>
      <c r="S1189"/>
      <c r="T1189"/>
      <c r="U1189"/>
      <c r="V1189"/>
      <c r="W1189"/>
      <c r="X1189"/>
      <c r="Y1189"/>
      <c r="Z1189"/>
    </row>
    <row r="1190" spans="1:26" ht="110.25">
      <c r="A1190" s="6" t="s">
        <v>5919</v>
      </c>
      <c r="B1190" t="s">
        <v>5940</v>
      </c>
      <c r="C1190" s="6" t="s">
        <v>5922</v>
      </c>
      <c r="D1190" s="6" t="str">
        <f t="shared" si="78"/>
        <v>HS_1_C
What types of crops are suitable for cultivation in season C (June - August/September)?</v>
      </c>
      <c r="E1190" s="660" t="s">
        <v>5946</v>
      </c>
      <c r="F1190" s="6" t="str">
        <f t="shared" si="79"/>
        <v>HS_1_C
Ni ubuhe bwoko by'ibihigwa buberanye n'igihembwe cya C (Kamena - Kanama/Nzeri)?</v>
      </c>
      <c r="G1190"/>
      <c r="H1190"/>
      <c r="I1190"/>
      <c r="J1190"/>
      <c r="K1190"/>
      <c r="L1190"/>
      <c r="M1190"/>
      <c r="N1190" s="6"/>
      <c r="O1190"/>
      <c r="P1190"/>
      <c r="Q1190"/>
      <c r="R1190"/>
      <c r="S1190"/>
      <c r="T1190"/>
      <c r="U1190"/>
      <c r="V1190"/>
      <c r="W1190"/>
      <c r="X1190"/>
      <c r="Y1190"/>
      <c r="Z1190"/>
    </row>
    <row r="1191" spans="1:26" ht="110.25">
      <c r="A1191" s="6" t="s">
        <v>6050</v>
      </c>
      <c r="B1191" t="s">
        <v>5941</v>
      </c>
      <c r="C1191" s="6" t="s">
        <v>5930</v>
      </c>
      <c r="D1191" s="6" t="str">
        <f t="shared" si="78"/>
        <v>HS_2_A
why are horticultural crops not suitable in season A?</v>
      </c>
      <c r="E1191" s="660" t="s">
        <v>5947</v>
      </c>
      <c r="F1191" s="6" t="str">
        <f t="shared" si="79"/>
        <v>HS_2_A
Kubera iki imbuto n'imboga bitaberanye n'igihembwe cya A (Nzeri - Mutarama/Gashyantare)?</v>
      </c>
      <c r="G1191"/>
      <c r="H1191"/>
      <c r="I1191"/>
      <c r="J1191"/>
      <c r="K1191"/>
      <c r="L1191" t="s">
        <v>5953</v>
      </c>
      <c r="M1191"/>
      <c r="N1191" s="6"/>
      <c r="O1191"/>
      <c r="P1191"/>
      <c r="Q1191"/>
      <c r="R1191"/>
      <c r="S1191"/>
      <c r="T1191"/>
      <c r="U1191"/>
      <c r="V1191"/>
      <c r="W1191"/>
      <c r="X1191"/>
      <c r="Y1191"/>
      <c r="Z1191"/>
    </row>
    <row r="1192" spans="1:26" ht="47.25">
      <c r="A1192" s="6" t="s">
        <v>79</v>
      </c>
      <c r="B1192" t="s">
        <v>5980</v>
      </c>
      <c r="C1192" s="6" t="s">
        <v>2697</v>
      </c>
      <c r="D1192" s="6" t="str">
        <f t="shared" si="78"/>
        <v xml:space="preserve">HS_2_A_other
Specify other: </v>
      </c>
      <c r="E1192" s="660" t="s">
        <v>2698</v>
      </c>
      <c r="F1192" s="6" t="str">
        <f t="shared" si="79"/>
        <v>HS_2_A_other
Vuga ibindi:</v>
      </c>
      <c r="G1192"/>
      <c r="H1192"/>
      <c r="I1192"/>
      <c r="J1192"/>
      <c r="K1192"/>
      <c r="L1192" t="s">
        <v>5981</v>
      </c>
      <c r="M1192"/>
      <c r="N1192" s="6"/>
      <c r="O1192"/>
      <c r="P1192"/>
      <c r="Q1192"/>
      <c r="R1192"/>
      <c r="S1192"/>
      <c r="T1192"/>
      <c r="U1192"/>
      <c r="V1192"/>
      <c r="W1192"/>
      <c r="X1192"/>
      <c r="Y1192"/>
      <c r="Z1192"/>
    </row>
    <row r="1193" spans="1:26" ht="110.25">
      <c r="A1193" s="6" t="s">
        <v>6050</v>
      </c>
      <c r="B1193" t="s">
        <v>5936</v>
      </c>
      <c r="C1193" s="6" t="s">
        <v>5931</v>
      </c>
      <c r="D1193" s="6" t="str">
        <f t="shared" si="78"/>
        <v>HS_2_B
why are horticultural crops not suitable in season B?</v>
      </c>
      <c r="E1193" s="660" t="s">
        <v>5949</v>
      </c>
      <c r="F1193" s="6" t="str">
        <f t="shared" si="79"/>
        <v>HS_2_B
Kubera iki imbuto n'imboga bitaberanye n'igihembwe cya  B (Gashyantare - Gicurasi/Kamena)?</v>
      </c>
      <c r="G1193"/>
      <c r="H1193"/>
      <c r="I1193"/>
      <c r="J1193"/>
      <c r="K1193"/>
      <c r="L1193" t="s">
        <v>5954</v>
      </c>
      <c r="M1193"/>
      <c r="N1193" s="6"/>
      <c r="O1193"/>
      <c r="P1193"/>
      <c r="Q1193"/>
      <c r="R1193"/>
      <c r="S1193"/>
      <c r="T1193"/>
      <c r="U1193"/>
      <c r="V1193"/>
      <c r="W1193"/>
      <c r="X1193"/>
      <c r="Y1193"/>
      <c r="Z1193"/>
    </row>
    <row r="1194" spans="1:26" ht="47.25">
      <c r="A1194" s="6" t="s">
        <v>79</v>
      </c>
      <c r="B1194" t="s">
        <v>5982</v>
      </c>
      <c r="C1194" s="6" t="s">
        <v>2697</v>
      </c>
      <c r="D1194" s="6" t="str">
        <f t="shared" si="78"/>
        <v xml:space="preserve">HS_2_B_other
Specify other: </v>
      </c>
      <c r="E1194" s="660" t="s">
        <v>2698</v>
      </c>
      <c r="F1194" s="6" t="str">
        <f t="shared" si="79"/>
        <v>HS_2_B_other
Vuga ibindi:</v>
      </c>
      <c r="G1194"/>
      <c r="H1194"/>
      <c r="I1194"/>
      <c r="J1194"/>
      <c r="K1194"/>
      <c r="L1194" t="s">
        <v>5983</v>
      </c>
      <c r="M1194"/>
      <c r="N1194" s="6"/>
      <c r="O1194"/>
      <c r="P1194"/>
      <c r="Q1194"/>
      <c r="R1194"/>
      <c r="S1194"/>
      <c r="T1194"/>
      <c r="U1194"/>
      <c r="V1194"/>
      <c r="W1194"/>
      <c r="X1194"/>
      <c r="Y1194"/>
      <c r="Z1194"/>
    </row>
    <row r="1195" spans="1:26" ht="110.25">
      <c r="A1195" s="6" t="s">
        <v>6050</v>
      </c>
      <c r="B1195" t="s">
        <v>5942</v>
      </c>
      <c r="C1195" s="6" t="s">
        <v>5932</v>
      </c>
      <c r="D1195" s="6" t="str">
        <f t="shared" si="78"/>
        <v>HS_2_C
why are horticultural crops not suitable in season C?</v>
      </c>
      <c r="E1195" s="660" t="s">
        <v>5948</v>
      </c>
      <c r="F1195" s="6" t="str">
        <f t="shared" si="79"/>
        <v>HS_2_C
Kubera iki imbuto n'imboga bitaberanye n'igihembwe cya C (Kamena - Kanama/Nzeri)?</v>
      </c>
      <c r="G1195"/>
      <c r="H1195"/>
      <c r="I1195"/>
      <c r="J1195"/>
      <c r="K1195"/>
      <c r="L1195" t="s">
        <v>5955</v>
      </c>
      <c r="M1195"/>
      <c r="N1195" s="6"/>
      <c r="O1195"/>
      <c r="P1195"/>
      <c r="Q1195"/>
      <c r="R1195"/>
      <c r="S1195"/>
      <c r="T1195"/>
      <c r="U1195"/>
      <c r="V1195"/>
      <c r="W1195"/>
      <c r="X1195"/>
      <c r="Y1195"/>
      <c r="Z1195"/>
    </row>
    <row r="1196" spans="1:26" ht="47.25">
      <c r="A1196" s="6" t="s">
        <v>79</v>
      </c>
      <c r="B1196" t="s">
        <v>5984</v>
      </c>
      <c r="C1196" s="6" t="s">
        <v>2697</v>
      </c>
      <c r="D1196" s="6" t="str">
        <f t="shared" si="78"/>
        <v xml:space="preserve">HS_2_C_other
Specify other: </v>
      </c>
      <c r="E1196" s="660" t="s">
        <v>2698</v>
      </c>
      <c r="F1196" s="6" t="str">
        <f t="shared" si="79"/>
        <v>HS_2_C_other
Vuga ibindi:</v>
      </c>
      <c r="G1196"/>
      <c r="H1196"/>
      <c r="I1196"/>
      <c r="J1196"/>
      <c r="K1196"/>
      <c r="L1196" t="s">
        <v>5985</v>
      </c>
      <c r="M1196"/>
      <c r="N1196" s="6"/>
      <c r="O1196"/>
      <c r="P1196"/>
      <c r="Q1196"/>
      <c r="R1196"/>
      <c r="S1196"/>
      <c r="T1196"/>
      <c r="U1196"/>
      <c r="V1196"/>
      <c r="W1196"/>
      <c r="X1196"/>
      <c r="Y1196"/>
      <c r="Z1196"/>
    </row>
    <row r="1197" spans="1:26" ht="126">
      <c r="A1197" s="6" t="s">
        <v>6050</v>
      </c>
      <c r="B1197" t="s">
        <v>5943</v>
      </c>
      <c r="C1197" s="6" t="s">
        <v>5933</v>
      </c>
      <c r="D1197" s="6" t="str">
        <f t="shared" si="78"/>
        <v>HS_3_A
why are staple crops not suitable in season A?</v>
      </c>
      <c r="E1197" s="660" t="s">
        <v>5950</v>
      </c>
      <c r="F1197" s="6" t="str">
        <f t="shared" si="79"/>
        <v>HS_3_A
Kubera iki ibihingwa bisanzwe (ibishyimbo, ibigori,…) bitaberanye n'igihembwe cya A (Nzeri - Mutarama/Gashyantare)?</v>
      </c>
      <c r="G1197"/>
      <c r="H1197"/>
      <c r="I1197"/>
      <c r="J1197"/>
      <c r="K1197"/>
      <c r="L1197" t="s">
        <v>5956</v>
      </c>
      <c r="M1197"/>
      <c r="N1197" s="6"/>
      <c r="O1197"/>
      <c r="P1197"/>
      <c r="Q1197"/>
      <c r="R1197"/>
      <c r="S1197"/>
      <c r="T1197"/>
      <c r="U1197"/>
      <c r="V1197"/>
      <c r="W1197"/>
      <c r="X1197"/>
      <c r="Y1197"/>
      <c r="Z1197"/>
    </row>
    <row r="1198" spans="1:26" ht="47.25">
      <c r="A1198" s="6" t="s">
        <v>79</v>
      </c>
      <c r="B1198" t="s">
        <v>5986</v>
      </c>
      <c r="C1198" s="6" t="s">
        <v>2697</v>
      </c>
      <c r="D1198" s="6" t="str">
        <f t="shared" si="78"/>
        <v xml:space="preserve">HS_3_A_other
Specify other: </v>
      </c>
      <c r="E1198" s="660" t="s">
        <v>2698</v>
      </c>
      <c r="F1198" s="6" t="str">
        <f t="shared" si="79"/>
        <v>HS_3_A_other
Vuga ibindi:</v>
      </c>
      <c r="G1198"/>
      <c r="H1198"/>
      <c r="I1198"/>
      <c r="J1198"/>
      <c r="K1198"/>
      <c r="L1198" t="s">
        <v>5987</v>
      </c>
      <c r="M1198"/>
      <c r="N1198" s="6"/>
      <c r="O1198"/>
      <c r="P1198"/>
      <c r="Q1198"/>
      <c r="R1198"/>
      <c r="S1198"/>
      <c r="T1198"/>
      <c r="U1198"/>
      <c r="V1198"/>
      <c r="W1198"/>
      <c r="X1198"/>
      <c r="Y1198"/>
      <c r="Z1198"/>
    </row>
    <row r="1199" spans="1:26" ht="126">
      <c r="A1199" s="6" t="s">
        <v>6050</v>
      </c>
      <c r="B1199" t="s">
        <v>5944</v>
      </c>
      <c r="C1199" s="6" t="s">
        <v>5934</v>
      </c>
      <c r="D1199" s="6" t="str">
        <f t="shared" si="78"/>
        <v>HS_3_B
why are staple crops not suitable in season B?</v>
      </c>
      <c r="E1199" s="660" t="s">
        <v>5951</v>
      </c>
      <c r="F1199" s="6" t="str">
        <f t="shared" si="79"/>
        <v>HS_3_B
Kubera iki ibihingwa bisanzwe (ibishyimbo, ibigori,…) bitaberanye n'igihembwe cya B (Gashyantare - Gicurasi/Kamena)?</v>
      </c>
      <c r="G1199"/>
      <c r="H1199"/>
      <c r="I1199"/>
      <c r="J1199"/>
      <c r="K1199"/>
      <c r="L1199" t="s">
        <v>5957</v>
      </c>
      <c r="M1199"/>
      <c r="N1199" s="6"/>
      <c r="O1199"/>
      <c r="P1199"/>
      <c r="Q1199"/>
      <c r="R1199"/>
      <c r="S1199"/>
      <c r="T1199"/>
      <c r="U1199"/>
      <c r="V1199"/>
      <c r="W1199"/>
      <c r="X1199"/>
      <c r="Y1199"/>
      <c r="Z1199"/>
    </row>
    <row r="1200" spans="1:26" ht="47.25">
      <c r="A1200" s="6" t="s">
        <v>79</v>
      </c>
      <c r="B1200" t="s">
        <v>5988</v>
      </c>
      <c r="C1200" s="6" t="s">
        <v>2697</v>
      </c>
      <c r="D1200" s="6" t="str">
        <f t="shared" si="78"/>
        <v xml:space="preserve">HS_3_B_other
Specify other: </v>
      </c>
      <c r="E1200" s="660" t="s">
        <v>2698</v>
      </c>
      <c r="F1200" s="6" t="str">
        <f t="shared" si="79"/>
        <v>HS_3_B_other
Vuga ibindi:</v>
      </c>
      <c r="G1200"/>
      <c r="H1200"/>
      <c r="I1200"/>
      <c r="J1200"/>
      <c r="K1200"/>
      <c r="L1200" t="s">
        <v>5989</v>
      </c>
      <c r="M1200"/>
      <c r="N1200" s="6"/>
      <c r="O1200"/>
      <c r="P1200"/>
      <c r="Q1200"/>
      <c r="R1200"/>
      <c r="S1200"/>
      <c r="T1200"/>
      <c r="U1200"/>
      <c r="V1200"/>
      <c r="W1200"/>
      <c r="X1200"/>
      <c r="Y1200"/>
      <c r="Z1200"/>
    </row>
    <row r="1201" spans="1:26" ht="126">
      <c r="A1201" s="6" t="s">
        <v>6050</v>
      </c>
      <c r="B1201" t="s">
        <v>5938</v>
      </c>
      <c r="C1201" s="6" t="s">
        <v>5935</v>
      </c>
      <c r="D1201" s="6" t="str">
        <f t="shared" si="78"/>
        <v>HS_3_C
why are staple crops not suitable in season C?</v>
      </c>
      <c r="E1201" s="660" t="s">
        <v>5952</v>
      </c>
      <c r="F1201" s="6" t="str">
        <f t="shared" si="79"/>
        <v>HS_3_C
Kubera iki ibihingwa bisanzwe (ibishyimbo, ibigori,…) bitaberanye n'igihembwe cya C (Kamena - Kanama/Nzeri)?</v>
      </c>
      <c r="G1201"/>
      <c r="H1201"/>
      <c r="I1201"/>
      <c r="J1201"/>
      <c r="K1201"/>
      <c r="L1201" t="s">
        <v>5958</v>
      </c>
      <c r="M1201"/>
      <c r="N1201" s="6"/>
      <c r="O1201"/>
      <c r="P1201"/>
      <c r="Q1201"/>
      <c r="R1201"/>
      <c r="S1201"/>
      <c r="T1201"/>
      <c r="U1201"/>
      <c r="V1201"/>
      <c r="W1201"/>
      <c r="X1201"/>
      <c r="Y1201"/>
      <c r="Z1201"/>
    </row>
    <row r="1202" spans="1:26" ht="47.25">
      <c r="A1202" s="6" t="s">
        <v>79</v>
      </c>
      <c r="B1202" t="s">
        <v>5990</v>
      </c>
      <c r="C1202" s="6" t="s">
        <v>2697</v>
      </c>
      <c r="D1202" s="6" t="str">
        <f t="shared" si="78"/>
        <v xml:space="preserve">HS_3_C_other
Specify other: </v>
      </c>
      <c r="E1202" s="660" t="s">
        <v>2698</v>
      </c>
      <c r="F1202" s="6" t="str">
        <f t="shared" si="79"/>
        <v>HS_3_C_other
Vuga ibindi:</v>
      </c>
      <c r="G1202"/>
      <c r="H1202"/>
      <c r="I1202"/>
      <c r="J1202"/>
      <c r="K1202"/>
      <c r="L1202" t="s">
        <v>5991</v>
      </c>
      <c r="M1202"/>
      <c r="N1202" s="6"/>
      <c r="O1202"/>
      <c r="P1202"/>
      <c r="Q1202"/>
      <c r="R1202"/>
      <c r="S1202"/>
      <c r="T1202"/>
      <c r="U1202"/>
      <c r="V1202"/>
      <c r="W1202"/>
      <c r="X1202"/>
      <c r="Y1202"/>
      <c r="Z1202"/>
    </row>
    <row r="1203" spans="1:26" ht="141.75">
      <c r="A1203" s="6" t="s">
        <v>5967</v>
      </c>
      <c r="B1203" t="s">
        <v>6036</v>
      </c>
      <c r="C1203" s="6" t="s">
        <v>6035</v>
      </c>
      <c r="D1203" s="6" t="str">
        <f t="shared" si="78"/>
        <v>HS_4_A
compared to staples, what are the advantages of cultivating horticulture in season A?</v>
      </c>
      <c r="E1203" s="660" t="s">
        <v>6099</v>
      </c>
      <c r="F1203" s="6" t="str">
        <f t="shared" si="79"/>
        <v>HS_4_A
Ni akahe kamaro ko guhinga imbuto n'imboga ugereranije n'ibihingwa bisanzwe (ibishyimbo, ibigori,…) mu gihembwe cya A (Nzeri - Mutarama/Gashyantare)?</v>
      </c>
      <c r="G1203"/>
      <c r="H1203"/>
      <c r="I1203"/>
      <c r="J1203"/>
      <c r="K1203"/>
      <c r="L1203" t="s">
        <v>6098</v>
      </c>
      <c r="M1203"/>
      <c r="N1203" s="6"/>
      <c r="O1203"/>
      <c r="P1203"/>
      <c r="Q1203"/>
      <c r="R1203"/>
      <c r="S1203"/>
      <c r="T1203"/>
      <c r="U1203"/>
      <c r="V1203"/>
      <c r="W1203"/>
      <c r="X1203"/>
      <c r="Y1203"/>
      <c r="Z1203"/>
    </row>
    <row r="1204" spans="1:26" ht="47.25">
      <c r="A1204" s="6" t="s">
        <v>79</v>
      </c>
      <c r="B1204" t="s">
        <v>6037</v>
      </c>
      <c r="C1204" s="6" t="s">
        <v>2697</v>
      </c>
      <c r="D1204" s="6" t="str">
        <f t="shared" si="78"/>
        <v xml:space="preserve">HS_4_A_other
Specify other: </v>
      </c>
      <c r="E1204" s="660" t="s">
        <v>2698</v>
      </c>
      <c r="F1204" s="6" t="str">
        <f t="shared" si="79"/>
        <v>HS_4_A_other
Vuga ibindi:</v>
      </c>
      <c r="G1204"/>
      <c r="H1204"/>
      <c r="I1204"/>
      <c r="J1204"/>
      <c r="K1204"/>
      <c r="L1204" t="s">
        <v>6038</v>
      </c>
      <c r="M1204"/>
      <c r="N1204" s="6"/>
      <c r="O1204"/>
      <c r="P1204"/>
      <c r="Q1204"/>
      <c r="R1204"/>
      <c r="S1204"/>
      <c r="T1204"/>
      <c r="U1204"/>
      <c r="V1204"/>
      <c r="W1204"/>
      <c r="X1204"/>
      <c r="Y1204"/>
      <c r="Z1204"/>
    </row>
    <row r="1205" spans="1:26" ht="141.75">
      <c r="A1205" s="6" t="s">
        <v>5967</v>
      </c>
      <c r="B1205" t="s">
        <v>6039</v>
      </c>
      <c r="C1205" s="6" t="s">
        <v>6048</v>
      </c>
      <c r="D1205" s="6" t="str">
        <f t="shared" si="78"/>
        <v>HS_4_B
compared to staples, what are the advantages of cultivating horticulture in season B?</v>
      </c>
      <c r="E1205" s="660" t="s">
        <v>6100</v>
      </c>
      <c r="F1205" s="6" t="str">
        <f t="shared" si="79"/>
        <v>HS_4_B
Ni akahe kamaro ko guhinga imbuto n'imboga ugereranije n'ibihingwa bisanzwe (ibishyimbo, ibigori,…) mu gihembwe cya B (Gashyantare - Gicurasi/Kamena)?</v>
      </c>
      <c r="G1205"/>
      <c r="H1205"/>
      <c r="I1205"/>
      <c r="J1205"/>
      <c r="K1205"/>
      <c r="L1205" t="s">
        <v>6098</v>
      </c>
      <c r="M1205"/>
      <c r="N1205" s="6"/>
      <c r="O1205"/>
      <c r="P1205"/>
      <c r="Q1205"/>
      <c r="R1205"/>
      <c r="S1205"/>
      <c r="T1205"/>
      <c r="U1205"/>
      <c r="V1205"/>
      <c r="W1205"/>
      <c r="X1205"/>
      <c r="Y1205"/>
      <c r="Z1205"/>
    </row>
    <row r="1206" spans="1:26" ht="47.25">
      <c r="A1206" s="6" t="s">
        <v>79</v>
      </c>
      <c r="B1206" t="s">
        <v>6040</v>
      </c>
      <c r="C1206" s="6" t="s">
        <v>2697</v>
      </c>
      <c r="D1206" s="6" t="str">
        <f t="shared" si="78"/>
        <v xml:space="preserve">HS_4_B_other
Specify other: </v>
      </c>
      <c r="E1206" s="660" t="s">
        <v>2698</v>
      </c>
      <c r="F1206" s="6" t="str">
        <f t="shared" si="79"/>
        <v>HS_4_B_other
Vuga ibindi:</v>
      </c>
      <c r="G1206"/>
      <c r="H1206"/>
      <c r="I1206"/>
      <c r="J1206"/>
      <c r="K1206"/>
      <c r="L1206" t="s">
        <v>6041</v>
      </c>
      <c r="M1206"/>
      <c r="N1206" s="6"/>
      <c r="O1206"/>
      <c r="P1206"/>
      <c r="Q1206"/>
      <c r="R1206"/>
      <c r="S1206"/>
      <c r="T1206"/>
      <c r="U1206"/>
      <c r="V1206"/>
      <c r="W1206"/>
      <c r="X1206"/>
      <c r="Y1206"/>
      <c r="Z1206"/>
    </row>
    <row r="1207" spans="1:26" ht="141.75">
      <c r="A1207" s="6" t="s">
        <v>5967</v>
      </c>
      <c r="B1207" t="s">
        <v>6042</v>
      </c>
      <c r="C1207" s="6" t="s">
        <v>6049</v>
      </c>
      <c r="D1207" s="6" t="str">
        <f t="shared" si="78"/>
        <v>HS_4_C
compared to staples, what are the advantages of cultivating horticulture in season C?</v>
      </c>
      <c r="E1207" s="660" t="s">
        <v>6101</v>
      </c>
      <c r="F1207" s="6" t="str">
        <f t="shared" si="79"/>
        <v>HS_4_C
Ni akahe kamaro ko guhinga imbuto n'imboga ugereranije n'ibihingwa bisanzwe (ibishyimbo, ibigori,…) mu gihembwe cya C (Kamena - Kanama/Nzeri)?</v>
      </c>
      <c r="G1207"/>
      <c r="H1207"/>
      <c r="I1207"/>
      <c r="J1207"/>
      <c r="K1207"/>
      <c r="L1207" t="s">
        <v>6098</v>
      </c>
      <c r="M1207"/>
      <c r="N1207" s="6"/>
      <c r="O1207"/>
      <c r="P1207"/>
      <c r="Q1207"/>
      <c r="R1207"/>
      <c r="S1207"/>
      <c r="T1207"/>
      <c r="U1207"/>
      <c r="V1207"/>
      <c r="W1207"/>
      <c r="X1207"/>
      <c r="Y1207"/>
      <c r="Z1207"/>
    </row>
    <row r="1208" spans="1:26" ht="47.25">
      <c r="A1208" s="6" t="s">
        <v>79</v>
      </c>
      <c r="B1208" t="s">
        <v>6043</v>
      </c>
      <c r="C1208" s="6" t="s">
        <v>2697</v>
      </c>
      <c r="D1208" s="6" t="str">
        <f t="shared" si="78"/>
        <v xml:space="preserve">HS_4_C_other
Specify other: </v>
      </c>
      <c r="E1208" s="660" t="s">
        <v>2698</v>
      </c>
      <c r="F1208" s="6" t="str">
        <f t="shared" si="79"/>
        <v>HS_4_C_other
Vuga ibindi:</v>
      </c>
      <c r="G1208"/>
      <c r="H1208"/>
      <c r="I1208"/>
      <c r="J1208"/>
      <c r="K1208"/>
      <c r="L1208" t="s">
        <v>6055</v>
      </c>
      <c r="M1208"/>
      <c r="N1208" s="6"/>
      <c r="O1208"/>
      <c r="P1208"/>
      <c r="Q1208"/>
      <c r="R1208"/>
      <c r="S1208"/>
      <c r="T1208"/>
      <c r="U1208"/>
      <c r="V1208"/>
      <c r="W1208"/>
      <c r="X1208"/>
      <c r="Y1208"/>
      <c r="Z1208"/>
    </row>
    <row r="1209" spans="1:26" ht="141.75">
      <c r="A1209" s="6" t="s">
        <v>6050</v>
      </c>
      <c r="B1209" t="s">
        <v>6044</v>
      </c>
      <c r="C1209" s="6" t="s">
        <v>6047</v>
      </c>
      <c r="D1209" s="6" t="str">
        <f t="shared" si="78"/>
        <v>HS_5_A
compared to staples, what are the disadvantages of cultivating horticulture in season A?</v>
      </c>
      <c r="E1209" s="660" t="s">
        <v>6102</v>
      </c>
      <c r="F1209" s="6" t="str">
        <f t="shared" si="79"/>
        <v>HS_5_A
Ni izihe ngaruka mbi zo guhinga imbuto n'imboga ugereranije n'ibihingwa bisanzwe (ibishyimbo, ibigori,…) mu gihembwe cya A (Nzeri - Mutarama/Gashyantare)?</v>
      </c>
      <c r="G1209"/>
      <c r="H1209"/>
      <c r="I1209"/>
      <c r="J1209"/>
      <c r="K1209"/>
      <c r="L1209" t="s">
        <v>6098</v>
      </c>
      <c r="M1209"/>
      <c r="N1209" s="6"/>
      <c r="O1209"/>
      <c r="P1209"/>
      <c r="Q1209"/>
      <c r="R1209"/>
      <c r="S1209"/>
      <c r="T1209"/>
      <c r="U1209"/>
      <c r="V1209"/>
      <c r="W1209"/>
      <c r="X1209"/>
      <c r="Y1209"/>
      <c r="Z1209"/>
    </row>
    <row r="1210" spans="1:26" ht="47.25">
      <c r="A1210" s="6" t="s">
        <v>79</v>
      </c>
      <c r="B1210" t="s">
        <v>6045</v>
      </c>
      <c r="C1210" s="6" t="s">
        <v>2697</v>
      </c>
      <c r="D1210" s="6" t="str">
        <f t="shared" si="78"/>
        <v xml:space="preserve">HS_5_A_other
Specify other: </v>
      </c>
      <c r="E1210" s="660" t="s">
        <v>2698</v>
      </c>
      <c r="F1210" s="6" t="str">
        <f t="shared" si="79"/>
        <v>HS_5_A_other
Vuga ibindi:</v>
      </c>
      <c r="G1210"/>
      <c r="H1210"/>
      <c r="I1210"/>
      <c r="J1210"/>
      <c r="K1210"/>
      <c r="L1210" t="s">
        <v>6046</v>
      </c>
      <c r="M1210"/>
      <c r="N1210" s="6"/>
      <c r="O1210"/>
      <c r="P1210"/>
      <c r="Q1210"/>
      <c r="R1210"/>
      <c r="S1210"/>
      <c r="T1210"/>
      <c r="U1210"/>
      <c r="V1210"/>
      <c r="W1210"/>
      <c r="X1210"/>
      <c r="Y1210"/>
      <c r="Z1210"/>
    </row>
    <row r="1211" spans="1:26" ht="141.75">
      <c r="A1211" s="6" t="s">
        <v>6050</v>
      </c>
      <c r="B1211" t="s">
        <v>6051</v>
      </c>
      <c r="C1211" s="6" t="s">
        <v>6058</v>
      </c>
      <c r="D1211" s="6" t="str">
        <f t="shared" si="78"/>
        <v>HS_5_B
compared to staples, what are the disadvantages of cultivating horticulture in season B?</v>
      </c>
      <c r="E1211" s="660" t="s">
        <v>6103</v>
      </c>
      <c r="F1211" s="6" t="str">
        <f t="shared" si="79"/>
        <v>HS_5_B
Ni izihe ngaruka mbi zo guhinga imbuto n'imboga ugereranije n'ibihingwa bisanzwe (ibishyimbo, ibigori,…) mu gihembwe cya B (Gashyantare - Gicurasi/Kamena)?</v>
      </c>
      <c r="G1211"/>
      <c r="H1211"/>
      <c r="I1211"/>
      <c r="J1211"/>
      <c r="K1211"/>
      <c r="L1211" t="s">
        <v>6098</v>
      </c>
      <c r="M1211"/>
      <c r="N1211" s="6"/>
      <c r="O1211"/>
      <c r="P1211"/>
      <c r="Q1211"/>
      <c r="R1211"/>
      <c r="S1211"/>
      <c r="T1211"/>
      <c r="U1211"/>
      <c r="V1211"/>
      <c r="W1211"/>
      <c r="X1211"/>
      <c r="Y1211"/>
      <c r="Z1211"/>
    </row>
    <row r="1212" spans="1:26" ht="47.25">
      <c r="A1212" s="6" t="s">
        <v>79</v>
      </c>
      <c r="B1212" t="s">
        <v>6052</v>
      </c>
      <c r="C1212" s="6" t="s">
        <v>2697</v>
      </c>
      <c r="D1212" s="6" t="str">
        <f t="shared" si="78"/>
        <v xml:space="preserve">HS_5_B_other
Specify other: </v>
      </c>
      <c r="E1212" s="660" t="s">
        <v>2698</v>
      </c>
      <c r="F1212" s="6" t="str">
        <f t="shared" si="79"/>
        <v>HS_5_B_other
Vuga ibindi:</v>
      </c>
      <c r="G1212"/>
      <c r="H1212"/>
      <c r="I1212"/>
      <c r="J1212"/>
      <c r="K1212"/>
      <c r="L1212" t="s">
        <v>6056</v>
      </c>
      <c r="M1212"/>
      <c r="N1212" s="6"/>
      <c r="O1212"/>
      <c r="P1212"/>
      <c r="Q1212"/>
      <c r="R1212"/>
      <c r="S1212"/>
      <c r="T1212"/>
      <c r="U1212"/>
      <c r="V1212"/>
      <c r="W1212"/>
      <c r="X1212"/>
      <c r="Y1212"/>
      <c r="Z1212"/>
    </row>
    <row r="1213" spans="1:26" ht="141.75">
      <c r="A1213" s="6" t="s">
        <v>6050</v>
      </c>
      <c r="B1213" t="s">
        <v>6053</v>
      </c>
      <c r="C1213" s="6" t="s">
        <v>6059</v>
      </c>
      <c r="D1213" s="6" t="str">
        <f t="shared" si="78"/>
        <v>HS_5_C
compared to staples, what are the disadvantages of cultivating horticulture in season C?</v>
      </c>
      <c r="E1213" s="660" t="s">
        <v>6104</v>
      </c>
      <c r="F1213" s="6" t="str">
        <f t="shared" si="79"/>
        <v>HS_5_C
Ni izihe ngaruka mbi zo guhinga imbuto n'imboga ugereranije n'ibihingwa bisanzwe (ibishyimbo, ibigori,…) mu gihembwe cya C (Kamena - Kanama/Nzeri)?</v>
      </c>
      <c r="G1213"/>
      <c r="H1213"/>
      <c r="I1213"/>
      <c r="J1213"/>
      <c r="K1213"/>
      <c r="L1213" t="s">
        <v>6098</v>
      </c>
      <c r="M1213"/>
      <c r="N1213" s="6"/>
      <c r="O1213"/>
      <c r="P1213"/>
      <c r="Q1213"/>
      <c r="R1213"/>
      <c r="S1213"/>
      <c r="T1213"/>
      <c r="U1213"/>
      <c r="V1213"/>
      <c r="W1213"/>
      <c r="X1213"/>
      <c r="Y1213"/>
      <c r="Z1213"/>
    </row>
    <row r="1214" spans="1:26" ht="47.25">
      <c r="A1214" s="6" t="s">
        <v>79</v>
      </c>
      <c r="B1214" t="s">
        <v>6054</v>
      </c>
      <c r="C1214" s="6" t="s">
        <v>2697</v>
      </c>
      <c r="D1214" s="6" t="str">
        <f t="shared" si="78"/>
        <v xml:space="preserve">HS_5_C_other
Specify other: </v>
      </c>
      <c r="E1214" s="660" t="s">
        <v>2698</v>
      </c>
      <c r="F1214" s="6" t="str">
        <f t="shared" si="79"/>
        <v>HS_5_C_other
Vuga ibindi:</v>
      </c>
      <c r="G1214"/>
      <c r="H1214"/>
      <c r="I1214"/>
      <c r="J1214"/>
      <c r="K1214"/>
      <c r="L1214" t="s">
        <v>6057</v>
      </c>
      <c r="M1214"/>
      <c r="N1214" s="6"/>
      <c r="O1214"/>
      <c r="P1214"/>
      <c r="Q1214"/>
      <c r="R1214"/>
      <c r="S1214"/>
      <c r="T1214"/>
      <c r="U1214"/>
      <c r="V1214"/>
      <c r="W1214"/>
      <c r="X1214"/>
      <c r="Y1214"/>
      <c r="Z1214"/>
    </row>
    <row r="1215" spans="1:26" ht="78.75">
      <c r="A1215" s="6" t="s">
        <v>21</v>
      </c>
      <c r="B1215" s="20" t="s">
        <v>3510</v>
      </c>
      <c r="C1215" s="6" t="s">
        <v>595</v>
      </c>
      <c r="D1215" s="6" t="str">
        <f t="shared" ref="D1215:D1264" si="80">$B1215&amp;"
"&amp;$C1215</f>
        <v>D0
Now, we are going to talk about Irrigation in General</v>
      </c>
      <c r="E1215" s="6" t="s">
        <v>596</v>
      </c>
      <c r="F1215" s="6" t="str">
        <f t="shared" ref="F1215:F1253" si="81">$B1215&amp;"
"&amp;$E1215</f>
        <v>D0
Ubu noneho tugiye kuvuga ku bikorwa byo kuhira muri rusange</v>
      </c>
      <c r="G1215"/>
      <c r="H1215"/>
      <c r="I1215"/>
      <c r="J1215"/>
      <c r="K1215"/>
      <c r="L1215"/>
      <c r="M1215"/>
      <c r="N1215" s="6"/>
      <c r="O1215"/>
      <c r="P1215"/>
      <c r="Q1215" s="17"/>
      <c r="R1215" s="17"/>
      <c r="S1215" s="17"/>
      <c r="T1215" s="17"/>
      <c r="U1215" s="17"/>
      <c r="V1215" s="17"/>
      <c r="W1215" s="17"/>
      <c r="X1215" s="17"/>
      <c r="Y1215" s="17"/>
      <c r="Z1215" s="17"/>
    </row>
    <row r="1216" spans="1:26" s="20" customFormat="1" ht="78.75">
      <c r="A1216" s="6" t="s">
        <v>35</v>
      </c>
      <c r="B1216" s="419" t="s">
        <v>3511</v>
      </c>
      <c r="C1216" s="419" t="s">
        <v>3511</v>
      </c>
      <c r="D1216" s="6" t="str">
        <f t="shared" si="80"/>
        <v>start_mod_F_Irrigation_general
start_mod_F_Irrigation_general</v>
      </c>
      <c r="E1216" s="7" t="s">
        <v>3512</v>
      </c>
      <c r="F1216" s="6" t="str">
        <f t="shared" si="81"/>
        <v>start_mod_F_Irrigation_general
start_mod_D_Irrigation_general</v>
      </c>
      <c r="G1216" s="6"/>
      <c r="H1216" s="6"/>
      <c r="I1216" s="6"/>
      <c r="J1216" s="12"/>
      <c r="K1216" s="6"/>
      <c r="L1216" s="6"/>
      <c r="M1216" s="6"/>
      <c r="N1216" s="6"/>
      <c r="O1216" s="6"/>
      <c r="P1216" s="6"/>
      <c r="Q1216" s="6" t="s">
        <v>37</v>
      </c>
      <c r="R1216" s="6"/>
    </row>
    <row r="1217" spans="1:26" ht="126">
      <c r="A1217" s="6" t="s">
        <v>61</v>
      </c>
      <c r="B1217" s="6" t="s">
        <v>597</v>
      </c>
      <c r="C1217" s="6" t="s">
        <v>598</v>
      </c>
      <c r="D1217" s="6" t="str">
        <f t="shared" si="80"/>
        <v>IG_01
Have you irrigated any of your plots using the newly built project infrastructure to date?</v>
      </c>
      <c r="E1217" s="6" t="s">
        <v>599</v>
      </c>
      <c r="F1217" s="6" t="str">
        <f t="shared" si="81"/>
        <v>IG_01
Wigeze wuhira umurima uwo ari wose mu mirima yawe ukoresheje uburyo bushya bw'ibikorwaremezo buriho ubu?</v>
      </c>
      <c r="G1217"/>
      <c r="H1217"/>
      <c r="I1217"/>
      <c r="J1217"/>
      <c r="K1217" s="12"/>
      <c r="L1217"/>
      <c r="M1217"/>
      <c r="N1217" s="6" t="s">
        <v>42</v>
      </c>
      <c r="O1217"/>
      <c r="P1217"/>
      <c r="Q1217"/>
      <c r="R1217" s="17"/>
      <c r="S1217" s="17"/>
      <c r="T1217" s="17"/>
      <c r="U1217" s="17"/>
      <c r="V1217" s="17"/>
      <c r="W1217" s="17"/>
      <c r="X1217" s="17"/>
      <c r="Y1217" s="17"/>
      <c r="Z1217" s="17"/>
    </row>
    <row r="1218" spans="1:26" ht="94.5">
      <c r="A1218" s="12" t="s">
        <v>3513</v>
      </c>
      <c r="B1218" s="12" t="s">
        <v>600</v>
      </c>
      <c r="C1218" s="6" t="s">
        <v>601</v>
      </c>
      <c r="D1218" s="6" t="str">
        <f t="shared" si="80"/>
        <v>IG_02
How would you rate the level of your knowledge of how to irrigate your plot?</v>
      </c>
      <c r="E1218" s="6" t="s">
        <v>602</v>
      </c>
      <c r="F1218" s="6" t="str">
        <f t="shared" si="81"/>
        <v>IG_02
Ni gute wagereranya igipimo cy'ubumenyi bwawe ku bijyanye no kuhira umurima wawe?</v>
      </c>
      <c r="G1218"/>
      <c r="H1218"/>
      <c r="I1218"/>
      <c r="J1218"/>
      <c r="K1218" s="12"/>
      <c r="L1218"/>
      <c r="M1218"/>
      <c r="N1218" s="6" t="s">
        <v>42</v>
      </c>
      <c r="O1218"/>
      <c r="P1218"/>
      <c r="Q1218"/>
      <c r="R1218" s="17"/>
      <c r="S1218" s="17"/>
      <c r="T1218" s="17"/>
      <c r="U1218" s="17"/>
      <c r="V1218" s="17"/>
      <c r="W1218" s="17"/>
      <c r="X1218" s="17"/>
      <c r="Y1218" s="17"/>
      <c r="Z1218" s="17"/>
    </row>
    <row r="1219" spans="1:26" ht="110.25">
      <c r="A1219" s="6" t="s">
        <v>3514</v>
      </c>
      <c r="B1219" s="6" t="s">
        <v>603</v>
      </c>
      <c r="C1219" s="6" t="s">
        <v>604</v>
      </c>
      <c r="D1219" s="6" t="str">
        <f t="shared" si="80"/>
        <v>IG_07
At what point in time should you dig furrows on your plot to maximize the effectiveness of irrigation?</v>
      </c>
      <c r="E1219" s="6" t="s">
        <v>4612</v>
      </c>
      <c r="F1219" s="6" t="str">
        <f t="shared" si="81"/>
        <v>IG_07
Ni ryari wumva wacukura imiyoboro ku murima wawe kugira ngo ukoreshe neza uburyo bwo kuhira?</v>
      </c>
      <c r="G1219"/>
      <c r="H1219"/>
      <c r="I1219"/>
      <c r="J1219"/>
      <c r="K1219"/>
      <c r="L1219"/>
      <c r="M1219"/>
      <c r="N1219" s="6" t="s">
        <v>42</v>
      </c>
      <c r="O1219"/>
      <c r="P1219"/>
      <c r="Q1219"/>
      <c r="R1219" s="17"/>
      <c r="S1219" s="17"/>
      <c r="T1219" s="17"/>
      <c r="U1219" s="17"/>
      <c r="V1219" s="17"/>
      <c r="W1219" s="17"/>
      <c r="X1219" s="17"/>
      <c r="Y1219" s="17"/>
      <c r="Z1219" s="17"/>
    </row>
    <row r="1220" spans="1:26" s="417" customFormat="1" ht="78.75">
      <c r="A1220" s="416" t="s">
        <v>3515</v>
      </c>
      <c r="B1220" s="416" t="s">
        <v>2719</v>
      </c>
      <c r="C1220" s="416" t="s">
        <v>2720</v>
      </c>
      <c r="D1220" s="416" t="str">
        <f t="shared" si="80"/>
        <v>IG_49
Where are the hose pipes stored after the use?</v>
      </c>
      <c r="E1220" s="416" t="s">
        <v>4403</v>
      </c>
      <c r="F1220" s="6" t="str">
        <f t="shared" si="81"/>
        <v>IG_49
Ese imipira yo kuhira ibikwa hehe iyo imaze gukoreshwa?</v>
      </c>
      <c r="N1220" s="6" t="s">
        <v>42</v>
      </c>
      <c r="R1220" s="424"/>
      <c r="S1220" s="424"/>
      <c r="T1220" s="424"/>
      <c r="U1220" s="424"/>
      <c r="V1220" s="424"/>
      <c r="W1220" s="424"/>
      <c r="X1220" s="424"/>
      <c r="Y1220" s="424"/>
      <c r="Z1220" s="424"/>
    </row>
    <row r="1221" spans="1:26" s="417" customFormat="1" ht="47.25">
      <c r="A1221" s="416" t="s">
        <v>79</v>
      </c>
      <c r="B1221" s="416" t="s">
        <v>3516</v>
      </c>
      <c r="C1221" s="416" t="s">
        <v>2697</v>
      </c>
      <c r="D1221" s="416" t="s">
        <v>2697</v>
      </c>
      <c r="E1221" s="416" t="s">
        <v>2698</v>
      </c>
      <c r="F1221" s="416" t="str">
        <f t="shared" ref="F1221" si="82">$B1221&amp;"
"&amp;$E1221</f>
        <v>IG_49_other
Vuga ibindi:</v>
      </c>
      <c r="L1221" s="417" t="s">
        <v>3517</v>
      </c>
      <c r="N1221" s="6" t="s">
        <v>42</v>
      </c>
      <c r="Q1221" s="418"/>
    </row>
    <row r="1222" spans="1:26" ht="126">
      <c r="A1222" s="6" t="s">
        <v>61</v>
      </c>
      <c r="B1222" s="6" t="s">
        <v>606</v>
      </c>
      <c r="C1222" s="6" t="s">
        <v>607</v>
      </c>
      <c r="D1222" s="6" t="str">
        <f t="shared" si="80"/>
        <v>IG_08
Have you received any formal training on how to maintain the irrigation system?</v>
      </c>
      <c r="E1222" s="6" t="s">
        <v>5868</v>
      </c>
      <c r="F1222" s="6" t="str">
        <f t="shared" si="81"/>
        <v>IG_08
Wigeze ubona amahugurwa ayo ariyo yose ajyana n'uburyo wabungabungamo ibikorwaremezo byo kuhira?</v>
      </c>
      <c r="G1222"/>
      <c r="H1222"/>
      <c r="I1222"/>
      <c r="J1222"/>
      <c r="K1222" s="12"/>
      <c r="L1222"/>
      <c r="M1222"/>
      <c r="N1222" s="6" t="s">
        <v>42</v>
      </c>
      <c r="O1222"/>
      <c r="P1222"/>
      <c r="Q1222" s="17"/>
      <c r="R1222" s="17"/>
      <c r="S1222" s="17"/>
      <c r="T1222" s="17"/>
      <c r="U1222" s="17"/>
      <c r="V1222" s="17"/>
      <c r="W1222" s="17"/>
      <c r="X1222" s="17"/>
      <c r="Y1222" s="17"/>
      <c r="Z1222" s="17"/>
    </row>
    <row r="1223" spans="1:26" ht="173.25">
      <c r="A1223" s="6" t="s">
        <v>3518</v>
      </c>
      <c r="B1223" s="6" t="s">
        <v>609</v>
      </c>
      <c r="C1223" s="6" t="s">
        <v>610</v>
      </c>
      <c r="D1223" s="6" t="str">
        <f t="shared" si="80"/>
        <v>IG_11
What kinds of maintenance does the Irrigation System need?
ENUMERATOR: DO NOT PROMPT WITH SPECIFIC ANSWERS, BUT ENCOURAGE MULTIPLE RESPONSES</v>
      </c>
      <c r="E1223" s="6" t="s">
        <v>611</v>
      </c>
      <c r="F1223" s="6" t="str">
        <f t="shared" si="81"/>
        <v>IG_11
Ni ubuhe buryo bwo kubungabunga ubona bukenewe mu kurinda iyi gahunda yo kuhira?
USOMA: NTUYOBORE USUBIZA AHUBWO MUTEGE AMATWI KUGIRA NGO AGUHE IBISUBIZO BYINSHI</v>
      </c>
      <c r="G1223"/>
      <c r="H1223"/>
      <c r="I1223"/>
      <c r="J1223" s="413" t="s">
        <v>4549</v>
      </c>
      <c r="K1223" s="413" t="s">
        <v>4550</v>
      </c>
      <c r="L1223"/>
      <c r="M1223"/>
      <c r="N1223" s="6" t="s">
        <v>42</v>
      </c>
      <c r="O1223"/>
      <c r="P1223"/>
      <c r="Q1223"/>
      <c r="R1223" s="17"/>
      <c r="S1223" s="17"/>
      <c r="T1223" s="17"/>
      <c r="U1223" s="17"/>
      <c r="V1223" s="17"/>
      <c r="W1223" s="17"/>
      <c r="X1223" s="17"/>
      <c r="Y1223" s="17"/>
      <c r="Z1223" s="17"/>
    </row>
    <row r="1224" spans="1:26" ht="47.25">
      <c r="A1224" s="6" t="s">
        <v>2832</v>
      </c>
      <c r="B1224" s="6" t="s">
        <v>3519</v>
      </c>
      <c r="C1224" s="6" t="s">
        <v>3520</v>
      </c>
      <c r="D1224" s="6" t="str">
        <f t="shared" si="80"/>
        <v>IG_11_repeat
Irrigation Maintenance</v>
      </c>
      <c r="E1224" s="6" t="s">
        <v>3520</v>
      </c>
      <c r="F1224" s="6" t="str">
        <f t="shared" si="81"/>
        <v>IG_11_repeat
Irrigation Maintenance</v>
      </c>
      <c r="G1224"/>
      <c r="H1224"/>
      <c r="I1224"/>
      <c r="J1224"/>
      <c r="K1224"/>
      <c r="L1224"/>
      <c r="M1224"/>
      <c r="N1224" s="6"/>
      <c r="O1224"/>
      <c r="P1224"/>
      <c r="Q1224"/>
      <c r="R1224" s="17">
        <v>12</v>
      </c>
      <c r="S1224" s="17"/>
      <c r="T1224" s="17"/>
      <c r="U1224" s="17"/>
      <c r="V1224" s="17"/>
      <c r="W1224" s="17"/>
      <c r="X1224" s="17"/>
      <c r="Y1224" s="17"/>
      <c r="Z1224" s="17"/>
    </row>
    <row r="1225" spans="1:26" ht="47.25">
      <c r="A1225" s="6" t="s">
        <v>58</v>
      </c>
      <c r="B1225" s="6" t="s">
        <v>3521</v>
      </c>
      <c r="C1225" s="6" t="s">
        <v>3521</v>
      </c>
      <c r="D1225" s="6" t="str">
        <f t="shared" si="80"/>
        <v>DO_pos
DO_pos</v>
      </c>
      <c r="E1225" s="6" t="s">
        <v>3521</v>
      </c>
      <c r="F1225" s="6" t="str">
        <f t="shared" si="81"/>
        <v>DO_pos
DO_pos</v>
      </c>
      <c r="G1225"/>
      <c r="H1225"/>
      <c r="I1225"/>
      <c r="J1225"/>
      <c r="K1225"/>
      <c r="L1225"/>
      <c r="M1225"/>
      <c r="N1225" s="6"/>
      <c r="O1225"/>
      <c r="P1225"/>
      <c r="Q1225" s="6" t="s">
        <v>4103</v>
      </c>
      <c r="R1225" s="17"/>
      <c r="S1225" s="17"/>
      <c r="T1225" s="17"/>
      <c r="U1225" s="17"/>
      <c r="V1225" s="17"/>
      <c r="W1225" s="17"/>
      <c r="X1225" s="17"/>
      <c r="Y1225" s="17"/>
      <c r="Z1225" s="17"/>
    </row>
    <row r="1226" spans="1:26" ht="47.25">
      <c r="A1226" s="6" t="s">
        <v>58</v>
      </c>
      <c r="B1226" s="6" t="s">
        <v>3522</v>
      </c>
      <c r="C1226" s="6" t="s">
        <v>3522</v>
      </c>
      <c r="D1226" s="6" t="str">
        <f t="shared" si="80"/>
        <v>Maintenance_task
Maintenance_task</v>
      </c>
      <c r="E1226" s="6" t="s">
        <v>3522</v>
      </c>
      <c r="F1226" s="6" t="str">
        <f t="shared" si="81"/>
        <v>Maintenance_task
Maintenance_task</v>
      </c>
      <c r="G1226"/>
      <c r="H1226"/>
      <c r="I1226"/>
      <c r="J1226"/>
      <c r="K1226"/>
      <c r="L1226"/>
      <c r="M1226"/>
      <c r="N1226" s="6"/>
      <c r="O1226"/>
      <c r="P1226"/>
      <c r="Q1226" s="17" t="s">
        <v>3523</v>
      </c>
      <c r="R1226" s="17"/>
      <c r="S1226" s="17"/>
      <c r="T1226" s="17"/>
      <c r="U1226" s="17"/>
      <c r="V1226" s="17"/>
      <c r="W1226" s="17"/>
      <c r="X1226" s="17"/>
      <c r="Y1226" s="17"/>
      <c r="Z1226" s="17"/>
    </row>
    <row r="1227" spans="1:26" ht="78.75">
      <c r="A1227" s="6" t="s">
        <v>3524</v>
      </c>
      <c r="B1227" s="6" t="s">
        <v>612</v>
      </c>
      <c r="C1227" s="6" t="s">
        <v>3525</v>
      </c>
      <c r="D1227" s="6" t="str">
        <f t="shared" si="80"/>
        <v>IG_12
For [${Maintenance_task}], who is primarily responsible for completing this task?</v>
      </c>
      <c r="E1227" s="6" t="s">
        <v>3526</v>
      </c>
      <c r="F1227" s="6" t="str">
        <f t="shared" si="81"/>
        <v>IG_12
Ni nde w'ibanze ushinzwe imirimo yo [${Maintenance_task}]?</v>
      </c>
      <c r="G1227"/>
      <c r="H1227"/>
      <c r="I1227"/>
      <c r="J1227"/>
      <c r="K1227"/>
      <c r="L1227" s="6" t="s">
        <v>3527</v>
      </c>
      <c r="M1227"/>
      <c r="N1227" s="6" t="s">
        <v>42</v>
      </c>
      <c r="O1227"/>
      <c r="P1227"/>
      <c r="Q1227"/>
      <c r="R1227" s="17"/>
      <c r="S1227" s="17"/>
      <c r="T1227" s="17"/>
      <c r="U1227" s="17"/>
      <c r="V1227" s="17"/>
      <c r="W1227" s="17"/>
      <c r="X1227" s="17"/>
      <c r="Y1227" s="17"/>
      <c r="Z1227" s="17"/>
    </row>
    <row r="1228" spans="1:26" ht="47.25">
      <c r="A1228" s="566" t="s">
        <v>79</v>
      </c>
      <c r="B1228" s="6" t="s">
        <v>4620</v>
      </c>
      <c r="C1228" s="566" t="s">
        <v>2697</v>
      </c>
      <c r="D1228" s="566" t="str">
        <f t="shared" si="80"/>
        <v xml:space="preserve">IG_12_other
Specify other: </v>
      </c>
      <c r="E1228" s="20" t="s">
        <v>2698</v>
      </c>
      <c r="F1228" s="566" t="str">
        <f t="shared" si="81"/>
        <v>IG_12_other
Vuga ibindi:</v>
      </c>
      <c r="G1228"/>
      <c r="H1228"/>
      <c r="I1228"/>
      <c r="J1228"/>
      <c r="K1228"/>
      <c r="L1228" s="20" t="s">
        <v>4621</v>
      </c>
      <c r="M1228"/>
      <c r="N1228" s="6" t="s">
        <v>42</v>
      </c>
      <c r="O1228"/>
      <c r="P1228"/>
      <c r="Q1228"/>
      <c r="R1228" s="17"/>
      <c r="S1228" s="17"/>
      <c r="T1228" s="17"/>
      <c r="U1228" s="17"/>
      <c r="V1228" s="17"/>
      <c r="W1228" s="17"/>
      <c r="X1228" s="17"/>
      <c r="Y1228" s="17"/>
      <c r="Z1228" s="17"/>
    </row>
    <row r="1229" spans="1:26" ht="47.25">
      <c r="A1229" s="566" t="s">
        <v>2836</v>
      </c>
      <c r="B1229"/>
      <c r="C1229" s="566"/>
      <c r="D1229" s="566" t="str">
        <f t="shared" si="80"/>
        <v xml:space="preserve">
</v>
      </c>
      <c r="E1229"/>
      <c r="F1229" s="566" t="str">
        <f t="shared" si="81"/>
        <v xml:space="preserve">
</v>
      </c>
      <c r="G1229"/>
      <c r="H1229"/>
      <c r="I1229"/>
      <c r="J1229"/>
      <c r="K1229"/>
      <c r="L1229"/>
      <c r="M1229"/>
      <c r="N1229" s="6"/>
      <c r="O1229"/>
      <c r="P1229"/>
      <c r="Q1229"/>
      <c r="R1229" s="17"/>
      <c r="S1229" s="17"/>
      <c r="T1229" s="17"/>
      <c r="U1229" s="17"/>
      <c r="V1229" s="17"/>
      <c r="W1229" s="17"/>
      <c r="X1229" s="17"/>
      <c r="Y1229" s="17"/>
      <c r="Z1229" s="17"/>
    </row>
    <row r="1230" spans="1:26" s="417" customFormat="1" ht="63">
      <c r="A1230" s="416" t="s">
        <v>58</v>
      </c>
      <c r="B1230" s="416" t="s">
        <v>4076</v>
      </c>
      <c r="C1230" s="416" t="s">
        <v>4003</v>
      </c>
      <c r="D1230" s="416" t="str">
        <f>$B1230&amp;"
"&amp;$C1230</f>
        <v>in_ca_spl
Equal to 1 if plot 1 is in CA</v>
      </c>
      <c r="E1230" s="416" t="s">
        <v>4003</v>
      </c>
      <c r="F1230" s="416" t="str">
        <f>$B1230&amp;"
"&amp;$E1230</f>
        <v>in_ca_spl
Equal to 1 if plot 1 is in CA</v>
      </c>
      <c r="N1230" s="6"/>
      <c r="Q1230" s="417" t="s">
        <v>4078</v>
      </c>
      <c r="S1230" s="424"/>
      <c r="T1230" s="424"/>
      <c r="U1230" s="424"/>
      <c r="V1230" s="424"/>
      <c r="W1230" s="424"/>
      <c r="X1230" s="424"/>
      <c r="Y1230" s="424"/>
      <c r="Z1230" s="424"/>
    </row>
    <row r="1231" spans="1:26">
      <c r="A1231" s="566" t="s">
        <v>2693</v>
      </c>
      <c r="B1231" s="605" t="s">
        <v>3984</v>
      </c>
      <c r="C1231" s="605" t="s">
        <v>3984</v>
      </c>
      <c r="D1231" s="605" t="s">
        <v>3984</v>
      </c>
      <c r="E1231" s="605" t="s">
        <v>3984</v>
      </c>
      <c r="F1231" s="605" t="s">
        <v>3984</v>
      </c>
      <c r="G1231"/>
      <c r="H1231"/>
      <c r="I1231"/>
      <c r="J1231"/>
      <c r="K1231"/>
      <c r="L1231" t="s">
        <v>4077</v>
      </c>
      <c r="M1231"/>
      <c r="N1231" s="6"/>
      <c r="O1231"/>
      <c r="P1231"/>
      <c r="Q1231"/>
      <c r="R1231" s="17"/>
      <c r="S1231" s="17"/>
      <c r="T1231" s="17"/>
      <c r="U1231" s="17"/>
      <c r="V1231" s="17"/>
      <c r="W1231" s="17"/>
      <c r="X1231" s="17"/>
      <c r="Y1231" s="17"/>
      <c r="Z1231" s="17"/>
    </row>
    <row r="1232" spans="1:26" s="415" customFormat="1" ht="94.5">
      <c r="A1232" s="412" t="s">
        <v>21</v>
      </c>
      <c r="B1232" s="412" t="s">
        <v>3528</v>
      </c>
      <c r="C1232" s="412" t="s">
        <v>3845</v>
      </c>
      <c r="D1232" s="412" t="str">
        <f t="shared" si="80"/>
        <v>Irrigation_note
Please ask the respondent the following questions about the irrigation infrastructure associated with sample plot</v>
      </c>
      <c r="E1232" s="412" t="s">
        <v>3529</v>
      </c>
      <c r="F1232" s="412" t="str">
        <f t="shared" si="81"/>
        <v>Irrigation_note
Baza usubiza ibibazo bikurikira ku murima watoranijwe</v>
      </c>
      <c r="N1232" s="6"/>
      <c r="R1232" s="578"/>
      <c r="S1232" s="578"/>
      <c r="T1232" s="578"/>
      <c r="U1232" s="578"/>
      <c r="V1232" s="578"/>
      <c r="W1232" s="578"/>
      <c r="X1232" s="578"/>
      <c r="Y1232" s="578"/>
      <c r="Z1232" s="578"/>
    </row>
    <row r="1233" spans="1:26" ht="204.75">
      <c r="A1233" s="6" t="s">
        <v>61</v>
      </c>
      <c r="B1233" s="6" t="s">
        <v>613</v>
      </c>
      <c r="C1233" s="413" t="s">
        <v>5458</v>
      </c>
      <c r="D1233" s="413" t="str">
        <f t="shared" si="80"/>
        <v>IG_31
[${ag_p1}]: Did anyone from your HH work on irrigation-related maintenance during the past two agricultural seasons (17B, 17C)?</v>
      </c>
      <c r="E1233" s="413" t="s">
        <v>5601</v>
      </c>
      <c r="F1233" s="413" t="str">
        <f t="shared" si="81"/>
        <v>IG_31
[${ag_p1}]: Ese haba hari umunyamuryango w'uru rugo wigeze akora mu bikorwa byo gusana cyangwa kubungabunga ibikorwaremezo bwo kuhira mu bihembwe by'ihinga bya 2017 B (Gashyantare/ Werurwe - Gicurasi) na 2017 C (Kamena - Kanama)?</v>
      </c>
      <c r="G1233"/>
      <c r="H1233"/>
      <c r="I1233"/>
      <c r="J1233"/>
      <c r="K1233"/>
      <c r="L1233"/>
      <c r="M1233"/>
      <c r="N1233" s="6" t="s">
        <v>42</v>
      </c>
      <c r="O1233"/>
      <c r="P1233"/>
      <c r="Q1233"/>
      <c r="R1233"/>
      <c r="S1233" s="17"/>
      <c r="T1233" s="17"/>
      <c r="U1233" s="17"/>
      <c r="V1233" s="17"/>
      <c r="W1233" s="17"/>
      <c r="X1233" s="17"/>
      <c r="Y1233" s="17"/>
      <c r="Z1233" s="17"/>
    </row>
    <row r="1234" spans="1:26" ht="47.25">
      <c r="A1234" s="6" t="s">
        <v>2693</v>
      </c>
      <c r="B1234" s="6" t="s">
        <v>3530</v>
      </c>
      <c r="C1234" s="6" t="s">
        <v>3530</v>
      </c>
      <c r="D1234" s="6" t="str">
        <f t="shared" si="80"/>
        <v>IG_31_yes
IG_31_yes</v>
      </c>
      <c r="E1234" s="6" t="s">
        <v>3530</v>
      </c>
      <c r="F1234" s="6" t="str">
        <f t="shared" si="81"/>
        <v>IG_31_yes
IG_31_yes</v>
      </c>
      <c r="G1234"/>
      <c r="H1234"/>
      <c r="I1234"/>
      <c r="J1234"/>
      <c r="K1234"/>
      <c r="L1234" s="6" t="s">
        <v>3531</v>
      </c>
      <c r="M1234"/>
      <c r="N1234" s="6"/>
      <c r="O1234"/>
      <c r="P1234"/>
      <c r="Q1234"/>
      <c r="R1234"/>
      <c r="S1234" s="17"/>
      <c r="T1234" s="17"/>
      <c r="U1234" s="17"/>
      <c r="V1234" s="17"/>
      <c r="W1234" s="17"/>
      <c r="X1234" s="17"/>
      <c r="Y1234" s="17"/>
      <c r="Z1234" s="17"/>
    </row>
    <row r="1235" spans="1:26" ht="126">
      <c r="A1235" s="6" t="s">
        <v>3532</v>
      </c>
      <c r="B1235" s="6" t="s">
        <v>3533</v>
      </c>
      <c r="C1235" s="6" t="s">
        <v>614</v>
      </c>
      <c r="D1235" s="6" t="str">
        <f t="shared" si="80"/>
        <v>IG_32
During which seasons did HH members work on irrigation related maintenance?</v>
      </c>
      <c r="E1235" s="6" t="s">
        <v>4597</v>
      </c>
      <c r="F1235" s="6" t="str">
        <f t="shared" si="81"/>
        <v>IG_32
Ni mu bihe bihembwe abantu bo muri uru rugo bakoze imirimo ijyanye no gusana ibikorwaremezo byo kuhira?</v>
      </c>
      <c r="G1235"/>
      <c r="H1235"/>
      <c r="I1235"/>
      <c r="J1235"/>
      <c r="K1235"/>
      <c r="L1235"/>
      <c r="M1235"/>
      <c r="N1235" s="6" t="s">
        <v>42</v>
      </c>
      <c r="O1235"/>
      <c r="P1235"/>
      <c r="Q1235"/>
      <c r="R1235"/>
      <c r="S1235" s="17"/>
      <c r="T1235" s="17"/>
      <c r="U1235" s="17"/>
      <c r="V1235" s="17"/>
      <c r="W1235" s="17"/>
      <c r="X1235" s="17"/>
      <c r="Y1235" s="17"/>
      <c r="Z1235" s="17"/>
    </row>
    <row r="1236" spans="1:26" ht="47.25">
      <c r="A1236" s="6" t="s">
        <v>2832</v>
      </c>
      <c r="B1236" s="6" t="s">
        <v>3534</v>
      </c>
      <c r="C1236" s="6" t="s">
        <v>3520</v>
      </c>
      <c r="D1236" s="6" t="str">
        <f t="shared" si="80"/>
        <v>IG_31_repeat
Irrigation Maintenance</v>
      </c>
      <c r="E1236" s="6" t="s">
        <v>3520</v>
      </c>
      <c r="F1236" s="6" t="str">
        <f t="shared" si="81"/>
        <v>IG_31_repeat
Irrigation Maintenance</v>
      </c>
      <c r="G1236"/>
      <c r="H1236"/>
      <c r="I1236"/>
      <c r="J1236"/>
      <c r="K1236"/>
      <c r="L1236"/>
      <c r="M1236"/>
      <c r="N1236" s="6"/>
      <c r="O1236"/>
      <c r="P1236"/>
      <c r="Q1236"/>
      <c r="R1236" s="17">
        <v>3</v>
      </c>
      <c r="S1236" s="17"/>
      <c r="T1236" s="17"/>
      <c r="U1236" s="17"/>
      <c r="V1236" s="17"/>
      <c r="W1236" s="17"/>
      <c r="X1236" s="17"/>
      <c r="Y1236" s="17"/>
      <c r="Z1236" s="17"/>
    </row>
    <row r="1237" spans="1:26" ht="47.25">
      <c r="A1237" s="6" t="s">
        <v>58</v>
      </c>
      <c r="B1237" s="6" t="s">
        <v>3535</v>
      </c>
      <c r="C1237" s="6" t="s">
        <v>3521</v>
      </c>
      <c r="D1237" s="6" t="str">
        <f t="shared" si="80"/>
        <v>IG_31_pos
DO_pos</v>
      </c>
      <c r="E1237" s="6" t="s">
        <v>3521</v>
      </c>
      <c r="F1237" s="6" t="str">
        <f t="shared" si="81"/>
        <v>IG_31_pos
DO_pos</v>
      </c>
      <c r="G1237"/>
      <c r="H1237"/>
      <c r="I1237"/>
      <c r="J1237"/>
      <c r="K1237"/>
      <c r="L1237"/>
      <c r="M1237"/>
      <c r="N1237" s="6"/>
      <c r="O1237"/>
      <c r="P1237"/>
      <c r="Q1237" s="6" t="s">
        <v>4103</v>
      </c>
      <c r="R1237" s="17"/>
      <c r="S1237" s="17"/>
      <c r="T1237" s="17"/>
      <c r="U1237" s="17"/>
      <c r="V1237" s="17"/>
      <c r="W1237" s="17"/>
      <c r="X1237" s="17"/>
      <c r="Y1237" s="17"/>
      <c r="Z1237" s="17"/>
    </row>
    <row r="1238" spans="1:26" ht="47.25">
      <c r="A1238" s="6" t="s">
        <v>58</v>
      </c>
      <c r="B1238" s="6" t="s">
        <v>3536</v>
      </c>
      <c r="C1238" s="6" t="s">
        <v>3522</v>
      </c>
      <c r="D1238" s="6" t="str">
        <f t="shared" si="80"/>
        <v>Mainten_season
Maintenance_task</v>
      </c>
      <c r="E1238" s="6" t="s">
        <v>3522</v>
      </c>
      <c r="F1238" s="6" t="str">
        <f t="shared" si="81"/>
        <v>Mainten_season
Maintenance_task</v>
      </c>
      <c r="G1238"/>
      <c r="H1238"/>
      <c r="I1238"/>
      <c r="J1238"/>
      <c r="K1238"/>
      <c r="L1238"/>
      <c r="M1238"/>
      <c r="N1238" s="6"/>
      <c r="O1238"/>
      <c r="P1238"/>
      <c r="Q1238" s="17" t="s">
        <v>3537</v>
      </c>
      <c r="R1238" s="17"/>
      <c r="S1238" s="17"/>
      <c r="T1238" s="17"/>
      <c r="U1238" s="17"/>
      <c r="V1238" s="17"/>
      <c r="W1238" s="17"/>
      <c r="X1238" s="17"/>
      <c r="Y1238" s="17"/>
      <c r="Z1238" s="17"/>
    </row>
    <row r="1239" spans="1:26" ht="63">
      <c r="A1239" s="6" t="s">
        <v>2693</v>
      </c>
      <c r="B1239" s="6" t="s">
        <v>3538</v>
      </c>
      <c r="C1239" s="6" t="s">
        <v>3539</v>
      </c>
      <c r="D1239" s="6" t="str">
        <f t="shared" si="80"/>
        <v>IG_32_yes
HH members worked on Irrigation maintenance</v>
      </c>
      <c r="E1239" s="6" t="s">
        <v>3539</v>
      </c>
      <c r="F1239" s="6" t="str">
        <f t="shared" si="81"/>
        <v>IG_32_yes
HH members worked on Irrigation maintenance</v>
      </c>
      <c r="G1239"/>
      <c r="H1239"/>
      <c r="I1239"/>
      <c r="J1239"/>
      <c r="K1239"/>
      <c r="L1239" s="6" t="s">
        <v>3540</v>
      </c>
      <c r="M1239"/>
      <c r="N1239" s="6"/>
      <c r="O1239"/>
      <c r="P1239"/>
      <c r="Q1239"/>
      <c r="R1239"/>
      <c r="S1239" s="17"/>
      <c r="T1239" s="17"/>
      <c r="U1239" s="17"/>
      <c r="V1239" s="17"/>
      <c r="W1239" s="17"/>
      <c r="X1239" s="17"/>
      <c r="Y1239" s="17"/>
      <c r="Z1239" s="17"/>
    </row>
    <row r="1240" spans="1:26" ht="141.75">
      <c r="A1240" s="6" t="s">
        <v>47</v>
      </c>
      <c r="B1240" s="6" t="s">
        <v>615</v>
      </c>
      <c r="C1240" s="6" t="s">
        <v>4004</v>
      </c>
      <c r="D1240" s="6" t="str">
        <f t="shared" si="80"/>
        <v>IG_33
[${ag_p1}]: How many individuals in [${Mainten_season}]?</v>
      </c>
      <c r="E1240" s="6" t="s">
        <v>4598</v>
      </c>
      <c r="F1240" s="6" t="str">
        <f t="shared" si="81"/>
        <v>IG_33
[${ag_p1}]: Ni abantu bangahe bo muri uru rugo bakoze imirimo ijyanye no gusana ibikorwaremezo byo kuhira muri [${Mainten_season}]?</v>
      </c>
      <c r="G1240"/>
      <c r="H1240"/>
      <c r="I1240"/>
      <c r="J1240" s="6" t="s">
        <v>4427</v>
      </c>
      <c r="K1240"/>
      <c r="L1240"/>
      <c r="M1240"/>
      <c r="N1240" s="6" t="s">
        <v>42</v>
      </c>
      <c r="O1240"/>
      <c r="P1240"/>
      <c r="Q1240"/>
      <c r="R1240"/>
      <c r="S1240" s="17"/>
      <c r="T1240" s="17"/>
      <c r="U1240" s="17"/>
      <c r="V1240" s="17"/>
      <c r="W1240" s="17"/>
      <c r="X1240" s="17"/>
      <c r="Y1240" s="17"/>
      <c r="Z1240" s="17"/>
    </row>
    <row r="1241" spans="1:26" ht="157.5">
      <c r="A1241" s="6" t="s">
        <v>47</v>
      </c>
      <c r="B1241" s="6" t="s">
        <v>616</v>
      </c>
      <c r="C1241" s="6" t="s">
        <v>4005</v>
      </c>
      <c r="D1241" s="6" t="str">
        <f t="shared" si="80"/>
        <v>IG_34
[${ag_p1}]: How many days in total did these individuals collectively (Individual contributions added up) spend on maintaining the irrigation infrastructure in this WUG over the course of [${Mainten_season}]?</v>
      </c>
      <c r="E1241" s="6" t="s">
        <v>4006</v>
      </c>
      <c r="F1241" s="6" t="str">
        <f t="shared" si="81"/>
        <v>IG_34
[${ag_p1}]: Ni iminsi ingahe yose hamwe abo bantu bakoze (uteranyije iya buri wese) bamaze basana ibikorwa byo kuhira muri iri tsinda muri [${Mainten_season}]?</v>
      </c>
      <c r="G1241"/>
      <c r="H1241"/>
      <c r="I1241"/>
      <c r="J1241" s="6" t="s">
        <v>4555</v>
      </c>
      <c r="K1241"/>
      <c r="L1241"/>
      <c r="M1241"/>
      <c r="N1241" s="6" t="s">
        <v>42</v>
      </c>
      <c r="O1241"/>
      <c r="P1241"/>
      <c r="Q1241"/>
      <c r="R1241"/>
      <c r="S1241" s="17"/>
      <c r="T1241" s="17"/>
      <c r="U1241" s="17"/>
      <c r="V1241" s="17"/>
      <c r="W1241" s="17"/>
      <c r="X1241" s="17"/>
      <c r="Y1241" s="17"/>
      <c r="Z1241" s="17"/>
    </row>
    <row r="1242" spans="1:26" ht="141.75">
      <c r="A1242" s="6" t="s">
        <v>3541</v>
      </c>
      <c r="B1242" s="6" t="s">
        <v>617</v>
      </c>
      <c r="C1242" s="6" t="s">
        <v>4007</v>
      </c>
      <c r="D1242" s="6" t="str">
        <f t="shared" si="80"/>
        <v>IG_35
[${ag_p1}]: Which part of the LWH Irrigation Infrastructure did these individuals spend the most time maintaining [${Mainten_season}]? (Choose 1)</v>
      </c>
      <c r="E1242" s="6" t="s">
        <v>4599</v>
      </c>
      <c r="F1242" s="6" t="str">
        <f t="shared" si="81"/>
        <v>IG_35
[${ag_p1}]: Ni ikihe gice cy'ibikorwaremezo byo kuhira abo bantu bo muri uru rugo bamazeho igihe kirekire basana? [${Mainten_season}] (uhitemo 1)</v>
      </c>
      <c r="G1242"/>
      <c r="H1242"/>
      <c r="I1242"/>
      <c r="J1242"/>
      <c r="K1242"/>
      <c r="L1242"/>
      <c r="M1242"/>
      <c r="N1242" s="6" t="s">
        <v>42</v>
      </c>
      <c r="O1242"/>
      <c r="P1242"/>
      <c r="Q1242"/>
      <c r="R1242"/>
      <c r="S1242" s="17"/>
      <c r="T1242" s="17"/>
      <c r="U1242" s="17"/>
      <c r="V1242" s="17"/>
      <c r="W1242" s="17"/>
      <c r="X1242" s="17"/>
      <c r="Y1242" s="17"/>
      <c r="Z1242" s="17"/>
    </row>
    <row r="1243" spans="1:26" ht="189">
      <c r="A1243" s="6" t="s">
        <v>3542</v>
      </c>
      <c r="B1243" s="6" t="s">
        <v>618</v>
      </c>
      <c r="C1243" s="6" t="s">
        <v>4008</v>
      </c>
      <c r="D1243" s="6" t="str">
        <f t="shared" si="80"/>
        <v>IG_36
[${ag_p1}]: On average, relative to this plot discussed above, how much time did your HH spend on maintainenance-related tasks for the other plots in the command area during [${Mainten_season}]?</v>
      </c>
      <c r="E1243" s="6" t="s">
        <v>5864</v>
      </c>
      <c r="F1243" s="6" t="str">
        <f t="shared" si="81"/>
        <v>IG_36
[${ag_p1}]: Ugereranyije, wifashishije uyu murima twavuzeho mbere, ni igihe kingana gute umuryango wawe ufata ukora imirimo ijyanye no kubungabunga indi mirima iherereye mu gice cyuhirwa [${Mainten_season}]?</v>
      </c>
      <c r="G1243"/>
      <c r="H1243"/>
      <c r="I1243"/>
      <c r="J1243"/>
      <c r="K1243"/>
      <c r="L1243"/>
      <c r="M1243"/>
      <c r="N1243" s="6" t="s">
        <v>42</v>
      </c>
      <c r="O1243"/>
      <c r="P1243"/>
      <c r="Q1243"/>
      <c r="R1243"/>
      <c r="S1243" s="17"/>
      <c r="T1243" s="17"/>
      <c r="U1243" s="17"/>
      <c r="V1243" s="17"/>
      <c r="W1243" s="17"/>
      <c r="X1243" s="17"/>
      <c r="Y1243" s="17"/>
      <c r="Z1243" s="17"/>
    </row>
    <row r="1244" spans="1:26" ht="141.75">
      <c r="A1244" s="6" t="s">
        <v>61</v>
      </c>
      <c r="B1244" s="6" t="s">
        <v>619</v>
      </c>
      <c r="C1244" s="6" t="s">
        <v>4009</v>
      </c>
      <c r="D1244" s="6" t="str">
        <f t="shared" si="80"/>
        <v>IG_37
[${ag_p1}]: Did the individuals from your HH work with your neighbors on maintenance during [${Mainten_season}]?</v>
      </c>
      <c r="E1244" s="6" t="s">
        <v>4010</v>
      </c>
      <c r="F1244" s="6" t="str">
        <f t="shared" si="81"/>
        <v>IG_37
[${ag_p1}]: Ese abantu bo mu rugo rwawe bafatanyije n'abo mwadikanije mu bikorwa byo kubungabunga mu gihembwe [${Mainten_season}]?</v>
      </c>
      <c r="G1244"/>
      <c r="H1244"/>
      <c r="I1244"/>
      <c r="J1244"/>
      <c r="K1244"/>
      <c r="L1244"/>
      <c r="M1244"/>
      <c r="N1244" s="6" t="s">
        <v>42</v>
      </c>
      <c r="O1244"/>
      <c r="P1244"/>
      <c r="Q1244"/>
      <c r="R1244"/>
      <c r="S1244" s="17"/>
      <c r="T1244" s="17"/>
      <c r="U1244" s="17"/>
      <c r="V1244" s="17"/>
      <c r="W1244" s="17"/>
      <c r="X1244" s="17"/>
      <c r="Y1244" s="17"/>
      <c r="Z1244" s="17"/>
    </row>
    <row r="1245" spans="1:26" ht="47.25">
      <c r="A1245" s="6" t="s">
        <v>2695</v>
      </c>
      <c r="B1245"/>
      <c r="C1245" s="6"/>
      <c r="D1245" s="6" t="str">
        <f t="shared" si="80"/>
        <v xml:space="preserve">
</v>
      </c>
      <c r="E1245"/>
      <c r="F1245" s="6" t="str">
        <f t="shared" si="81"/>
        <v xml:space="preserve">
</v>
      </c>
      <c r="G1245"/>
      <c r="H1245"/>
      <c r="I1245" s="20"/>
      <c r="J1245" s="20"/>
      <c r="K1245" s="20"/>
      <c r="L1245" s="20"/>
      <c r="M1245" s="20"/>
      <c r="N1245" s="6"/>
      <c r="O1245" s="20"/>
      <c r="P1245" s="20"/>
      <c r="Q1245" s="20"/>
      <c r="R1245" s="20"/>
      <c r="S1245" s="17"/>
      <c r="T1245" s="17"/>
      <c r="U1245" s="17"/>
      <c r="V1245" s="17"/>
      <c r="W1245" s="17"/>
      <c r="X1245" s="17"/>
      <c r="Y1245" s="17"/>
      <c r="Z1245" s="17"/>
    </row>
    <row r="1246" spans="1:26" ht="47.25">
      <c r="A1246" s="6" t="s">
        <v>2836</v>
      </c>
      <c r="B1246"/>
      <c r="C1246" s="6"/>
      <c r="D1246" s="6" t="str">
        <f t="shared" si="80"/>
        <v xml:space="preserve">
</v>
      </c>
      <c r="E1246"/>
      <c r="F1246" s="6" t="str">
        <f t="shared" si="81"/>
        <v xml:space="preserve">
</v>
      </c>
      <c r="G1246"/>
      <c r="H1246"/>
      <c r="I1246" s="20"/>
      <c r="J1246" s="20"/>
      <c r="K1246" s="20"/>
      <c r="L1246" s="20"/>
      <c r="M1246" s="20"/>
      <c r="N1246" s="6"/>
      <c r="O1246" s="20"/>
      <c r="P1246" s="20"/>
      <c r="Q1246" s="20"/>
      <c r="R1246" s="20"/>
      <c r="S1246" s="17"/>
      <c r="T1246" s="17"/>
      <c r="U1246" s="17"/>
      <c r="V1246" s="17"/>
      <c r="W1246" s="17"/>
      <c r="X1246" s="17"/>
      <c r="Y1246" s="17"/>
      <c r="Z1246" s="17"/>
    </row>
    <row r="1247" spans="1:26">
      <c r="A1247" s="6" t="s">
        <v>2695</v>
      </c>
      <c r="B1247" s="20"/>
      <c r="C1247" s="6"/>
      <c r="D1247" s="6"/>
      <c r="E1247" s="20"/>
      <c r="F1247" s="6"/>
      <c r="G1247"/>
      <c r="H1247"/>
      <c r="I1247"/>
      <c r="J1247"/>
      <c r="K1247"/>
      <c r="L1247"/>
      <c r="M1247"/>
      <c r="N1247" s="6"/>
      <c r="O1247"/>
      <c r="P1247"/>
      <c r="Q1247"/>
      <c r="R1247"/>
      <c r="S1247" s="17"/>
      <c r="T1247" s="17"/>
      <c r="U1247" s="17"/>
      <c r="V1247" s="17"/>
      <c r="W1247" s="17"/>
      <c r="X1247" s="17"/>
      <c r="Y1247" s="17"/>
      <c r="Z1247" s="17"/>
    </row>
    <row r="1248" spans="1:26" ht="47.25">
      <c r="A1248" s="6" t="s">
        <v>2695</v>
      </c>
      <c r="B1248"/>
      <c r="C1248" s="6"/>
      <c r="D1248" s="6" t="str">
        <f t="shared" si="80"/>
        <v xml:space="preserve">
</v>
      </c>
      <c r="E1248"/>
      <c r="F1248" s="6" t="str">
        <f t="shared" si="81"/>
        <v xml:space="preserve">
</v>
      </c>
      <c r="G1248"/>
      <c r="H1248"/>
      <c r="I1248" s="20"/>
      <c r="J1248" s="20"/>
      <c r="K1248" s="20"/>
      <c r="L1248" s="20"/>
      <c r="M1248" s="20"/>
      <c r="N1248" s="6"/>
      <c r="O1248" s="20"/>
      <c r="P1248" s="20"/>
      <c r="Q1248" s="20"/>
      <c r="R1248" s="20"/>
      <c r="S1248" s="17"/>
      <c r="T1248" s="17"/>
      <c r="U1248" s="17"/>
      <c r="V1248" s="17"/>
      <c r="W1248" s="17"/>
      <c r="X1248" s="17"/>
      <c r="Y1248" s="17"/>
      <c r="Z1248" s="17"/>
    </row>
    <row r="1249" spans="1:26" s="417" customFormat="1" ht="110.25">
      <c r="A1249" s="416" t="s">
        <v>61</v>
      </c>
      <c r="B1249" s="416" t="s">
        <v>2234</v>
      </c>
      <c r="C1249" s="416" t="s">
        <v>3544</v>
      </c>
      <c r="D1249" s="416" t="str">
        <f t="shared" si="80"/>
        <v>IG_48
Did [${pl_monitor}] receive any support from LWH engineers when [${pl_monitor}] report events?</v>
      </c>
      <c r="E1249" s="416" t="s">
        <v>3821</v>
      </c>
      <c r="F1249" s="416" t="str">
        <f t="shared" si="81"/>
        <v>IG_48
[${pl_monitor}] ajya ahabwa ubufasha na ba injeniyeri ba Luwahu mu gihe ubagejejeho ikibazo?</v>
      </c>
      <c r="I1249" s="418"/>
      <c r="J1249" s="418"/>
      <c r="K1249" s="418"/>
      <c r="L1249" s="418" t="s">
        <v>3543</v>
      </c>
      <c r="M1249" s="418"/>
      <c r="N1249" s="6" t="s">
        <v>42</v>
      </c>
      <c r="O1249" s="418"/>
      <c r="P1249" s="418"/>
      <c r="Q1249" s="579"/>
      <c r="R1249" s="418"/>
      <c r="S1249" s="424"/>
      <c r="T1249" s="424"/>
      <c r="U1249" s="424"/>
      <c r="V1249" s="424"/>
      <c r="W1249" s="424"/>
      <c r="X1249" s="424"/>
      <c r="Y1249" s="424"/>
      <c r="Z1249" s="424"/>
    </row>
    <row r="1250" spans="1:26" s="417" customFormat="1" ht="157.5">
      <c r="A1250" s="416" t="s">
        <v>3545</v>
      </c>
      <c r="B1250" s="416" t="s">
        <v>3546</v>
      </c>
      <c r="C1250" s="416" t="s">
        <v>3547</v>
      </c>
      <c r="D1250" s="416" t="str">
        <f t="shared" si="80"/>
        <v>IG_50
Suppose that you do not have access to water and that the infrastructure has to be fixed. Who would you report the problem to?</v>
      </c>
      <c r="E1250" s="416" t="s">
        <v>4613</v>
      </c>
      <c r="F1250" s="416" t="str">
        <f t="shared" si="81"/>
        <v>IG_50
Reka tuvuge ko ugize ikibazo cyo kubura amazi kubera ko hari ibikorwaremezo byo kuhira byangiritse bikaba bikeneye gusanwa. Ni nde wagezaho icyo kibazo?</v>
      </c>
      <c r="I1250" s="418"/>
      <c r="J1250" s="418"/>
      <c r="K1250" s="418"/>
      <c r="L1250" s="418"/>
      <c r="M1250" s="418"/>
      <c r="N1250" s="6" t="s">
        <v>42</v>
      </c>
      <c r="O1250" s="418"/>
      <c r="P1250" s="418"/>
      <c r="Q1250" s="579"/>
      <c r="R1250" s="418"/>
      <c r="S1250" s="424"/>
      <c r="T1250" s="424"/>
      <c r="U1250" s="424"/>
      <c r="V1250" s="424"/>
      <c r="W1250" s="424"/>
      <c r="X1250" s="424"/>
      <c r="Y1250" s="424"/>
      <c r="Z1250" s="424"/>
    </row>
    <row r="1251" spans="1:26" s="417" customFormat="1" ht="47.25">
      <c r="A1251" s="416" t="s">
        <v>79</v>
      </c>
      <c r="B1251" s="416" t="s">
        <v>3814</v>
      </c>
      <c r="C1251" s="416" t="s">
        <v>2697</v>
      </c>
      <c r="D1251" s="416" t="str">
        <f t="shared" si="80"/>
        <v xml:space="preserve">IG_50_other
Specify other: </v>
      </c>
      <c r="E1251" s="416" t="s">
        <v>3820</v>
      </c>
      <c r="F1251" s="416" t="str">
        <f t="shared" si="81"/>
        <v>IG_50_other
Vuga uwundi:</v>
      </c>
      <c r="I1251" s="418"/>
      <c r="J1251" s="418"/>
      <c r="K1251" s="418"/>
      <c r="L1251" s="418" t="s">
        <v>3822</v>
      </c>
      <c r="M1251" s="418"/>
      <c r="N1251" s="6" t="s">
        <v>42</v>
      </c>
      <c r="O1251" s="418"/>
      <c r="P1251" s="418"/>
      <c r="Q1251" s="579"/>
      <c r="R1251" s="418"/>
      <c r="S1251" s="424"/>
      <c r="T1251" s="424"/>
      <c r="U1251" s="424"/>
      <c r="V1251" s="424"/>
      <c r="W1251" s="424"/>
      <c r="X1251" s="424"/>
      <c r="Y1251" s="424"/>
      <c r="Z1251" s="424"/>
    </row>
    <row r="1252" spans="1:26" s="417" customFormat="1" ht="126">
      <c r="A1252" s="416" t="s">
        <v>3545</v>
      </c>
      <c r="B1252" s="416" t="s">
        <v>3548</v>
      </c>
      <c r="C1252" s="416" t="s">
        <v>3549</v>
      </c>
      <c r="D1252" s="416" t="str">
        <f t="shared" si="80"/>
        <v>IG_51
Suppose that there is a conflict between you and another member of your WUG on the water sharing. Who would you report the problem to?</v>
      </c>
      <c r="E1252" s="416" t="s">
        <v>3818</v>
      </c>
      <c r="F1252" s="416" t="str">
        <f t="shared" si="81"/>
        <v>IG_51
Reka tuvuge ko ugiranye amakimbirane n'umwe mu banyamuryango b'itsinda ry'abakoresha amazi. Ni nde wagezaho icyo kibazo?</v>
      </c>
      <c r="I1252" s="418"/>
      <c r="J1252" s="418"/>
      <c r="K1252" s="418"/>
      <c r="L1252" s="418"/>
      <c r="M1252" s="418"/>
      <c r="N1252" s="6" t="s">
        <v>42</v>
      </c>
      <c r="O1252" s="418"/>
      <c r="P1252" s="418"/>
      <c r="Q1252" s="579"/>
      <c r="R1252" s="418"/>
      <c r="S1252" s="424"/>
      <c r="T1252" s="424"/>
      <c r="U1252" s="424"/>
      <c r="V1252" s="424"/>
      <c r="W1252" s="424"/>
      <c r="X1252" s="424"/>
      <c r="Y1252" s="424"/>
      <c r="Z1252" s="424"/>
    </row>
    <row r="1253" spans="1:26" s="417" customFormat="1" ht="47.25">
      <c r="A1253" s="416" t="s">
        <v>79</v>
      </c>
      <c r="B1253" s="416" t="s">
        <v>4011</v>
      </c>
      <c r="C1253" s="416" t="s">
        <v>2697</v>
      </c>
      <c r="D1253" s="416" t="str">
        <f t="shared" si="80"/>
        <v xml:space="preserve">IG_51_other
Specify other: </v>
      </c>
      <c r="E1253" s="416" t="s">
        <v>3820</v>
      </c>
      <c r="F1253" s="416" t="str">
        <f t="shared" si="81"/>
        <v>IG_51_other
Vuga uwundi:</v>
      </c>
      <c r="I1253" s="418"/>
      <c r="J1253" s="418"/>
      <c r="K1253" s="418"/>
      <c r="L1253" s="418" t="s">
        <v>4012</v>
      </c>
      <c r="M1253" s="418"/>
      <c r="N1253" s="6" t="s">
        <v>42</v>
      </c>
      <c r="O1253" s="418"/>
      <c r="P1253" s="418"/>
      <c r="Q1253" s="579"/>
      <c r="R1253" s="418"/>
      <c r="S1253" s="424"/>
      <c r="T1253" s="424"/>
      <c r="U1253" s="424"/>
      <c r="V1253" s="424"/>
      <c r="W1253" s="424"/>
      <c r="X1253" s="424"/>
      <c r="Y1253" s="424"/>
      <c r="Z1253" s="424"/>
    </row>
    <row r="1254" spans="1:26" ht="110.25">
      <c r="A1254" s="6" t="s">
        <v>21</v>
      </c>
      <c r="B1254" s="6" t="s">
        <v>3550</v>
      </c>
      <c r="C1254" s="6" t="s">
        <v>5869</v>
      </c>
      <c r="D1254" s="6" t="str">
        <f t="shared" si="80"/>
        <v>EX_note
Now we are going to discuss extension services in the past two agricultural seasons months.</v>
      </c>
      <c r="E1254" s="6" t="s">
        <v>5870</v>
      </c>
      <c r="F1254" s="6" t="str">
        <f t="shared" ref="F1254:F1267" si="83">$B1254&amp;"
"&amp;$E1254</f>
        <v>EX_note
Ubu noneho tugiye kuvuga ku bikorwa by'ubukangurambaga ku buhinzi mu bihembwe by'ihinga bibiri bishize.</v>
      </c>
      <c r="G1254"/>
      <c r="H1254"/>
      <c r="I1254"/>
      <c r="J1254"/>
      <c r="K1254"/>
      <c r="L1254"/>
      <c r="M1254"/>
      <c r="N1254" s="6"/>
      <c r="O1254"/>
      <c r="P1254"/>
      <c r="Q1254"/>
      <c r="R1254"/>
      <c r="S1254"/>
      <c r="T1254"/>
      <c r="U1254"/>
      <c r="V1254"/>
      <c r="W1254"/>
      <c r="X1254"/>
      <c r="Y1254"/>
      <c r="Z1254"/>
    </row>
    <row r="1255" spans="1:26" s="20" customFormat="1" ht="47.25">
      <c r="A1255" s="6" t="s">
        <v>35</v>
      </c>
      <c r="B1255" s="7" t="s">
        <v>3551</v>
      </c>
      <c r="C1255" s="7" t="s">
        <v>3551</v>
      </c>
      <c r="D1255" s="6" t="str">
        <f t="shared" si="80"/>
        <v>start_mod_E
start_mod_E</v>
      </c>
      <c r="E1255" s="7" t="s">
        <v>3551</v>
      </c>
      <c r="F1255" s="6" t="str">
        <f t="shared" si="83"/>
        <v>start_mod_E
start_mod_E</v>
      </c>
      <c r="G1255" s="6"/>
      <c r="H1255" s="6"/>
      <c r="I1255" s="6"/>
      <c r="J1255" s="12"/>
      <c r="K1255" s="6"/>
      <c r="L1255" s="6"/>
      <c r="M1255" s="6"/>
      <c r="N1255" s="6"/>
      <c r="O1255" s="6"/>
      <c r="P1255" s="6"/>
      <c r="Q1255" s="6" t="s">
        <v>37</v>
      </c>
      <c r="R1255" s="6"/>
    </row>
    <row r="1256" spans="1:26" s="17" customFormat="1" ht="141.75">
      <c r="A1256" s="566" t="s">
        <v>2832</v>
      </c>
      <c r="B1256" s="6" t="s">
        <v>3552</v>
      </c>
      <c r="C1256" s="6" t="s">
        <v>3552</v>
      </c>
      <c r="D1256" s="6" t="str">
        <f t="shared" si="80"/>
        <v>ex_pr
ex_pr</v>
      </c>
      <c r="E1256" s="6" t="s">
        <v>3552</v>
      </c>
      <c r="F1256" s="6" t="str">
        <f t="shared" si="83"/>
        <v>ex_pr
ex_pr</v>
      </c>
      <c r="G1256" s="6"/>
      <c r="H1256" s="6"/>
      <c r="N1256" s="6"/>
      <c r="R1256" s="17" t="s">
        <v>3553</v>
      </c>
    </row>
    <row r="1257" spans="1:26" ht="47.25">
      <c r="A1257" s="567" t="s">
        <v>58</v>
      </c>
      <c r="B1257" s="566" t="s">
        <v>3554</v>
      </c>
      <c r="C1257" s="6" t="s">
        <v>3555</v>
      </c>
      <c r="D1257" s="6" t="str">
        <f t="shared" si="80"/>
        <v>ex_provid
Extension Provider ID</v>
      </c>
      <c r="E1257" s="6"/>
      <c r="F1257" s="6" t="str">
        <f t="shared" si="83"/>
        <v xml:space="preserve">ex_provid
</v>
      </c>
      <c r="G1257" s="6"/>
      <c r="H1257" s="6"/>
      <c r="I1257"/>
      <c r="J1257"/>
      <c r="K1257"/>
      <c r="L1257"/>
      <c r="M1257"/>
      <c r="N1257" s="6"/>
      <c r="O1257"/>
      <c r="P1257"/>
      <c r="Q1257" s="17" t="s">
        <v>4103</v>
      </c>
      <c r="R1257"/>
      <c r="S1257"/>
      <c r="T1257"/>
      <c r="U1257"/>
      <c r="V1257"/>
      <c r="W1257"/>
      <c r="X1257"/>
      <c r="Y1257"/>
      <c r="Z1257"/>
    </row>
    <row r="1258" spans="1:26" ht="78.75">
      <c r="A1258" s="567" t="s">
        <v>58</v>
      </c>
      <c r="B1258" s="566" t="s">
        <v>624</v>
      </c>
      <c r="C1258" s="6" t="s">
        <v>3556</v>
      </c>
      <c r="D1258" s="6" t="str">
        <f t="shared" si="80"/>
        <v>ex_prov
Extension Provider List</v>
      </c>
      <c r="E1258" s="6"/>
      <c r="F1258" s="6" t="str">
        <f t="shared" si="83"/>
        <v xml:space="preserve">ex_prov
</v>
      </c>
      <c r="G1258" s="6"/>
      <c r="H1258" s="6"/>
      <c r="I1258"/>
      <c r="J1258"/>
      <c r="K1258"/>
      <c r="L1258"/>
      <c r="M1258"/>
      <c r="N1258" s="6"/>
      <c r="O1258"/>
      <c r="P1258"/>
      <c r="Q1258" s="17" t="s">
        <v>3557</v>
      </c>
      <c r="R1258"/>
      <c r="S1258"/>
      <c r="T1258"/>
      <c r="U1258"/>
      <c r="V1258"/>
      <c r="W1258"/>
      <c r="X1258"/>
      <c r="Y1258"/>
      <c r="Z1258"/>
    </row>
    <row r="1259" spans="1:26" ht="141.75">
      <c r="A1259" s="6" t="s">
        <v>61</v>
      </c>
      <c r="B1259" s="20" t="s">
        <v>625</v>
      </c>
      <c r="C1259" s="413" t="s">
        <v>5323</v>
      </c>
      <c r="D1259" s="413" t="str">
        <f t="shared" si="80"/>
        <v>EX1_01
Has [${ex_prov}] visited your HH farm during Season 17B to provide advice about farming? (February -  May/June 2017)</v>
      </c>
      <c r="E1259" s="6" t="s">
        <v>5324</v>
      </c>
      <c r="F1259" s="6" t="str">
        <f t="shared" si="83"/>
        <v>EX1_01
[${ex_prov}] yaba yarasuye imirima  y'urugo rwanyu mu gihemwe cy'ihinga cya B 2017, kugirango abahe inama ku buhinzi (Gashyantare - Gicurasi/Kamena 2017)</v>
      </c>
      <c r="G1259"/>
      <c r="H1259"/>
      <c r="I1259"/>
      <c r="J1259"/>
      <c r="K1259"/>
      <c r="L1259" s="17"/>
      <c r="M1259"/>
      <c r="N1259" s="6" t="s">
        <v>42</v>
      </c>
      <c r="O1259"/>
      <c r="P1259"/>
      <c r="Q1259"/>
      <c r="R1259"/>
      <c r="S1259"/>
      <c r="T1259"/>
      <c r="U1259"/>
      <c r="V1259"/>
      <c r="W1259"/>
      <c r="X1259"/>
      <c r="Y1259"/>
      <c r="Z1259"/>
    </row>
    <row r="1260" spans="1:26" ht="141.75">
      <c r="A1260" s="6" t="s">
        <v>61</v>
      </c>
      <c r="B1260" s="20" t="s">
        <v>626</v>
      </c>
      <c r="C1260" s="413" t="s">
        <v>5325</v>
      </c>
      <c r="D1260" s="413" t="str">
        <f t="shared" si="80"/>
        <v>EX2_01
Has [${ex_prov}] visited your HH farm during Season 17C to provide advice about farming? (June 2017 - August 2017)</v>
      </c>
      <c r="E1260" s="6" t="s">
        <v>5326</v>
      </c>
      <c r="F1260" s="6" t="str">
        <f t="shared" si="83"/>
        <v>EX2_01
[${ex_prov}] yaba yarasuye imirima  y'urugo rwanyu mu gihemwe cy'ihinga cya C 2017, kugirango abahe inama ku buhinzi (kamena - Kanama 2017)??</v>
      </c>
      <c r="G1260"/>
      <c r="H1260"/>
      <c r="I1260"/>
      <c r="J1260"/>
      <c r="K1260"/>
      <c r="L1260" s="17"/>
      <c r="M1260"/>
      <c r="N1260" s="6" t="s">
        <v>42</v>
      </c>
      <c r="O1260"/>
      <c r="P1260"/>
      <c r="Q1260"/>
      <c r="R1260"/>
      <c r="S1260"/>
      <c r="T1260"/>
      <c r="U1260"/>
      <c r="V1260"/>
      <c r="W1260"/>
      <c r="X1260"/>
      <c r="Y1260"/>
      <c r="Z1260"/>
    </row>
    <row r="1261" spans="1:26" ht="47.25">
      <c r="A1261" s="6" t="s">
        <v>2836</v>
      </c>
      <c r="B1261"/>
      <c r="C1261" s="6"/>
      <c r="D1261" s="6" t="str">
        <f t="shared" si="80"/>
        <v xml:space="preserve">
</v>
      </c>
      <c r="E1261"/>
      <c r="F1261" s="6" t="str">
        <f t="shared" si="83"/>
        <v xml:space="preserve">
</v>
      </c>
      <c r="G1261"/>
      <c r="H1261"/>
      <c r="I1261" s="20"/>
      <c r="J1261" s="20"/>
      <c r="K1261" s="20"/>
      <c r="L1261" s="20"/>
      <c r="M1261" s="20"/>
      <c r="N1261" s="6"/>
      <c r="O1261" s="20"/>
      <c r="P1261" s="20"/>
      <c r="Q1261" s="20"/>
      <c r="R1261" s="20"/>
      <c r="S1261" s="20"/>
      <c r="T1261" s="20"/>
      <c r="U1261" s="20"/>
      <c r="V1261" s="20"/>
      <c r="W1261" s="20"/>
      <c r="X1261" s="20"/>
      <c r="Y1261" s="20"/>
      <c r="Z1261" s="20"/>
    </row>
    <row r="1262" spans="1:26" ht="126">
      <c r="A1262" s="6" t="s">
        <v>21</v>
      </c>
      <c r="B1262" s="6" t="s">
        <v>3558</v>
      </c>
      <c r="C1262" s="16" t="s">
        <v>627</v>
      </c>
      <c r="D1262" s="6" t="str">
        <f t="shared" si="80"/>
        <v>Module_H
Now we are going to ask you some questions about your house and facilities that are available within your house</v>
      </c>
      <c r="E1262" s="6" t="s">
        <v>628</v>
      </c>
      <c r="F1262" s="6" t="str">
        <f t="shared" si="83"/>
        <v>Module_H
Ubu noneho tugiye kukubaza ibibazo bijyanye n'inzu mutuyemo, n'ibindi bikorwaremezo by'ibanze by'urugo.</v>
      </c>
      <c r="G1262"/>
      <c r="H1262"/>
      <c r="I1262"/>
      <c r="J1262"/>
      <c r="K1262"/>
      <c r="L1262"/>
      <c r="M1262"/>
      <c r="N1262" s="6"/>
      <c r="O1262"/>
      <c r="P1262"/>
      <c r="Q1262"/>
      <c r="R1262"/>
      <c r="S1262" s="17"/>
      <c r="T1262" s="17"/>
      <c r="U1262" s="17"/>
      <c r="V1262" s="17"/>
      <c r="W1262" s="17"/>
      <c r="X1262" s="17"/>
      <c r="Y1262" s="17"/>
      <c r="Z1262" s="17"/>
    </row>
    <row r="1263" spans="1:26" s="20" customFormat="1" ht="47.25">
      <c r="A1263" s="6" t="s">
        <v>35</v>
      </c>
      <c r="B1263" s="7" t="s">
        <v>3559</v>
      </c>
      <c r="C1263" s="7" t="s">
        <v>3559</v>
      </c>
      <c r="D1263" s="6" t="str">
        <f t="shared" si="80"/>
        <v>start_mod_H
start_mod_H</v>
      </c>
      <c r="E1263" s="7" t="s">
        <v>3559</v>
      </c>
      <c r="F1263" s="6" t="str">
        <f t="shared" si="83"/>
        <v>start_mod_H
start_mod_H</v>
      </c>
      <c r="G1263" s="6"/>
      <c r="H1263" s="6"/>
      <c r="I1263" s="6"/>
      <c r="J1263" s="12"/>
      <c r="K1263" s="6"/>
      <c r="L1263" s="6"/>
      <c r="M1263" s="6"/>
      <c r="N1263" s="6"/>
      <c r="O1263" s="6"/>
      <c r="P1263" s="6"/>
      <c r="Q1263" s="6" t="s">
        <v>37</v>
      </c>
      <c r="R1263" s="6"/>
    </row>
    <row r="1264" spans="1:26" s="418" customFormat="1" ht="110.25">
      <c r="A1264" s="416" t="s">
        <v>61</v>
      </c>
      <c r="B1264" s="420" t="s">
        <v>2247</v>
      </c>
      <c r="C1264" s="420" t="s">
        <v>5587</v>
      </c>
      <c r="D1264" s="416" t="str">
        <f t="shared" si="80"/>
        <v>HN_01a
Did your HH change the main construction material of the walls of your house since June 2017?</v>
      </c>
      <c r="E1264" s="420" t="s">
        <v>5588</v>
      </c>
      <c r="F1264" s="6" t="str">
        <f t="shared" si="83"/>
        <v>HN_01a
Urugo rwawe rwaba rwarahinduye ibikoresho by’ibanze byubakishije inkuta z'inzu yawe guhera muri Kamena 2017?</v>
      </c>
      <c r="J1264" s="537"/>
      <c r="N1264" s="6" t="s">
        <v>42</v>
      </c>
    </row>
    <row r="1265" spans="1:26" ht="94.5">
      <c r="A1265" s="6" t="s">
        <v>3560</v>
      </c>
      <c r="B1265" s="6" t="s">
        <v>629</v>
      </c>
      <c r="C1265" s="413" t="s">
        <v>3561</v>
      </c>
      <c r="D1265" s="6" t="str">
        <f t="shared" ref="D1265:D1328" si="84">$B1265&amp;"
"&amp;$C1265</f>
        <v>HN_01
What is the NEW main construction material of the walls of your house?</v>
      </c>
      <c r="E1265" s="413" t="s">
        <v>4528</v>
      </c>
      <c r="F1265" s="6" t="str">
        <f t="shared" si="83"/>
        <v>HN_01
Ni ibihe bikoresho by’ibanze bishyashya byubakishije inkuta z'inzu yawe?</v>
      </c>
      <c r="G1265"/>
      <c r="H1265"/>
      <c r="I1265"/>
      <c r="J1265"/>
      <c r="K1265"/>
      <c r="L1265" s="418" t="s">
        <v>3562</v>
      </c>
      <c r="M1265"/>
      <c r="N1265" s="6" t="s">
        <v>42</v>
      </c>
      <c r="O1265"/>
      <c r="P1265"/>
      <c r="Q1265"/>
      <c r="R1265"/>
      <c r="S1265" s="17"/>
      <c r="T1265" s="17"/>
      <c r="U1265" s="17"/>
      <c r="V1265" s="17"/>
      <c r="W1265" s="17"/>
      <c r="X1265" s="17"/>
      <c r="Y1265" s="17"/>
      <c r="Z1265" s="17"/>
    </row>
    <row r="1266" spans="1:26" s="417" customFormat="1" ht="47.25">
      <c r="A1266" s="416" t="s">
        <v>79</v>
      </c>
      <c r="B1266" s="416" t="s">
        <v>3563</v>
      </c>
      <c r="C1266" s="416" t="s">
        <v>2697</v>
      </c>
      <c r="D1266" s="416" t="str">
        <f t="shared" si="84"/>
        <v xml:space="preserve">HN_01_other
Specify other: </v>
      </c>
      <c r="E1266" s="416" t="s">
        <v>2698</v>
      </c>
      <c r="F1266" s="6" t="str">
        <f t="shared" si="83"/>
        <v>HN_01_other
Vuga ibindi:</v>
      </c>
      <c r="L1266" s="418" t="s">
        <v>3564</v>
      </c>
      <c r="N1266" s="6" t="s">
        <v>42</v>
      </c>
      <c r="S1266" s="424"/>
      <c r="T1266" s="424"/>
      <c r="U1266" s="424"/>
      <c r="V1266" s="424"/>
      <c r="W1266" s="424"/>
      <c r="X1266" s="424"/>
      <c r="Y1266" s="424"/>
      <c r="Z1266" s="424"/>
    </row>
    <row r="1267" spans="1:26" s="418" customFormat="1" ht="110.25">
      <c r="A1267" s="416" t="s">
        <v>61</v>
      </c>
      <c r="B1267" s="420" t="s">
        <v>2253</v>
      </c>
      <c r="C1267" s="420" t="s">
        <v>5589</v>
      </c>
      <c r="D1267" s="416" t="str">
        <f t="shared" si="84"/>
        <v>HN_02a
Did your HH change the main material used for the floors of the dwelling since June 2017?</v>
      </c>
      <c r="E1267" s="420" t="s">
        <v>5590</v>
      </c>
      <c r="F1267" s="6" t="str">
        <f t="shared" si="83"/>
        <v>HN_02a
Urugo rwawe rwaba rwarahinduye ibikoresho by’ibanze bishashe hasi mu nzu mutuyemo guhera muri kamena 2017?</v>
      </c>
      <c r="J1267" s="537"/>
      <c r="N1267" s="6" t="s">
        <v>42</v>
      </c>
    </row>
    <row r="1268" spans="1:26" ht="94.5">
      <c r="A1268" s="6" t="s">
        <v>3565</v>
      </c>
      <c r="B1268" s="6" t="s">
        <v>630</v>
      </c>
      <c r="C1268" s="413" t="s">
        <v>3566</v>
      </c>
      <c r="D1268" s="6" t="str">
        <f t="shared" si="84"/>
        <v>HN_02
What is the NEW main material used for the floors of the dwelling?</v>
      </c>
      <c r="E1268" s="413" t="s">
        <v>4614</v>
      </c>
      <c r="F1268" s="6" t="str">
        <f t="shared" ref="F1268:F1331" si="85">$B1268&amp;"
"&amp;$E1268</f>
        <v>HN_02
Ni ibihe bikoresho by’ibanze bishyashya bishashe hasi mu nzu mutuyemo?</v>
      </c>
      <c r="G1268"/>
      <c r="H1268"/>
      <c r="I1268"/>
      <c r="J1268"/>
      <c r="K1268"/>
      <c r="L1268" s="418" t="s">
        <v>3567</v>
      </c>
      <c r="M1268"/>
      <c r="N1268" s="6" t="s">
        <v>42</v>
      </c>
      <c r="O1268"/>
      <c r="P1268"/>
      <c r="Q1268"/>
      <c r="R1268"/>
      <c r="S1268" s="17"/>
      <c r="T1268" s="17"/>
      <c r="U1268" s="17"/>
      <c r="V1268" s="17"/>
      <c r="W1268" s="17"/>
      <c r="X1268" s="17"/>
      <c r="Y1268" s="17"/>
      <c r="Z1268" s="17"/>
    </row>
    <row r="1269" spans="1:26" s="417" customFormat="1" ht="47.25">
      <c r="A1269" s="416" t="s">
        <v>79</v>
      </c>
      <c r="B1269" s="416" t="s">
        <v>3568</v>
      </c>
      <c r="C1269" s="416" t="s">
        <v>2697</v>
      </c>
      <c r="D1269" s="416" t="str">
        <f t="shared" si="84"/>
        <v xml:space="preserve">HN_02_other
Specify other: </v>
      </c>
      <c r="E1269" s="416" t="s">
        <v>2698</v>
      </c>
      <c r="F1269" s="6" t="str">
        <f t="shared" si="85"/>
        <v>HN_02_other
Vuga ibindi:</v>
      </c>
      <c r="L1269" s="418" t="s">
        <v>3569</v>
      </c>
      <c r="N1269" s="6" t="s">
        <v>42</v>
      </c>
      <c r="S1269" s="424"/>
      <c r="T1269" s="424"/>
      <c r="U1269" s="424"/>
      <c r="V1269" s="424"/>
      <c r="W1269" s="424"/>
      <c r="X1269" s="424"/>
      <c r="Y1269" s="424"/>
      <c r="Z1269" s="424"/>
    </row>
    <row r="1270" spans="1:26" s="418" customFormat="1" ht="110.25">
      <c r="A1270" s="416" t="s">
        <v>61</v>
      </c>
      <c r="B1270" s="420" t="s">
        <v>2258</v>
      </c>
      <c r="C1270" s="420" t="s">
        <v>5591</v>
      </c>
      <c r="D1270" s="416" t="str">
        <f t="shared" si="84"/>
        <v>HN_03a
Did your HH change the primary source of drinking water since June 2017?</v>
      </c>
      <c r="E1270" s="420" t="s">
        <v>5592</v>
      </c>
      <c r="F1270" s="6" t="str">
        <f t="shared" si="85"/>
        <v>HN_03a
Urugo rwawe rwaba rwarahinduye ahantu h'ibanze mukura amazi yo kunywa guhera muri Kamena 2017?</v>
      </c>
      <c r="J1270" s="537"/>
      <c r="N1270" s="6" t="s">
        <v>42</v>
      </c>
    </row>
    <row r="1271" spans="1:26" ht="78.75">
      <c r="A1271" s="6" t="s">
        <v>3570</v>
      </c>
      <c r="B1271" s="6" t="s">
        <v>632</v>
      </c>
      <c r="C1271" s="413" t="s">
        <v>3571</v>
      </c>
      <c r="D1271" s="6" t="str">
        <f t="shared" si="84"/>
        <v>HN_03
What is the NEW primary source of drinking water for your household?</v>
      </c>
      <c r="E1271" s="413" t="s">
        <v>633</v>
      </c>
      <c r="F1271" s="6" t="str">
        <f t="shared" si="85"/>
        <v>HN_03
Ni hehe ahantu h’ibanze urugo rwanyu rukura amazi yo kunywa?</v>
      </c>
      <c r="G1271"/>
      <c r="H1271"/>
      <c r="I1271"/>
      <c r="J1271"/>
      <c r="K1271"/>
      <c r="L1271" s="418" t="s">
        <v>3572</v>
      </c>
      <c r="M1271"/>
      <c r="N1271" s="6" t="s">
        <v>42</v>
      </c>
      <c r="O1271"/>
      <c r="P1271"/>
      <c r="Q1271"/>
      <c r="R1271"/>
      <c r="S1271" s="17"/>
      <c r="T1271" s="17"/>
      <c r="U1271" s="17"/>
      <c r="V1271" s="17"/>
      <c r="W1271" s="17"/>
      <c r="X1271" s="17"/>
      <c r="Y1271" s="17"/>
      <c r="Z1271" s="17"/>
    </row>
    <row r="1272" spans="1:26" s="417" customFormat="1" ht="47.25">
      <c r="A1272" s="416" t="s">
        <v>79</v>
      </c>
      <c r="B1272" s="416" t="s">
        <v>3573</v>
      </c>
      <c r="C1272" s="416" t="s">
        <v>2697</v>
      </c>
      <c r="D1272" s="416" t="str">
        <f t="shared" si="84"/>
        <v xml:space="preserve">HN_03_other
Specify other: </v>
      </c>
      <c r="E1272" s="416" t="s">
        <v>2698</v>
      </c>
      <c r="F1272" s="6" t="str">
        <f t="shared" si="85"/>
        <v>HN_03_other
Vuga ibindi:</v>
      </c>
      <c r="L1272" s="418" t="s">
        <v>3574</v>
      </c>
      <c r="N1272" s="6" t="s">
        <v>42</v>
      </c>
      <c r="S1272" s="424"/>
      <c r="T1272" s="424"/>
      <c r="U1272" s="424"/>
      <c r="V1272" s="424"/>
      <c r="W1272" s="424"/>
      <c r="X1272" s="424"/>
      <c r="Y1272" s="424"/>
      <c r="Z1272" s="424"/>
    </row>
    <row r="1273" spans="1:26" s="418" customFormat="1" ht="110.25">
      <c r="A1273" s="416" t="s">
        <v>61</v>
      </c>
      <c r="B1273" s="420" t="s">
        <v>2263</v>
      </c>
      <c r="C1273" s="420" t="s">
        <v>5593</v>
      </c>
      <c r="D1273" s="416" t="str">
        <f t="shared" si="84"/>
        <v>HN_04a
Did your HH change the type of latrine since June 2017?</v>
      </c>
      <c r="E1273" s="420" t="s">
        <v>5594</v>
      </c>
      <c r="F1273" s="6" t="str">
        <f t="shared" si="85"/>
        <v>HN_04a
Urugo rwawe rwaba rwarahinduye ubwoko bw'umusarani mukoresha guhera muri Kamena 2017?</v>
      </c>
      <c r="J1273" s="537"/>
      <c r="N1273" s="6" t="s">
        <v>42</v>
      </c>
    </row>
    <row r="1274" spans="1:26" ht="78.75">
      <c r="A1274" s="6" t="s">
        <v>3575</v>
      </c>
      <c r="B1274" s="6" t="s">
        <v>634</v>
      </c>
      <c r="C1274" s="413" t="s">
        <v>3576</v>
      </c>
      <c r="D1274" s="6" t="str">
        <f t="shared" si="84"/>
        <v>HN_04
What NEW type of latrine do members of your HH use?</v>
      </c>
      <c r="E1274" s="413" t="s">
        <v>636</v>
      </c>
      <c r="F1274" s="6" t="str">
        <f t="shared" si="85"/>
        <v>HN_04
Ni ubuhe bwoko bw'umusarani urugo rwanyu rukoresha?</v>
      </c>
      <c r="G1274"/>
      <c r="H1274"/>
      <c r="I1274"/>
      <c r="J1274"/>
      <c r="K1274"/>
      <c r="L1274" s="418" t="s">
        <v>3577</v>
      </c>
      <c r="M1274"/>
      <c r="N1274" s="6" t="s">
        <v>42</v>
      </c>
      <c r="O1274"/>
      <c r="P1274"/>
      <c r="Q1274"/>
      <c r="R1274"/>
      <c r="S1274" s="17"/>
      <c r="T1274" s="17"/>
      <c r="U1274" s="17"/>
      <c r="V1274" s="17"/>
      <c r="W1274" s="17"/>
      <c r="X1274" s="17"/>
      <c r="Y1274" s="17"/>
      <c r="Z1274" s="17"/>
    </row>
    <row r="1275" spans="1:26" s="417" customFormat="1" ht="47.25">
      <c r="A1275" s="416" t="s">
        <v>79</v>
      </c>
      <c r="B1275" s="416" t="s">
        <v>3578</v>
      </c>
      <c r="C1275" s="416" t="s">
        <v>2697</v>
      </c>
      <c r="D1275" s="416" t="str">
        <f t="shared" si="84"/>
        <v xml:space="preserve">HN_04_other
Specify other: </v>
      </c>
      <c r="E1275" s="416" t="s">
        <v>2698</v>
      </c>
      <c r="F1275" s="6" t="str">
        <f t="shared" si="85"/>
        <v>HN_04_other
Vuga ibindi:</v>
      </c>
      <c r="L1275" s="418" t="s">
        <v>3579</v>
      </c>
      <c r="N1275" s="6" t="s">
        <v>42</v>
      </c>
      <c r="S1275" s="424"/>
      <c r="T1275" s="424"/>
      <c r="U1275" s="424"/>
      <c r="V1275" s="424"/>
      <c r="W1275" s="424"/>
      <c r="X1275" s="424"/>
      <c r="Y1275" s="424"/>
      <c r="Z1275" s="424"/>
    </row>
    <row r="1276" spans="1:26" s="418" customFormat="1" ht="94.5">
      <c r="A1276" s="416" t="s">
        <v>61</v>
      </c>
      <c r="B1276" s="420" t="s">
        <v>5327</v>
      </c>
      <c r="C1276" s="420" t="s">
        <v>5595</v>
      </c>
      <c r="D1276" s="416" t="str">
        <f t="shared" si="84"/>
        <v>HN_05a
Did your HH change the type of roof since June 2017?</v>
      </c>
      <c r="E1276" s="420" t="s">
        <v>5596</v>
      </c>
      <c r="F1276" s="6" t="str">
        <f t="shared" si="85"/>
        <v>HN_05a
Ese urugo rwanyu rwigeze ruhindura igisenge cy'inzu yanyu kuva  muri Kamena 2017?</v>
      </c>
      <c r="J1276" s="537"/>
      <c r="N1276" s="6" t="s">
        <v>42</v>
      </c>
    </row>
    <row r="1277" spans="1:26" s="417" customFormat="1" ht="78.75">
      <c r="A1277" s="416" t="s">
        <v>3580</v>
      </c>
      <c r="B1277" s="416" t="s">
        <v>2715</v>
      </c>
      <c r="C1277" s="418" t="s">
        <v>5329</v>
      </c>
      <c r="D1277" s="416" t="str">
        <f t="shared" si="84"/>
        <v>HN_05
What is the NEW main construction material of the roof of your house?</v>
      </c>
      <c r="E1277" s="418" t="s">
        <v>5436</v>
      </c>
      <c r="F1277" s="6" t="str">
        <f t="shared" si="85"/>
        <v>HN_05
Ni iki GISHYA cy'ingenzi gisakaje inzu yanyu?</v>
      </c>
      <c r="L1277" s="418" t="s">
        <v>5328</v>
      </c>
      <c r="N1277" s="6" t="s">
        <v>42</v>
      </c>
      <c r="S1277" s="424"/>
      <c r="T1277" s="424"/>
      <c r="U1277" s="424"/>
      <c r="V1277" s="424"/>
      <c r="W1277" s="424"/>
      <c r="X1277" s="424"/>
      <c r="Y1277" s="424"/>
      <c r="Z1277" s="424"/>
    </row>
    <row r="1278" spans="1:26" s="417" customFormat="1" ht="47.25">
      <c r="A1278" s="416" t="s">
        <v>79</v>
      </c>
      <c r="B1278" s="416" t="s">
        <v>3581</v>
      </c>
      <c r="C1278" s="416" t="s">
        <v>2697</v>
      </c>
      <c r="D1278" s="416" t="str">
        <f t="shared" si="84"/>
        <v xml:space="preserve">HN_05_other
Specify other: </v>
      </c>
      <c r="E1278" s="416" t="s">
        <v>2698</v>
      </c>
      <c r="F1278" s="6" t="str">
        <f t="shared" si="85"/>
        <v>HN_05_other
Vuga ibindi:</v>
      </c>
      <c r="L1278" s="418" t="s">
        <v>3582</v>
      </c>
      <c r="N1278" s="6" t="s">
        <v>42</v>
      </c>
      <c r="S1278" s="424"/>
      <c r="T1278" s="424"/>
      <c r="U1278" s="424"/>
      <c r="V1278" s="424"/>
      <c r="W1278" s="424"/>
      <c r="X1278" s="424"/>
      <c r="Y1278" s="424"/>
      <c r="Z1278" s="424"/>
    </row>
    <row r="1279" spans="1:26" ht="94.5">
      <c r="A1279" s="6" t="s">
        <v>21</v>
      </c>
      <c r="B1279" s="6" t="s">
        <v>3583</v>
      </c>
      <c r="C1279" s="16" t="s">
        <v>637</v>
      </c>
      <c r="D1279" s="6" t="str">
        <f t="shared" si="84"/>
        <v>Module_I
Now we are going to ask you some questions about  groups that you participate in.</v>
      </c>
      <c r="E1279" s="6" t="s">
        <v>638</v>
      </c>
      <c r="F1279" s="6" t="str">
        <f t="shared" si="85"/>
        <v>Module_I
Ubu tugiye kukubaza ku bijyanye n'amatsinda urugo rwawe rubarizwamo.</v>
      </c>
      <c r="G1279"/>
      <c r="H1279"/>
      <c r="I1279"/>
      <c r="J1279"/>
      <c r="K1279"/>
      <c r="L1279"/>
      <c r="M1279"/>
      <c r="N1279" s="6"/>
      <c r="O1279"/>
      <c r="P1279"/>
      <c r="Q1279"/>
      <c r="R1279"/>
      <c r="S1279" s="17"/>
      <c r="T1279" s="17"/>
      <c r="U1279" s="17"/>
      <c r="V1279" s="17"/>
      <c r="W1279" s="17"/>
      <c r="X1279" s="17"/>
      <c r="Y1279" s="17"/>
      <c r="Z1279" s="17"/>
    </row>
    <row r="1280" spans="1:26" s="20" customFormat="1" ht="47.25">
      <c r="A1280" s="6" t="s">
        <v>35</v>
      </c>
      <c r="B1280" s="7" t="s">
        <v>3584</v>
      </c>
      <c r="C1280" s="7" t="s">
        <v>3584</v>
      </c>
      <c r="D1280" s="6" t="str">
        <f t="shared" si="84"/>
        <v>start_mod_I
start_mod_I</v>
      </c>
      <c r="E1280" s="7" t="s">
        <v>3584</v>
      </c>
      <c r="F1280" s="6" t="str">
        <f t="shared" si="85"/>
        <v>start_mod_I
start_mod_I</v>
      </c>
      <c r="G1280" s="6"/>
      <c r="H1280" s="6"/>
      <c r="I1280" s="6"/>
      <c r="J1280" s="12"/>
      <c r="K1280" s="6"/>
      <c r="L1280" s="6"/>
      <c r="M1280" s="6"/>
      <c r="N1280" s="6"/>
      <c r="O1280" s="6"/>
      <c r="P1280" s="6"/>
      <c r="Q1280" s="6" t="s">
        <v>37</v>
      </c>
      <c r="R1280" s="6"/>
    </row>
    <row r="1281" spans="1:26" s="6" customFormat="1" ht="94.5">
      <c r="A1281" s="6" t="s">
        <v>61</v>
      </c>
      <c r="B1281" s="6" t="s">
        <v>639</v>
      </c>
      <c r="C1281" s="6" t="s">
        <v>640</v>
      </c>
      <c r="D1281" s="6" t="str">
        <f t="shared" si="84"/>
        <v>GR_04
Is anyone in your household a member of an agricultural cooperative?</v>
      </c>
      <c r="E1281" s="6" t="s">
        <v>641</v>
      </c>
      <c r="F1281" s="6" t="str">
        <f t="shared" si="85"/>
        <v>GR_04
Haba hari umuntu wo mu rugo rwanyu w'umunyamurwango wa koperative y'abahinzi?</v>
      </c>
      <c r="N1281" s="6" t="s">
        <v>42</v>
      </c>
    </row>
    <row r="1282" spans="1:26" ht="252">
      <c r="A1282" s="6" t="s">
        <v>61</v>
      </c>
      <c r="B1282" s="6" t="s">
        <v>642</v>
      </c>
      <c r="C1282" s="413" t="s">
        <v>5330</v>
      </c>
      <c r="D1282" s="413" t="str">
        <f t="shared" si="84"/>
        <v>GR_05
Did any HH member attend a meeting or a training held by the cooperative during Season B 2017, or Season C 2017?
Note to enumerator:  If HH belongs to more than one cooperative, ask them to report on the one in which they are most active.</v>
      </c>
      <c r="E1282" s="413" t="s">
        <v>5331</v>
      </c>
      <c r="F1282" s="413" t="str">
        <f t="shared" si="85"/>
        <v>GR_05
Hari umuntu wo muri uru rugo witabiriye inama cyangwa amahugurwa y'iyo koperative mu gihembwe cy'ihinga cya B 2017,  cyangwa C 2017?
Icyitonderwa ku mukarani: Niba mu bagize urugo hari uri mu makoperative arenze imwe, babwire bavuge kuyo bitabira cyane kuruta izindi.</v>
      </c>
      <c r="G1282"/>
      <c r="H1282"/>
      <c r="I1282"/>
      <c r="J1282"/>
      <c r="K1282"/>
      <c r="L1282" s="6" t="s">
        <v>3585</v>
      </c>
      <c r="M1282"/>
      <c r="N1282" s="6" t="s">
        <v>42</v>
      </c>
      <c r="O1282"/>
      <c r="P1282"/>
      <c r="Q1282"/>
      <c r="R1282"/>
      <c r="S1282"/>
      <c r="T1282"/>
      <c r="U1282"/>
      <c r="V1282"/>
      <c r="W1282"/>
      <c r="X1282"/>
      <c r="Y1282"/>
      <c r="Z1282"/>
    </row>
    <row r="1283" spans="1:26" ht="78.75">
      <c r="A1283" s="6" t="s">
        <v>61</v>
      </c>
      <c r="B1283" s="6" t="s">
        <v>643</v>
      </c>
      <c r="C1283" s="6" t="s">
        <v>3895</v>
      </c>
      <c r="D1283" s="6" t="str">
        <f t="shared" si="84"/>
        <v>GR_06
Is anyone in your household a member of Water User Group?</v>
      </c>
      <c r="E1283" s="6" t="s">
        <v>3586</v>
      </c>
      <c r="F1283" s="6" t="str">
        <f t="shared" si="85"/>
        <v>GR_06
Hari umuntu wo muri uru rugo uri mu itsinda ry'abakoresha amazi?</v>
      </c>
      <c r="G1283"/>
      <c r="H1283"/>
      <c r="I1283"/>
      <c r="J1283"/>
      <c r="K1283"/>
      <c r="L1283"/>
      <c r="M1283"/>
      <c r="N1283" s="6" t="s">
        <v>42</v>
      </c>
      <c r="O1283"/>
      <c r="P1283"/>
      <c r="Q1283"/>
      <c r="R1283"/>
      <c r="S1283"/>
      <c r="T1283"/>
      <c r="U1283"/>
      <c r="V1283"/>
      <c r="W1283"/>
      <c r="X1283"/>
      <c r="Y1283"/>
      <c r="Z1283"/>
    </row>
    <row r="1284" spans="1:26" ht="78.75">
      <c r="A1284" s="6" t="s">
        <v>3587</v>
      </c>
      <c r="B1284" s="6" t="s">
        <v>645</v>
      </c>
      <c r="C1284" s="6" t="s">
        <v>646</v>
      </c>
      <c r="D1284" s="6" t="str">
        <f t="shared" si="84"/>
        <v>GR_08
What is your position in the block or Water User Group?</v>
      </c>
      <c r="E1284" s="6" t="s">
        <v>5865</v>
      </c>
      <c r="F1284" s="6" t="str">
        <f t="shared" si="85"/>
        <v>GR_08
Afite uwuhe mwanya mu itsinda ry'abakoresha amazi?</v>
      </c>
      <c r="G1284"/>
      <c r="H1284"/>
      <c r="I1284"/>
      <c r="J1284"/>
      <c r="K1284"/>
      <c r="L1284" s="6" t="s">
        <v>3588</v>
      </c>
      <c r="M1284"/>
      <c r="N1284" s="6" t="s">
        <v>42</v>
      </c>
      <c r="O1284"/>
      <c r="P1284"/>
      <c r="Q1284"/>
      <c r="R1284"/>
      <c r="S1284"/>
      <c r="T1284"/>
      <c r="U1284"/>
      <c r="V1284"/>
      <c r="W1284"/>
      <c r="X1284"/>
      <c r="Y1284"/>
      <c r="Z1284"/>
    </row>
    <row r="1285" spans="1:26" ht="94.5">
      <c r="A1285" s="6" t="s">
        <v>61</v>
      </c>
      <c r="B1285" s="6" t="s">
        <v>648</v>
      </c>
      <c r="C1285" s="6" t="s">
        <v>3894</v>
      </c>
      <c r="D1285" s="6" t="str">
        <f t="shared" si="84"/>
        <v>GR_09
Are you a member of any other WUG ?</v>
      </c>
      <c r="E1285" s="6" t="s">
        <v>650</v>
      </c>
      <c r="F1285" s="6" t="str">
        <f t="shared" si="85"/>
        <v>GR_09
Haba hari irindi tsinda ry'abakoresha amazi ubereye umunyamuryango?</v>
      </c>
      <c r="G1285"/>
      <c r="H1285"/>
      <c r="I1285"/>
      <c r="J1285"/>
      <c r="K1285"/>
      <c r="L1285" s="6" t="s">
        <v>3588</v>
      </c>
      <c r="M1285"/>
      <c r="N1285" s="6" t="s">
        <v>42</v>
      </c>
      <c r="O1285"/>
      <c r="P1285"/>
      <c r="Q1285"/>
      <c r="R1285"/>
      <c r="S1285"/>
      <c r="T1285"/>
      <c r="U1285"/>
      <c r="V1285"/>
      <c r="W1285"/>
      <c r="X1285"/>
      <c r="Y1285"/>
      <c r="Z1285"/>
    </row>
    <row r="1286" spans="1:26" ht="110.25">
      <c r="A1286" s="6" t="s">
        <v>61</v>
      </c>
      <c r="B1286" s="6" t="s">
        <v>651</v>
      </c>
      <c r="C1286" s="6" t="s">
        <v>4428</v>
      </c>
      <c r="D1286" s="6" t="str">
        <f t="shared" si="84"/>
        <v>GR_11
Did you or anyone in your HH participate in the WUG elections?</v>
      </c>
      <c r="E1286" s="6" t="s">
        <v>653</v>
      </c>
      <c r="F1286" s="6" t="str">
        <f t="shared" si="85"/>
        <v>GR_11
Ese wowe cyangwa undi uwo ari wese mu muryango wanyu yaba yaritabiriye amatora y'itsinda ryanyu?</v>
      </c>
      <c r="G1286"/>
      <c r="H1286"/>
      <c r="I1286"/>
      <c r="J1286"/>
      <c r="K1286"/>
      <c r="L1286"/>
      <c r="M1286"/>
      <c r="N1286" s="6" t="s">
        <v>42</v>
      </c>
      <c r="O1286"/>
      <c r="P1286"/>
      <c r="Q1286"/>
      <c r="R1286"/>
      <c r="S1286"/>
      <c r="T1286"/>
      <c r="U1286"/>
      <c r="V1286"/>
      <c r="W1286"/>
      <c r="X1286"/>
      <c r="Y1286"/>
      <c r="Z1286"/>
    </row>
    <row r="1287" spans="1:26" ht="157.5">
      <c r="A1287" s="6" t="s">
        <v>61</v>
      </c>
      <c r="B1287" s="6" t="s">
        <v>654</v>
      </c>
      <c r="C1287" s="413" t="s">
        <v>5332</v>
      </c>
      <c r="D1287" s="413" t="str">
        <f t="shared" si="84"/>
        <v>GR_15
Did any HH member attend a meeting or a training held by the  water user association during Season B 2017, or Season C 2017?</v>
      </c>
      <c r="E1287" s="413" t="s">
        <v>5866</v>
      </c>
      <c r="F1287" s="413" t="str">
        <f t="shared" si="85"/>
        <v>GR_15
Hari umuntu wo muri uru rugo wagiye mu nama cyangwa mu mahugurwa y'Umuryango w'abakoresha amazi mu gihe cy'igihembwe cy'ihinga cya B 2017, cyangwa C 2017?</v>
      </c>
      <c r="G1287"/>
      <c r="H1287"/>
      <c r="I1287"/>
      <c r="J1287"/>
      <c r="K1287"/>
      <c r="L1287" s="6"/>
      <c r="M1287"/>
      <c r="N1287" s="6" t="s">
        <v>42</v>
      </c>
      <c r="O1287"/>
      <c r="P1287"/>
      <c r="Q1287"/>
      <c r="R1287"/>
      <c r="S1287"/>
      <c r="T1287"/>
      <c r="U1287"/>
      <c r="V1287"/>
      <c r="W1287"/>
      <c r="X1287"/>
      <c r="Y1287"/>
      <c r="Z1287"/>
    </row>
    <row r="1288" spans="1:26" ht="157.5">
      <c r="A1288" s="6" t="s">
        <v>47</v>
      </c>
      <c r="B1288" s="6" t="s">
        <v>655</v>
      </c>
      <c r="C1288" s="413" t="s">
        <v>5333</v>
      </c>
      <c r="D1288" s="413" t="str">
        <f t="shared" si="84"/>
        <v>GR_16
How many meetings or trainings did your HH participate in with this water user association during Season B 2017, or Season C 2017?</v>
      </c>
      <c r="E1288" s="413" t="s">
        <v>5867</v>
      </c>
      <c r="F1288" s="413" t="str">
        <f t="shared" si="85"/>
        <v>GR_16
Uwo muntu wanyu yagiye mu nama zingahe cg amahugurwa angahe y'Umuryango w'abakoresha amazi   mu gihe cy'igihembwe cy'ihinga cya B 2017, cyangwa C 2017?</v>
      </c>
      <c r="G1288"/>
      <c r="H1288"/>
      <c r="I1288"/>
      <c r="J1288" s="6" t="s">
        <v>4556</v>
      </c>
      <c r="K1288"/>
      <c r="L1288" s="6" t="s">
        <v>3589</v>
      </c>
      <c r="M1288"/>
      <c r="N1288" s="6" t="s">
        <v>42</v>
      </c>
      <c r="O1288"/>
      <c r="P1288"/>
      <c r="Q1288"/>
      <c r="R1288"/>
      <c r="S1288"/>
      <c r="T1288"/>
      <c r="U1288"/>
      <c r="V1288"/>
      <c r="W1288"/>
      <c r="X1288"/>
      <c r="Y1288"/>
      <c r="Z1288"/>
    </row>
    <row r="1289" spans="1:26" ht="141.75">
      <c r="A1289" s="6" t="s">
        <v>61</v>
      </c>
      <c r="B1289" s="6" t="s">
        <v>656</v>
      </c>
      <c r="C1289" s="413" t="s">
        <v>5334</v>
      </c>
      <c r="D1289" s="413" t="str">
        <f t="shared" si="84"/>
        <v>GR_19
Do you expect to pay any fees during Season A 2018, Season B 2018 or Season C 2018?</v>
      </c>
      <c r="E1289" s="413" t="s">
        <v>5335</v>
      </c>
      <c r="F1289" s="413" t="str">
        <f t="shared" si="85"/>
        <v>GR_19
Ese utekereza ko hari amafaranga y'umusanzu wo kubungabunga ibikorwaremezo byo kuhira uzishyuzwa mu gihembwe cya A 2018, B 2018 cyangwa C 2018?</v>
      </c>
      <c r="G1289"/>
      <c r="H1289"/>
      <c r="I1289"/>
      <c r="J1289"/>
      <c r="K1289"/>
      <c r="L1289"/>
      <c r="M1289"/>
      <c r="N1289" s="6" t="s">
        <v>42</v>
      </c>
      <c r="O1289"/>
      <c r="P1289"/>
      <c r="Q1289"/>
      <c r="R1289"/>
      <c r="S1289"/>
      <c r="T1289"/>
      <c r="U1289"/>
      <c r="V1289"/>
      <c r="W1289"/>
      <c r="X1289"/>
      <c r="Y1289"/>
      <c r="Z1289"/>
    </row>
    <row r="1290" spans="1:26" ht="173.25">
      <c r="A1290" s="6" t="s">
        <v>61</v>
      </c>
      <c r="B1290" s="6" t="s">
        <v>657</v>
      </c>
      <c r="C1290" s="6" t="s">
        <v>658</v>
      </c>
      <c r="D1290" s="6" t="str">
        <f t="shared" si="84"/>
        <v>GR_20
Is anyone in your HH employed by the WUA as an irrigator or operator?</v>
      </c>
      <c r="E1290" s="6" t="s">
        <v>6017</v>
      </c>
      <c r="F1290" s="6" t="str">
        <f t="shared" si="85"/>
        <v>GR_20
Ese hari umuntu wo muri uru rugo ukorera umuryango w'abakoresha amazi nk'umusaranganyamazi w'umushinga mu kazi ko gukoresha/kwita ku ibikoresho/inyubako byo kuhira?</v>
      </c>
      <c r="G1290"/>
      <c r="H1290"/>
      <c r="I1290"/>
      <c r="J1290"/>
      <c r="K1290"/>
      <c r="L1290"/>
      <c r="M1290"/>
      <c r="N1290" s="6" t="s">
        <v>42</v>
      </c>
      <c r="O1290"/>
      <c r="P1290"/>
      <c r="Q1290"/>
      <c r="R1290"/>
      <c r="S1290"/>
      <c r="T1290"/>
      <c r="U1290"/>
      <c r="V1290"/>
      <c r="W1290"/>
      <c r="X1290"/>
      <c r="Y1290"/>
      <c r="Z1290"/>
    </row>
    <row r="1291" spans="1:26" s="628" customFormat="1">
      <c r="A1291" s="547" t="s">
        <v>202</v>
      </c>
      <c r="B1291" s="547" t="s">
        <v>4390</v>
      </c>
      <c r="C1291" s="547" t="s">
        <v>4391</v>
      </c>
      <c r="D1291" s="547" t="str">
        <f t="shared" si="84"/>
        <v>GR_20a
Who is employed as an irrigator or operator?</v>
      </c>
      <c r="E1291" s="547" t="s">
        <v>4678</v>
      </c>
      <c r="F1291" s="547" t="str">
        <f t="shared" si="85"/>
        <v>GR_20a
Ni nde munyamuryango w'uru rugo ukorera umuryango w'abakoresha amazi nk'umusaranganyamazi w'umushinga?</v>
      </c>
      <c r="J1291" s="629" t="s">
        <v>3825</v>
      </c>
      <c r="K1291" s="630" t="s">
        <v>4442</v>
      </c>
      <c r="L1291" s="628" t="s">
        <v>4392</v>
      </c>
      <c r="N1291" s="547" t="s">
        <v>42</v>
      </c>
      <c r="V1291" s="628" t="s">
        <v>4171</v>
      </c>
    </row>
    <row r="1292" spans="1:26" ht="78.75">
      <c r="A1292" s="6" t="s">
        <v>21</v>
      </c>
      <c r="B1292" s="6" t="s">
        <v>3590</v>
      </c>
      <c r="C1292" s="6" t="s">
        <v>3591</v>
      </c>
      <c r="D1292" s="6" t="str">
        <f t="shared" si="84"/>
        <v>Module_I2
Module I2: Social Networks and Cooperation</v>
      </c>
      <c r="E1292" s="6" t="s">
        <v>3591</v>
      </c>
      <c r="F1292" s="6" t="str">
        <f t="shared" si="85"/>
        <v>Module_I2
Module I2: Social Networks and Cooperation</v>
      </c>
      <c r="G1292"/>
      <c r="H1292"/>
      <c r="I1292"/>
      <c r="J1292"/>
      <c r="K1292"/>
      <c r="L1292"/>
      <c r="M1292"/>
      <c r="N1292" s="6"/>
      <c r="O1292"/>
      <c r="P1292"/>
      <c r="Q1292"/>
      <c r="R1292"/>
      <c r="S1292"/>
      <c r="T1292"/>
      <c r="U1292"/>
      <c r="V1292"/>
      <c r="W1292"/>
      <c r="X1292"/>
      <c r="Y1292"/>
      <c r="Z1292"/>
    </row>
    <row r="1293" spans="1:26" s="20" customFormat="1" ht="47.25">
      <c r="A1293" s="6" t="s">
        <v>35</v>
      </c>
      <c r="B1293" s="7" t="s">
        <v>3592</v>
      </c>
      <c r="C1293" s="7" t="s">
        <v>3592</v>
      </c>
      <c r="D1293" s="6" t="str">
        <f t="shared" si="84"/>
        <v>start_mod_I2
start_mod_I2</v>
      </c>
      <c r="E1293" s="7" t="s">
        <v>3592</v>
      </c>
      <c r="F1293" s="6" t="str">
        <f t="shared" si="85"/>
        <v>start_mod_I2
start_mod_I2</v>
      </c>
      <c r="G1293" s="6"/>
      <c r="H1293" s="6"/>
      <c r="I1293" s="6"/>
      <c r="J1293" s="12"/>
      <c r="K1293" s="6"/>
      <c r="L1293" s="6"/>
      <c r="M1293" s="6"/>
      <c r="N1293" s="6"/>
      <c r="O1293" s="6"/>
      <c r="P1293" s="6"/>
      <c r="Q1293" s="6" t="s">
        <v>37</v>
      </c>
      <c r="R1293" s="6"/>
    </row>
    <row r="1294" spans="1:26" s="6" customFormat="1" ht="157.5">
      <c r="A1294" s="6" t="s">
        <v>21</v>
      </c>
      <c r="B1294" s="6" t="s">
        <v>3593</v>
      </c>
      <c r="C1294" s="6" t="s">
        <v>3594</v>
      </c>
      <c r="D1294" s="6" t="str">
        <f t="shared" si="84"/>
        <v>I2_note
Now, we have a few questions to ask about the people you know in your area. We want to ask you first specifically about your neighbors who are those people you work next to on your bench those on either side in [${ag_p1}].</v>
      </c>
      <c r="E1294" s="6" t="s">
        <v>3595</v>
      </c>
      <c r="F1294" s="6" t="str">
        <f t="shared" si="85"/>
        <v>I2_note
Ubu ngiye kukubaza ibibazo bike birebana n'abantu uzi baba muri aka gace. Ndabanza kukubaza by'umwihariko ku bantu bafite imirima yadikanye n'umurima wawe [${ag_p1}]</v>
      </c>
    </row>
    <row r="1295" spans="1:26" ht="141.75">
      <c r="A1295" s="6" t="s">
        <v>3596</v>
      </c>
      <c r="B1295" s="6" t="s">
        <v>661</v>
      </c>
      <c r="C1295" s="413" t="s">
        <v>4429</v>
      </c>
      <c r="D1295" s="413" t="str">
        <f t="shared" si="84"/>
        <v>SN_16
How often have you given gifts (in-kind such as harvests) or money to another member of your WUG?</v>
      </c>
      <c r="E1295" s="413" t="s">
        <v>4435</v>
      </c>
      <c r="F1295" s="413" t="str">
        <f t="shared" si="85"/>
        <v>SN_16
Ni kangahe watanze impano (ku musaruro) cyangwa mu mafaranga ubiha undi munyamuryango w'itsinda ry'abakoresha amazi?</v>
      </c>
      <c r="G1295"/>
      <c r="H1295"/>
      <c r="I1295"/>
      <c r="J1295"/>
      <c r="K1295"/>
      <c r="L1295"/>
      <c r="M1295"/>
      <c r="N1295" s="6" t="s">
        <v>42</v>
      </c>
      <c r="O1295"/>
      <c r="P1295"/>
      <c r="Q1295"/>
      <c r="R1295"/>
      <c r="S1295"/>
      <c r="T1295"/>
      <c r="U1295"/>
      <c r="V1295"/>
      <c r="W1295"/>
      <c r="X1295"/>
      <c r="Y1295"/>
      <c r="Z1295"/>
    </row>
    <row r="1296" spans="1:26" ht="126">
      <c r="A1296" s="6" t="s">
        <v>3596</v>
      </c>
      <c r="B1296" s="6" t="s">
        <v>662</v>
      </c>
      <c r="C1296" s="413" t="s">
        <v>4430</v>
      </c>
      <c r="D1296" s="413" t="str">
        <f t="shared" si="84"/>
        <v>SN_17
How often have you received gifts (in-kind such as harvests) or money from members of your WUG?</v>
      </c>
      <c r="E1296" s="413" t="s">
        <v>4436</v>
      </c>
      <c r="F1296" s="413" t="str">
        <f t="shared" si="85"/>
        <v>SN_17
Ni kangahe wakiriye impano (ku musaruro) cyangwa mu mafaranga zivuye ku banyamuryango b'itsinda ry'abakoresha amazi?</v>
      </c>
      <c r="G1296"/>
      <c r="H1296"/>
      <c r="I1296"/>
      <c r="J1296"/>
      <c r="K1296"/>
      <c r="L1296"/>
      <c r="M1296"/>
      <c r="N1296" s="6" t="s">
        <v>42</v>
      </c>
      <c r="O1296"/>
      <c r="P1296"/>
      <c r="Q1296"/>
      <c r="R1296"/>
      <c r="S1296"/>
      <c r="T1296"/>
      <c r="U1296"/>
      <c r="V1296"/>
      <c r="W1296"/>
      <c r="X1296"/>
      <c r="Y1296"/>
      <c r="Z1296"/>
    </row>
    <row r="1297" spans="1:26" ht="110.25">
      <c r="A1297" s="6" t="s">
        <v>61</v>
      </c>
      <c r="B1297" s="6" t="s">
        <v>663</v>
      </c>
      <c r="C1297" s="413" t="s">
        <v>4431</v>
      </c>
      <c r="D1297" s="413" t="str">
        <f t="shared" si="84"/>
        <v>SN_18
Would you borrow money from members of your WUG in an emergency?</v>
      </c>
      <c r="E1297" s="413" t="s">
        <v>4437</v>
      </c>
      <c r="F1297" s="413" t="str">
        <f t="shared" si="85"/>
        <v>SN_18
Ese ushobora kuguza amafaranga abandi banyamuryango b'itsinda ry'abakoresha amazi mu gihe wahuye n'ikibazo?</v>
      </c>
      <c r="G1297"/>
      <c r="H1297"/>
      <c r="I1297"/>
      <c r="J1297"/>
      <c r="K1297"/>
      <c r="L1297"/>
      <c r="M1297"/>
      <c r="N1297" s="6" t="s">
        <v>42</v>
      </c>
      <c r="O1297"/>
      <c r="P1297"/>
      <c r="Q1297"/>
      <c r="R1297"/>
      <c r="S1297"/>
      <c r="T1297"/>
      <c r="U1297"/>
      <c r="V1297"/>
      <c r="W1297"/>
      <c r="X1297"/>
      <c r="Y1297"/>
      <c r="Z1297"/>
    </row>
    <row r="1298" spans="1:26" ht="110.25">
      <c r="A1298" s="6" t="s">
        <v>61</v>
      </c>
      <c r="B1298" s="6" t="s">
        <v>665</v>
      </c>
      <c r="C1298" s="413" t="s">
        <v>4432</v>
      </c>
      <c r="D1298" s="413" t="str">
        <f t="shared" si="84"/>
        <v>SN_19
Would you lend money to members of your WUG in an emergency?</v>
      </c>
      <c r="E1298" s="413" t="s">
        <v>4438</v>
      </c>
      <c r="F1298" s="413" t="str">
        <f t="shared" si="85"/>
        <v>SN_19
Ese ushobora kuguriza amafaranga abandi banyamuryango b'itsinda ry'abakoresha amazi mu gihe bahuye n'ikibazo?</v>
      </c>
      <c r="G1298"/>
      <c r="H1298"/>
      <c r="I1298"/>
      <c r="J1298"/>
      <c r="K1298"/>
      <c r="L1298"/>
      <c r="M1298"/>
      <c r="N1298" s="6" t="s">
        <v>42</v>
      </c>
      <c r="O1298"/>
      <c r="P1298"/>
      <c r="Q1298"/>
      <c r="R1298"/>
      <c r="S1298"/>
      <c r="T1298"/>
      <c r="U1298"/>
      <c r="V1298"/>
      <c r="W1298"/>
      <c r="X1298"/>
      <c r="Y1298"/>
      <c r="Z1298"/>
    </row>
    <row r="1299" spans="1:26" ht="110.25">
      <c r="A1299" s="6" t="s">
        <v>61</v>
      </c>
      <c r="B1299" s="6" t="s">
        <v>667</v>
      </c>
      <c r="C1299" s="413" t="s">
        <v>4618</v>
      </c>
      <c r="D1299" s="413" t="str">
        <f t="shared" si="84"/>
        <v>SN_21
Do you share agriculture tools or hired labor with members of your WUG?</v>
      </c>
      <c r="E1299" s="413" t="s">
        <v>5945</v>
      </c>
      <c r="F1299" s="413" t="str">
        <f t="shared" si="85"/>
        <v>SN_21
Waba utizanya ibikoresho by'ubuhinzi cg abahinzi  n'abandi banyamuryango b'itsinda ry'abakoresha amazi?</v>
      </c>
      <c r="G1299"/>
      <c r="H1299"/>
      <c r="I1299"/>
      <c r="J1299"/>
      <c r="K1299"/>
      <c r="L1299"/>
      <c r="M1299"/>
      <c r="N1299" s="6" t="s">
        <v>42</v>
      </c>
      <c r="O1299"/>
      <c r="P1299"/>
      <c r="Q1299"/>
      <c r="R1299"/>
      <c r="S1299"/>
      <c r="T1299"/>
      <c r="U1299"/>
      <c r="V1299"/>
      <c r="W1299"/>
      <c r="X1299"/>
      <c r="Y1299"/>
      <c r="Z1299"/>
    </row>
    <row r="1300" spans="1:26" ht="126">
      <c r="A1300" s="6" t="s">
        <v>3596</v>
      </c>
      <c r="B1300" s="6" t="s">
        <v>668</v>
      </c>
      <c r="C1300" s="413" t="s">
        <v>4433</v>
      </c>
      <c r="D1300" s="413" t="str">
        <f t="shared" si="84"/>
        <v>SN_22
How often have you worked with members of your WUG to help maintain your terrace?</v>
      </c>
      <c r="E1300" s="413" t="s">
        <v>4439</v>
      </c>
      <c r="F1300" s="413" t="str">
        <f t="shared" si="85"/>
        <v>SN_22
Ni kangahe wakoranye n'abandi banyamuryango b'itsinda ry'abakoresha amazi mu bikorwa byo kubungabunga amaterasi?</v>
      </c>
      <c r="G1300"/>
      <c r="H1300"/>
      <c r="I1300"/>
      <c r="J1300"/>
      <c r="K1300"/>
      <c r="L1300"/>
      <c r="M1300"/>
      <c r="N1300" s="6" t="s">
        <v>42</v>
      </c>
      <c r="O1300"/>
      <c r="P1300"/>
      <c r="Q1300"/>
      <c r="R1300"/>
      <c r="S1300"/>
      <c r="T1300"/>
      <c r="U1300"/>
      <c r="V1300"/>
      <c r="W1300"/>
      <c r="X1300"/>
      <c r="Y1300"/>
      <c r="Z1300"/>
    </row>
    <row r="1301" spans="1:26" ht="141.75">
      <c r="A1301" s="6" t="s">
        <v>3597</v>
      </c>
      <c r="B1301" s="6" t="s">
        <v>669</v>
      </c>
      <c r="C1301" s="413" t="s">
        <v>4434</v>
      </c>
      <c r="D1301" s="413" t="str">
        <f t="shared" si="84"/>
        <v>SN_23
How often do you coordinate your irrigation or water use schedule with members of your WUG?</v>
      </c>
      <c r="E1301" s="413" t="s">
        <v>4440</v>
      </c>
      <c r="F1301" s="413" t="str">
        <f t="shared" si="85"/>
        <v>SN_23
Ni kangahe wowe n'abanyamuryango b'itsinda ry'abakoresha amazi mufatanya mu gutegura uburyo bwo kuhira no gukoresha amazi?</v>
      </c>
      <c r="G1301"/>
      <c r="H1301"/>
      <c r="I1301"/>
      <c r="J1301"/>
      <c r="K1301"/>
      <c r="L1301"/>
      <c r="M1301"/>
      <c r="N1301" s="6" t="s">
        <v>42</v>
      </c>
      <c r="O1301"/>
      <c r="P1301"/>
      <c r="Q1301"/>
      <c r="R1301"/>
      <c r="S1301"/>
      <c r="T1301"/>
      <c r="U1301"/>
      <c r="V1301"/>
      <c r="W1301"/>
      <c r="X1301"/>
      <c r="Y1301"/>
      <c r="Z1301"/>
    </row>
    <row r="1302" spans="1:26" ht="189">
      <c r="A1302" s="6" t="s">
        <v>21</v>
      </c>
      <c r="B1302" s="6" t="s">
        <v>3598</v>
      </c>
      <c r="C1302" s="6" t="s">
        <v>3599</v>
      </c>
      <c r="D1302" s="6" t="str">
        <f t="shared" si="84"/>
        <v>J_note
Enumerator: For the remaining sections, you must interview the person who knows income and expenditures the most in the HH. Remind the respondent that these questions are about HH level income and expenditures, not individual.</v>
      </c>
      <c r="E1302" s="6" t="s">
        <v>3600</v>
      </c>
      <c r="F1302" s="6" t="str">
        <f t="shared" si="85"/>
        <v>J_note
Umukarani: Mu bice bisigaye, ugomba kuganira n'ufata ibyemezo mu bijyana n'ubukungu. Urasabwa kwibutsa uwo muganira ko ibi bibazo bitagenewe umuntu ku giti cye, ko ahubwo asubiza mu izina ry'urugo rwose.</v>
      </c>
      <c r="G1302"/>
      <c r="H1302"/>
      <c r="I1302"/>
      <c r="J1302"/>
      <c r="K1302"/>
      <c r="L1302"/>
      <c r="M1302"/>
      <c r="N1302" s="6"/>
      <c r="O1302"/>
      <c r="P1302"/>
      <c r="Q1302"/>
      <c r="R1302"/>
      <c r="S1302"/>
      <c r="T1302"/>
      <c r="U1302"/>
      <c r="V1302"/>
      <c r="W1302"/>
      <c r="X1302"/>
      <c r="Y1302"/>
      <c r="Z1302"/>
    </row>
    <row r="1303" spans="1:26" s="20" customFormat="1" ht="47.25">
      <c r="A1303" s="6" t="s">
        <v>35</v>
      </c>
      <c r="B1303" s="7" t="s">
        <v>3601</v>
      </c>
      <c r="C1303" s="580" t="s">
        <v>3601</v>
      </c>
      <c r="D1303" s="6" t="str">
        <f t="shared" si="84"/>
        <v>start_mod_J
start_mod_J</v>
      </c>
      <c r="E1303" s="7" t="s">
        <v>3601</v>
      </c>
      <c r="F1303" s="6" t="str">
        <f t="shared" si="85"/>
        <v>start_mod_J
start_mod_J</v>
      </c>
      <c r="G1303" s="6"/>
      <c r="H1303" s="6"/>
      <c r="I1303" s="6"/>
      <c r="J1303" s="12"/>
      <c r="K1303" s="6"/>
      <c r="L1303" s="6"/>
      <c r="M1303" s="6"/>
      <c r="N1303" s="6"/>
      <c r="O1303" s="6"/>
      <c r="P1303" s="6"/>
      <c r="Q1303" s="6" t="s">
        <v>37</v>
      </c>
      <c r="R1303" s="6"/>
    </row>
    <row r="1304" spans="1:26" s="412" customFormat="1" ht="110.25">
      <c r="A1304" s="412" t="s">
        <v>61</v>
      </c>
      <c r="B1304" s="581" t="s">
        <v>670</v>
      </c>
      <c r="C1304" s="584" t="s">
        <v>2297</v>
      </c>
      <c r="D1304" s="412" t="str">
        <f t="shared" si="84"/>
        <v>j_confirm
Within your household, are you best suited to answer questions about HH finances?</v>
      </c>
      <c r="E1304" s="583" t="s">
        <v>671</v>
      </c>
      <c r="F1304" s="412" t="str">
        <f t="shared" si="85"/>
        <v>j_confirm
Ese ni wowe uzi neza ibijyanye n'imikoreshereze y'amafaranga muri uru rugo?</v>
      </c>
      <c r="N1304" s="6" t="s">
        <v>42</v>
      </c>
    </row>
    <row r="1305" spans="1:26" s="415" customFormat="1" ht="409.6">
      <c r="A1305" s="412" t="s">
        <v>202</v>
      </c>
      <c r="B1305" s="581" t="s">
        <v>672</v>
      </c>
      <c r="C1305" s="582" t="s">
        <v>673</v>
      </c>
      <c r="D1305" s="412" t="str">
        <f t="shared" si="84"/>
        <v>new_resp
Please tell us who within the household can answer these questions</v>
      </c>
      <c r="E1305" s="583" t="s">
        <v>674</v>
      </c>
      <c r="F1305" s="412" t="str">
        <f t="shared" si="85"/>
        <v>new_resp
Tubwire undi twaganira nawe ushobora gusubiza ibi bibazo.</v>
      </c>
      <c r="J1305" s="421" t="s">
        <v>3825</v>
      </c>
      <c r="K1305" s="416" t="s">
        <v>4174</v>
      </c>
      <c r="L1305" s="412" t="s">
        <v>3602</v>
      </c>
      <c r="N1305" s="6" t="s">
        <v>42</v>
      </c>
      <c r="V1305" s="6" t="s">
        <v>4171</v>
      </c>
    </row>
    <row r="1306" spans="1:26" s="415" customFormat="1" ht="126">
      <c r="A1306" s="412" t="s">
        <v>61</v>
      </c>
      <c r="B1306" s="581" t="s">
        <v>675</v>
      </c>
      <c r="C1306" s="584" t="s">
        <v>676</v>
      </c>
      <c r="D1306" s="412" t="str">
        <f t="shared" si="84"/>
        <v>new_resp_yn
Is this person available?  
Enumerator: If the person is available, interview them with the following questions. If not available, make an appointment to come back to the household.</v>
      </c>
      <c r="E1306" s="583" t="s">
        <v>677</v>
      </c>
      <c r="F1306" s="412" t="str">
        <f t="shared" si="85"/>
        <v>new_resp_yn
Ese uyu muntu arahari? 
Ubaza: Niba ahari, mubaze ibibazo bikurikira. Niba adahari, baza igihe azaba ahari uzagaruke kumubaza.</v>
      </c>
      <c r="L1306" s="412" t="s">
        <v>3602</v>
      </c>
      <c r="N1306" s="6" t="s">
        <v>42</v>
      </c>
    </row>
    <row r="1307" spans="1:26" s="415" customFormat="1" ht="409.5">
      <c r="A1307" s="412" t="s">
        <v>61</v>
      </c>
      <c r="B1307" s="581" t="s">
        <v>678</v>
      </c>
      <c r="C1307" s="585" t="s">
        <v>4406</v>
      </c>
      <c r="D1307" s="412" t="str">
        <f t="shared" si="84"/>
        <v>J_consent
Hello, my name is ...................................... and I work for IPA (Innovations  for Poverty Action), an international research NGO, with an office in Rwanda, Kigali. IPA is working with Development Impact Evaluation at the World Bank and the Ministry of Agriculture’s Land Husbandry, Water Harvesting and Hillside Irrigation project (LWH) to carry out an Impact Evaluation of Irrigation Infrastructure in this region. The purpose of this study is to collect information on the various impacts of the irrigation scheme that has recently been constructed as part of the LWH project.  We would like to invite you to participate in this survey. If you agree to participate, we will ask you questions related to your household and its members, plots and crops grown in them, irrigation use, agricultural seasons, shocks, financial behavior, income and expenses.
There are no risks involved in completing this survey, either to you or your household in general and we will not offer you compensation for completing this survey. 
Please note:
• Your participation is voluntary and your information will always remain confidential and well protected in encrypted format.  Your responses will be numbered and the code linking your responses with your name will be stored in password protected files on password protected computers.
• Only trained interviewers and researchers at Innovations for Poverty Action and the World Bank/DIME will have access to any data that could potentially identify you. No information will be shared with any third party, and no names will be published from the study. That’s why we ask you to be as honest and accurate with your answers as possible. 
• You can choose not to answer a given question, or to stop the survey at any time. This will pose no risk to you or your household.
• This survey should take approximately 2 hours of your time 
• There is a possibility you may be contacted again for a follow up survey.
If you have any questions about this survey, you can ask us now or later at the details below:
Innovations for Poverty Action, Kigali, Rwanda 
Mr. Christophe Ndahimana RA, Tel: 078-893-1046
For questions concerning your rights as a participant:
Rwanda National Ethics Committee, Boulevard de l’Umaganda Kigali, Rwanda
Chair: Dr. Jean-Baptiste MAZARATI, Tel: 078-830-9807
Secretary: Dr. Leatitia NYIRAZINYOYE, Tel: 073-868-3209
Do you agree to participate?</v>
      </c>
      <c r="E1307" s="412" t="s">
        <v>4405</v>
      </c>
      <c r="F1307" s="412" t="str">
        <f t="shared" si="85"/>
        <v>J_consent
Muraho, nitwa  ...................................... nkaba nkorera IPA (Innovations  for Poverty Action), umuryango mpuzamahanga utegamiye kuri Leta ukora ubushakashatsi, ukaba ufite ibiro mu Rwanda, i Kigali. IPA irimo gukorana n’umushinga usuzuma ibikorwa bya Banki y’Isi hamwe na luwahu, umushinga wo muri Minisiteri y’Ubuhinzi n’Ubworozi, mu gukora isuzumabikorwa ry’umushinga w’ibikorwa byo kuhira imyaka muri aka gace.  Intego y’iri suzumabikorwa ni ugukusanya amakuru kugira ngo tumenye neza niba ibikorwaremezo byo kuhira byubatswe n’umushinga Luwahu byarageze ku ntego.  Turifuza kugirana ikiganiro nawe kuri ubu bushakashatsi. Niwemera kugira uruhare muri ubu bushakashatsi, turakubaza ibibazo bijyanye n’urugo rwawe n’abarugize, imirima n’ibihingwa uteramo, ibihembwe by’ihinga, ibiza, gucunga umutungo, ibyinjiye mu rugo n’ibyasohotse.
Nta ngaruka zizakubaho kuko wagize uruhare muri ubu bushakashatsi, haba kuri wowe cyangwa ku rugo rwawe muri rusange kandi nta gihembo dutanga ku wemeye kugira uruhare muri ubu bushakashatsi. 
Icyitonderwa:
• Kugira uruhare muri ubu bushakashatsi ni ubushake busesuye kandi amakuru uduha azabikwa mu ibanga rikomeye. Ibisubizo byawe bizahabwa nomero maze umubare w’ibanga ujyanye n’amazina yawe bibikwe ahantu hatagerwa n’ubonetse wese muri za mudasobwa zifungurwa n’umubare w’ibanga.
• Abakozi babihuguriwe ba IPA na Banki y’Isi, nibo bonyine bazabona amakuru ashobora gutuma umwirondoro wawe umenyekana. Nta makuru ayo ari yo yose azerekwa rubanda, nta n’amazina azigera agaragazwa muri ubu bushakashatsi. Ni yo mpamvu tugusaba kuvuga ushize amanga no gutanga ibisubizo biboneye mu buryo bushoboka bwose. 
• Ushobora kureka gusubiza ikibazo runaka, cyangwa ugahagarika ibazwa igihe icyo ari cyo cyose. Ibi nta ngaruka namba bizakugiraho cyangwa urugo rwawe. 
• Ubu bushakashatsi buratwara igihe kijya kungana n’amasaha abiri.
• Birashoboka kandi ko twazongera kubatumaho kugira ngo tugirane ikindi kiganiro. 
Uramutse ufite ibibazo birebana n’ubu bushakashatsi, ushobora kubitumenyesha ubu ngubu cyangwa nyuma kuri aderesi ikurikira: 
IPA, Kigali, Rwanda. 
Christophe Ndahimana, ukurikirana ubushakashatsi, Tel: 078-893-1046
Ku bibazo bijyanye n’uburenganzira bwawe nk’ubazwa:
Inama y’Igihugu Ngenzuramyitwarire, Umuhanda witiriwe Umuganda, Kigali, Rwanda
Umuyobozi mukuru: Dr. Jean-Baptiste MAZARATI, Tel: 078-830-9807
Umunyamabanga:  Dr. Leatitia NYIRAZINYOYE, Tel: 073-868-3209
Wemeye ko tugirana ikiganiro?</v>
      </c>
      <c r="L1307" s="412" t="s">
        <v>3603</v>
      </c>
      <c r="N1307" s="6" t="s">
        <v>42</v>
      </c>
    </row>
    <row r="1308" spans="1:26" s="415" customFormat="1" ht="63">
      <c r="A1308" s="412" t="s">
        <v>2693</v>
      </c>
      <c r="B1308" s="581" t="s">
        <v>3604</v>
      </c>
      <c r="C1308" s="584" t="s">
        <v>679</v>
      </c>
      <c r="D1308" s="412" t="str">
        <f t="shared" si="84"/>
        <v>new_resp_avail
The respondent for these modules is available</v>
      </c>
      <c r="E1308" s="586" t="s">
        <v>679</v>
      </c>
      <c r="F1308" s="412" t="str">
        <f t="shared" si="85"/>
        <v>new_resp_avail
The respondent for these modules is available</v>
      </c>
      <c r="L1308" s="412" t="s">
        <v>3605</v>
      </c>
      <c r="N1308" s="6"/>
    </row>
    <row r="1309" spans="1:26" s="6" customFormat="1" ht="63">
      <c r="A1309" s="6" t="s">
        <v>21</v>
      </c>
      <c r="B1309" s="6" t="s">
        <v>3606</v>
      </c>
      <c r="C1309" s="573" t="s">
        <v>3607</v>
      </c>
      <c r="D1309" s="6" t="str">
        <f t="shared" si="84"/>
        <v>Module_J
Module J: Income and Expenditures</v>
      </c>
      <c r="E1309" s="6" t="s">
        <v>3607</v>
      </c>
      <c r="F1309" s="6" t="str">
        <f t="shared" si="85"/>
        <v>Module_J
Module J: Income and Expenditures</v>
      </c>
    </row>
    <row r="1310" spans="1:26" ht="47.25">
      <c r="A1310" s="6" t="s">
        <v>128</v>
      </c>
      <c r="B1310" s="6" t="s">
        <v>3608</v>
      </c>
      <c r="C1310" s="6" t="s">
        <v>3609</v>
      </c>
      <c r="D1310" s="6" t="str">
        <f t="shared" si="84"/>
        <v>Module_J1_confirm
1. Income</v>
      </c>
      <c r="E1310" s="6" t="s">
        <v>3609</v>
      </c>
      <c r="F1310" s="6" t="str">
        <f t="shared" si="85"/>
        <v>Module_J1_confirm
1. Income</v>
      </c>
      <c r="G1310" s="6"/>
      <c r="H1310" s="6"/>
      <c r="I1310" s="6"/>
      <c r="J1310" s="6"/>
      <c r="K1310" s="6"/>
      <c r="L1310" s="6"/>
      <c r="M1310" s="6"/>
      <c r="N1310" s="6" t="s">
        <v>42</v>
      </c>
      <c r="O1310"/>
      <c r="P1310"/>
      <c r="Q1310"/>
      <c r="R1310"/>
      <c r="S1310"/>
      <c r="T1310"/>
      <c r="U1310"/>
      <c r="V1310"/>
      <c r="W1310"/>
      <c r="X1310"/>
      <c r="Y1310"/>
      <c r="Z1310"/>
    </row>
    <row r="1311" spans="1:26" ht="47.25">
      <c r="A1311" s="6" t="s">
        <v>2693</v>
      </c>
      <c r="B1311" s="6" t="s">
        <v>3610</v>
      </c>
      <c r="C1311" s="6" t="s">
        <v>3610</v>
      </c>
      <c r="D1311" s="6" t="str">
        <f t="shared" si="84"/>
        <v>income_gr
income_gr</v>
      </c>
      <c r="E1311" s="6" t="s">
        <v>3610</v>
      </c>
      <c r="F1311" s="6" t="str">
        <f t="shared" si="85"/>
        <v>income_gr
income_gr</v>
      </c>
      <c r="G1311"/>
      <c r="H1311"/>
      <c r="I1311" s="6" t="s">
        <v>3611</v>
      </c>
      <c r="J1311"/>
      <c r="K1311"/>
      <c r="L1311"/>
      <c r="M1311"/>
      <c r="N1311" s="6"/>
      <c r="O1311"/>
      <c r="P1311"/>
      <c r="Q1311"/>
      <c r="R1311"/>
      <c r="S1311"/>
      <c r="T1311"/>
      <c r="U1311"/>
      <c r="V1311"/>
      <c r="W1311"/>
      <c r="X1311"/>
      <c r="Y1311"/>
      <c r="Z1311"/>
    </row>
    <row r="1312" spans="1:26" ht="110.25">
      <c r="A1312" s="6" t="s">
        <v>21</v>
      </c>
      <c r="B1312" s="6" t="s">
        <v>680</v>
      </c>
      <c r="C1312" s="413" t="s">
        <v>5336</v>
      </c>
      <c r="D1312" s="413" t="str">
        <f t="shared" si="84"/>
        <v>INC_note
From November 1st 2016 through October 31st 2017, how much did you EARN FROM:</v>
      </c>
      <c r="E1312" s="6" t="s">
        <v>5437</v>
      </c>
      <c r="F1312" s="6" t="str">
        <f t="shared" si="85"/>
        <v>INC_note
Kuva ku itariki ya mbere Ugushyingo 2016 kugeza 31 Ukwakira 2017 ni amafaranga angahe WINJIJE MURI:</v>
      </c>
      <c r="G1312"/>
      <c r="H1312"/>
      <c r="I1312"/>
      <c r="J1312"/>
      <c r="K1312"/>
      <c r="L1312"/>
      <c r="M1312"/>
      <c r="N1312" s="6"/>
      <c r="O1312"/>
      <c r="P1312"/>
      <c r="Q1312"/>
      <c r="R1312"/>
      <c r="S1312"/>
      <c r="T1312"/>
      <c r="U1312"/>
      <c r="V1312"/>
      <c r="W1312"/>
      <c r="X1312"/>
      <c r="Y1312"/>
      <c r="Z1312"/>
    </row>
    <row r="1313" spans="1:26" ht="94.5">
      <c r="A1313" s="6" t="s">
        <v>47</v>
      </c>
      <c r="B1313" s="6" t="s">
        <v>681</v>
      </c>
      <c r="C1313" s="6" t="s">
        <v>3612</v>
      </c>
      <c r="D1313" s="6" t="str">
        <f t="shared" si="84"/>
        <v>IE_01
Selling livestock products (eggs, milk, meat, etc) (RWF)</v>
      </c>
      <c r="E1313" s="6" t="s">
        <v>682</v>
      </c>
      <c r="F1313" s="6" t="str">
        <f t="shared" si="85"/>
        <v>IE_01
Kugurisha ibikomoka ku matungo ( aha twavuga amavuta y’inka, amata na foromaji) (RWF)</v>
      </c>
      <c r="G1313"/>
      <c r="H1313"/>
      <c r="I1313"/>
      <c r="J1313" s="6" t="s">
        <v>3613</v>
      </c>
      <c r="K1313"/>
      <c r="L1313"/>
      <c r="M1313"/>
      <c r="N1313" s="6" t="s">
        <v>42</v>
      </c>
      <c r="O1313"/>
      <c r="P1313"/>
      <c r="Q1313"/>
      <c r="R1313"/>
      <c r="S1313"/>
      <c r="T1313"/>
      <c r="U1313"/>
      <c r="V1313"/>
      <c r="W1313"/>
      <c r="X1313"/>
      <c r="Y1313"/>
      <c r="Z1313"/>
    </row>
    <row r="1314" spans="1:26" ht="63">
      <c r="A1314" s="6" t="s">
        <v>47</v>
      </c>
      <c r="B1314" s="6" t="s">
        <v>683</v>
      </c>
      <c r="C1314" s="6" t="s">
        <v>684</v>
      </c>
      <c r="D1314" s="6" t="str">
        <f t="shared" si="84"/>
        <v>IE_02
Gifts or In-Kind Transfers(RWF)</v>
      </c>
      <c r="E1314" s="6" t="s">
        <v>4615</v>
      </c>
      <c r="F1314" s="6" t="str">
        <f t="shared" si="85"/>
        <v>IE_02
kohererezwa impano zitari amafaranga (RWF)</v>
      </c>
      <c r="G1314"/>
      <c r="H1314"/>
      <c r="I1314"/>
      <c r="J1314" s="6" t="s">
        <v>3613</v>
      </c>
      <c r="K1314"/>
      <c r="L1314"/>
      <c r="M1314"/>
      <c r="N1314" s="6" t="s">
        <v>42</v>
      </c>
      <c r="O1314"/>
      <c r="P1314"/>
      <c r="Q1314"/>
      <c r="R1314"/>
      <c r="S1314"/>
      <c r="T1314"/>
      <c r="U1314"/>
      <c r="V1314"/>
      <c r="W1314"/>
      <c r="X1314"/>
      <c r="Y1314"/>
      <c r="Z1314"/>
    </row>
    <row r="1315" spans="1:26" ht="63">
      <c r="A1315" s="6" t="s">
        <v>47</v>
      </c>
      <c r="B1315" s="6" t="s">
        <v>686</v>
      </c>
      <c r="C1315" s="6" t="s">
        <v>3614</v>
      </c>
      <c r="D1315" s="6" t="str">
        <f t="shared" si="84"/>
        <v>IE_03
Transfers (monetary) (RWF)</v>
      </c>
      <c r="E1315" s="6" t="s">
        <v>3615</v>
      </c>
      <c r="F1315" s="6" t="str">
        <f t="shared" si="85"/>
        <v>IE_03
Kohererezanya amafaranga (RWF)</v>
      </c>
      <c r="G1315"/>
      <c r="H1315"/>
      <c r="I1315"/>
      <c r="J1315" s="6" t="s">
        <v>3613</v>
      </c>
      <c r="K1315"/>
      <c r="L1315"/>
      <c r="M1315"/>
      <c r="N1315" s="6" t="s">
        <v>42</v>
      </c>
      <c r="O1315"/>
      <c r="P1315"/>
      <c r="Q1315"/>
      <c r="R1315"/>
      <c r="S1315"/>
      <c r="T1315"/>
      <c r="U1315"/>
      <c r="V1315"/>
      <c r="W1315"/>
      <c r="X1315"/>
      <c r="Y1315"/>
      <c r="Z1315"/>
    </row>
    <row r="1316" spans="1:26" ht="63">
      <c r="A1316" s="6" t="s">
        <v>47</v>
      </c>
      <c r="B1316" s="6" t="s">
        <v>687</v>
      </c>
      <c r="C1316" s="6" t="s">
        <v>688</v>
      </c>
      <c r="D1316" s="6" t="str">
        <f t="shared" si="84"/>
        <v>IE_04
Terracing for LWH  (RWF)</v>
      </c>
      <c r="E1316" s="6" t="s">
        <v>3616</v>
      </c>
      <c r="F1316" s="6" t="str">
        <f t="shared" si="85"/>
        <v>IE_04
mu gukora amaterasi ya LWH  (RWF)</v>
      </c>
      <c r="G1316"/>
      <c r="H1316"/>
      <c r="I1316"/>
      <c r="J1316" s="6" t="s">
        <v>3613</v>
      </c>
      <c r="K1316"/>
      <c r="L1316"/>
      <c r="M1316"/>
      <c r="N1316" s="6" t="s">
        <v>42</v>
      </c>
      <c r="O1316"/>
      <c r="P1316"/>
      <c r="Q1316"/>
      <c r="R1316"/>
      <c r="S1316"/>
      <c r="T1316"/>
      <c r="U1316"/>
      <c r="V1316"/>
      <c r="W1316"/>
      <c r="X1316"/>
      <c r="Y1316"/>
      <c r="Z1316"/>
    </row>
    <row r="1317" spans="1:26" ht="63">
      <c r="A1317" s="6" t="s">
        <v>47</v>
      </c>
      <c r="B1317" s="6" t="s">
        <v>689</v>
      </c>
      <c r="C1317" s="6" t="s">
        <v>690</v>
      </c>
      <c r="D1317" s="6" t="str">
        <f t="shared" si="84"/>
        <v>IE_05
Nurseries for LWH  (RWF)</v>
      </c>
      <c r="E1317" s="6" t="s">
        <v>3617</v>
      </c>
      <c r="F1317" s="6" t="str">
        <f t="shared" si="85"/>
        <v>IE_05
mu gukora pepiniyeri za LWH  (RWF)</v>
      </c>
      <c r="G1317"/>
      <c r="H1317"/>
      <c r="I1317"/>
      <c r="J1317" s="6" t="s">
        <v>3618</v>
      </c>
      <c r="K1317"/>
      <c r="L1317"/>
      <c r="M1317"/>
      <c r="N1317" s="6" t="s">
        <v>42</v>
      </c>
      <c r="O1317"/>
      <c r="P1317"/>
      <c r="Q1317"/>
      <c r="R1317"/>
      <c r="S1317"/>
      <c r="T1317"/>
      <c r="U1317"/>
      <c r="V1317"/>
      <c r="W1317"/>
      <c r="X1317"/>
      <c r="Y1317"/>
      <c r="Z1317"/>
    </row>
    <row r="1318" spans="1:26" ht="63">
      <c r="A1318" s="6" t="s">
        <v>47</v>
      </c>
      <c r="B1318" s="6" t="s">
        <v>691</v>
      </c>
      <c r="C1318" s="6" t="s">
        <v>692</v>
      </c>
      <c r="D1318" s="6" t="str">
        <f t="shared" si="84"/>
        <v>IE_06
Composting for LWH  (RWF)</v>
      </c>
      <c r="E1318" s="6" t="s">
        <v>3619</v>
      </c>
      <c r="F1318" s="6" t="str">
        <f t="shared" si="85"/>
        <v>IE_06
mu gukora ifumbire ya Luwahu  (RWF)</v>
      </c>
      <c r="G1318"/>
      <c r="H1318"/>
      <c r="I1318"/>
      <c r="J1318" s="6" t="s">
        <v>3618</v>
      </c>
      <c r="K1318"/>
      <c r="L1318"/>
      <c r="M1318"/>
      <c r="N1318" s="6" t="s">
        <v>42</v>
      </c>
      <c r="O1318"/>
      <c r="P1318"/>
      <c r="Q1318"/>
      <c r="R1318"/>
      <c r="S1318"/>
      <c r="T1318"/>
      <c r="U1318"/>
      <c r="V1318"/>
      <c r="W1318"/>
      <c r="X1318"/>
      <c r="Y1318"/>
      <c r="Z1318"/>
    </row>
    <row r="1319" spans="1:26" ht="78.75">
      <c r="A1319" s="6" t="s">
        <v>47</v>
      </c>
      <c r="B1319" s="6" t="s">
        <v>693</v>
      </c>
      <c r="C1319" s="6" t="s">
        <v>694</v>
      </c>
      <c r="D1319" s="6" t="str">
        <f t="shared" si="84"/>
        <v>IE_07
Irrigator/Operator for WUA/LWH (RWF)</v>
      </c>
      <c r="E1319" s="6" t="s">
        <v>3620</v>
      </c>
      <c r="F1319" s="6" t="str">
        <f t="shared" si="85"/>
        <v>IE_07
Ushinzwe kuhira mu itsinda ry'abakoresha amazi/Luwahu (RWF)</v>
      </c>
      <c r="G1319"/>
      <c r="H1319"/>
      <c r="I1319"/>
      <c r="J1319" s="6" t="s">
        <v>3613</v>
      </c>
      <c r="K1319"/>
      <c r="L1319"/>
      <c r="M1319"/>
      <c r="N1319" s="6" t="s">
        <v>42</v>
      </c>
      <c r="O1319"/>
      <c r="P1319"/>
      <c r="Q1319"/>
      <c r="R1319"/>
      <c r="S1319"/>
      <c r="T1319"/>
      <c r="U1319"/>
      <c r="V1319"/>
      <c r="W1319"/>
      <c r="X1319"/>
      <c r="Y1319"/>
      <c r="Z1319"/>
    </row>
    <row r="1320" spans="1:26" ht="63">
      <c r="A1320" s="6" t="s">
        <v>47</v>
      </c>
      <c r="B1320" s="6" t="s">
        <v>695</v>
      </c>
      <c r="C1320" s="6" t="s">
        <v>696</v>
      </c>
      <c r="D1320" s="6" t="str">
        <f t="shared" si="84"/>
        <v>IE_08
Working for the investor</v>
      </c>
      <c r="E1320" s="6" t="s">
        <v>3621</v>
      </c>
      <c r="F1320" s="6" t="str">
        <f t="shared" si="85"/>
        <v>IE_08
Gukorera umushoramari (RWF)</v>
      </c>
      <c r="G1320"/>
      <c r="H1320"/>
      <c r="I1320"/>
      <c r="J1320" s="6" t="s">
        <v>3613</v>
      </c>
      <c r="K1320"/>
      <c r="L1320"/>
      <c r="M1320"/>
      <c r="N1320" s="6" t="s">
        <v>42</v>
      </c>
      <c r="O1320"/>
      <c r="P1320"/>
      <c r="Q1320"/>
      <c r="R1320"/>
      <c r="S1320"/>
      <c r="T1320"/>
      <c r="U1320"/>
      <c r="V1320"/>
      <c r="W1320"/>
      <c r="X1320"/>
      <c r="Y1320"/>
      <c r="Z1320"/>
    </row>
    <row r="1321" spans="1:26" ht="47.25">
      <c r="A1321" s="6" t="s">
        <v>2695</v>
      </c>
      <c r="B1321"/>
      <c r="C1321" s="20"/>
      <c r="D1321" s="6" t="str">
        <f t="shared" si="84"/>
        <v xml:space="preserve">
</v>
      </c>
      <c r="E1321" s="20"/>
      <c r="F1321" s="6" t="str">
        <f t="shared" si="85"/>
        <v xml:space="preserve">
</v>
      </c>
      <c r="G1321"/>
      <c r="H1321"/>
      <c r="I1321"/>
      <c r="J1321"/>
      <c r="K1321" s="20"/>
      <c r="L1321"/>
      <c r="M1321"/>
      <c r="N1321" s="6"/>
      <c r="O1321"/>
      <c r="P1321"/>
      <c r="Q1321"/>
      <c r="R1321"/>
      <c r="S1321"/>
      <c r="T1321"/>
      <c r="U1321"/>
      <c r="V1321"/>
      <c r="W1321"/>
      <c r="X1321"/>
      <c r="Y1321"/>
      <c r="Z1321"/>
    </row>
    <row r="1322" spans="1:26" ht="63">
      <c r="A1322" s="6" t="s">
        <v>58</v>
      </c>
      <c r="B1322" s="6" t="s">
        <v>3622</v>
      </c>
      <c r="C1322" s="6" t="s">
        <v>3623</v>
      </c>
      <c r="D1322" s="6" t="str">
        <f t="shared" si="84"/>
        <v>inc_tot
Sum of all income (IE_01-IE_08)</v>
      </c>
      <c r="E1322" s="6" t="s">
        <v>3623</v>
      </c>
      <c r="F1322" s="6" t="str">
        <f t="shared" si="85"/>
        <v>inc_tot
Sum of all income (IE_01-IE_08)</v>
      </c>
      <c r="G1322"/>
      <c r="H1322"/>
      <c r="I1322"/>
      <c r="J1322"/>
      <c r="K1322"/>
      <c r="L1322"/>
      <c r="M1322"/>
      <c r="N1322" s="6"/>
      <c r="O1322"/>
      <c r="P1322"/>
      <c r="Q1322" s="6" t="s">
        <v>3624</v>
      </c>
      <c r="R1322"/>
      <c r="S1322"/>
      <c r="T1322"/>
      <c r="U1322"/>
      <c r="V1322"/>
      <c r="W1322"/>
      <c r="X1322"/>
      <c r="Y1322"/>
      <c r="Z1322"/>
    </row>
    <row r="1323" spans="1:26" ht="90">
      <c r="A1323" s="412" t="s">
        <v>61</v>
      </c>
      <c r="B1323" s="6" t="s">
        <v>3625</v>
      </c>
      <c r="C1323" s="6" t="s">
        <v>3626</v>
      </c>
      <c r="D1323" s="6" t="str">
        <f t="shared" si="84"/>
        <v>inc_tot_w
Alert!  The HH reported "0" income in total.  Are you sure this is correct?</v>
      </c>
      <c r="E1323" s="6" t="s">
        <v>3626</v>
      </c>
      <c r="F1323" s="6" t="str">
        <f t="shared" si="85"/>
        <v>inc_tot_w
Alert!  The HH reported "0" income in total.  Are you sure this is correct?</v>
      </c>
      <c r="G1323"/>
      <c r="H1323"/>
      <c r="I1323"/>
      <c r="J1323" s="6" t="s">
        <v>262</v>
      </c>
      <c r="K1323" s="19" t="s">
        <v>3360</v>
      </c>
      <c r="L1323" s="6" t="s">
        <v>3627</v>
      </c>
      <c r="M1323"/>
      <c r="N1323" s="6" t="s">
        <v>42</v>
      </c>
      <c r="O1323"/>
      <c r="P1323"/>
      <c r="Q1323"/>
      <c r="R1323"/>
      <c r="S1323"/>
      <c r="T1323"/>
      <c r="U1323"/>
      <c r="V1323"/>
      <c r="W1323"/>
      <c r="X1323"/>
      <c r="Y1323"/>
      <c r="Z1323"/>
    </row>
    <row r="1324" spans="1:26" ht="47.25">
      <c r="A1324" s="6" t="s">
        <v>128</v>
      </c>
      <c r="B1324" s="6" t="s">
        <v>3628</v>
      </c>
      <c r="C1324" s="6" t="s">
        <v>697</v>
      </c>
      <c r="D1324" s="6" t="str">
        <f t="shared" si="84"/>
        <v>Module_J2_confirm
2. Expenditures: Frequent</v>
      </c>
      <c r="E1324" s="6" t="s">
        <v>697</v>
      </c>
      <c r="F1324" s="6" t="str">
        <f t="shared" si="85"/>
        <v>Module_J2_confirm
2. Expenditures: Frequent</v>
      </c>
      <c r="G1324"/>
      <c r="H1324"/>
      <c r="I1324"/>
      <c r="J1324"/>
      <c r="K1324"/>
      <c r="L1324"/>
      <c r="M1324"/>
      <c r="N1324" s="6" t="s">
        <v>42</v>
      </c>
      <c r="O1324"/>
      <c r="P1324"/>
      <c r="Q1324"/>
      <c r="R1324"/>
      <c r="S1324"/>
      <c r="T1324"/>
      <c r="U1324"/>
      <c r="V1324"/>
      <c r="W1324"/>
      <c r="X1324"/>
      <c r="Y1324"/>
      <c r="Z1324"/>
    </row>
    <row r="1325" spans="1:26" ht="47.25">
      <c r="A1325" s="6" t="s">
        <v>2693</v>
      </c>
      <c r="B1325" s="6" t="s">
        <v>3629</v>
      </c>
      <c r="C1325" s="6" t="s">
        <v>3629</v>
      </c>
      <c r="D1325" s="6" t="str">
        <f t="shared" si="84"/>
        <v>Frequent_exp
Frequent_exp</v>
      </c>
      <c r="E1325" s="6" t="s">
        <v>3629</v>
      </c>
      <c r="F1325" s="6" t="str">
        <f t="shared" si="85"/>
        <v>Frequent_exp
Frequent_exp</v>
      </c>
      <c r="G1325"/>
      <c r="H1325"/>
      <c r="I1325" s="6" t="s">
        <v>3611</v>
      </c>
      <c r="J1325"/>
      <c r="K1325"/>
      <c r="L1325"/>
      <c r="M1325"/>
      <c r="N1325" s="6"/>
      <c r="O1325"/>
      <c r="P1325"/>
      <c r="Q1325"/>
      <c r="R1325"/>
      <c r="S1325"/>
      <c r="T1325"/>
      <c r="U1325"/>
      <c r="V1325"/>
      <c r="W1325"/>
      <c r="X1325"/>
      <c r="Y1325"/>
      <c r="Z1325"/>
    </row>
    <row r="1326" spans="1:26" ht="94.5">
      <c r="A1326" s="6" t="s">
        <v>21</v>
      </c>
      <c r="B1326" s="6" t="s">
        <v>698</v>
      </c>
      <c r="C1326" s="6" t="s">
        <v>699</v>
      </c>
      <c r="D1326" s="6" t="str">
        <f t="shared" si="84"/>
        <v>EXPW_note
In the last 1 week, how much did you SPEND on the following:</v>
      </c>
      <c r="E1326" s="6" t="s">
        <v>3630</v>
      </c>
      <c r="F1326" s="6" t="str">
        <f t="shared" si="85"/>
        <v>EXPW_note
Mu  cyumweru gishize, ibintu bikurikira byabatwaye amafaranga angahe?</v>
      </c>
      <c r="G1326"/>
      <c r="H1326"/>
      <c r="I1326"/>
      <c r="J1326"/>
      <c r="K1326"/>
      <c r="L1326"/>
      <c r="M1326"/>
      <c r="N1326" s="6"/>
      <c r="O1326"/>
      <c r="P1326"/>
      <c r="Q1326"/>
      <c r="R1326"/>
      <c r="S1326"/>
      <c r="T1326"/>
      <c r="U1326"/>
      <c r="V1326"/>
      <c r="W1326"/>
      <c r="X1326"/>
      <c r="Y1326"/>
      <c r="Z1326"/>
    </row>
    <row r="1327" spans="1:26" ht="47.25">
      <c r="A1327" s="587" t="s">
        <v>47</v>
      </c>
      <c r="B1327" s="587" t="s">
        <v>700</v>
      </c>
      <c r="C1327" s="6" t="s">
        <v>701</v>
      </c>
      <c r="D1327" s="6" t="str">
        <f t="shared" si="84"/>
        <v>IE_20
Transportation (RWF)</v>
      </c>
      <c r="E1327" s="6" t="s">
        <v>702</v>
      </c>
      <c r="F1327" s="6" t="str">
        <f t="shared" si="85"/>
        <v>IE_20
Ingendo (RWF)</v>
      </c>
      <c r="G1327" s="6"/>
      <c r="H1327" s="6"/>
      <c r="I1327"/>
      <c r="J1327" s="6" t="s">
        <v>3613</v>
      </c>
      <c r="K1327"/>
      <c r="L1327"/>
      <c r="M1327"/>
      <c r="N1327" s="6" t="s">
        <v>42</v>
      </c>
      <c r="O1327"/>
      <c r="P1327"/>
      <c r="Q1327"/>
      <c r="R1327"/>
      <c r="S1327"/>
      <c r="T1327"/>
      <c r="U1327"/>
      <c r="V1327"/>
      <c r="W1327"/>
      <c r="X1327"/>
      <c r="Y1327"/>
      <c r="Z1327"/>
    </row>
    <row r="1328" spans="1:26" ht="47.25">
      <c r="A1328" s="587" t="s">
        <v>47</v>
      </c>
      <c r="B1328" s="587" t="s">
        <v>703</v>
      </c>
      <c r="C1328" s="6" t="s">
        <v>704</v>
      </c>
      <c r="D1328" s="6" t="str">
        <f t="shared" si="84"/>
        <v>IE_21
Communication (RWF)</v>
      </c>
      <c r="E1328" s="6" t="s">
        <v>705</v>
      </c>
      <c r="F1328" s="6" t="str">
        <f t="shared" si="85"/>
        <v>IE_21
Itumanaho (RWF)</v>
      </c>
      <c r="G1328" s="6"/>
      <c r="H1328" s="6"/>
      <c r="I1328"/>
      <c r="J1328" s="6" t="s">
        <v>3613</v>
      </c>
      <c r="K1328"/>
      <c r="L1328"/>
      <c r="M1328"/>
      <c r="N1328" s="6" t="s">
        <v>42</v>
      </c>
      <c r="O1328"/>
      <c r="P1328"/>
      <c r="Q1328"/>
      <c r="R1328"/>
      <c r="S1328"/>
      <c r="T1328"/>
      <c r="U1328"/>
      <c r="V1328"/>
      <c r="W1328"/>
      <c r="X1328"/>
      <c r="Y1328"/>
      <c r="Z1328"/>
    </row>
    <row r="1329" spans="1:26" ht="63">
      <c r="A1329" s="587" t="s">
        <v>47</v>
      </c>
      <c r="B1329" s="587" t="s">
        <v>706</v>
      </c>
      <c r="C1329" s="6" t="s">
        <v>707</v>
      </c>
      <c r="D1329" s="6" t="str">
        <f t="shared" ref="D1329:D1392" si="86">$B1329&amp;"
"&amp;$C1329</f>
        <v>IE_22
Clothing and personal belongings (RWF)</v>
      </c>
      <c r="E1329" s="6" t="s">
        <v>708</v>
      </c>
      <c r="F1329" s="6" t="str">
        <f t="shared" si="85"/>
        <v>IE_22
Imyambaro n’ibindi bintu bwite (RWF)</v>
      </c>
      <c r="G1329" s="6"/>
      <c r="H1329" s="6"/>
      <c r="I1329"/>
      <c r="J1329" s="6" t="s">
        <v>3613</v>
      </c>
      <c r="K1329"/>
      <c r="L1329"/>
      <c r="M1329"/>
      <c r="N1329" s="6" t="s">
        <v>42</v>
      </c>
      <c r="O1329"/>
      <c r="P1329"/>
      <c r="Q1329"/>
      <c r="R1329"/>
      <c r="S1329"/>
      <c r="T1329"/>
      <c r="U1329"/>
      <c r="V1329"/>
      <c r="W1329"/>
      <c r="X1329"/>
      <c r="Y1329"/>
      <c r="Z1329"/>
    </row>
    <row r="1330" spans="1:26" ht="78.75">
      <c r="A1330" s="587" t="s">
        <v>47</v>
      </c>
      <c r="B1330" s="587" t="s">
        <v>709</v>
      </c>
      <c r="C1330" s="6" t="s">
        <v>710</v>
      </c>
      <c r="D1330" s="6" t="str">
        <f t="shared" si="86"/>
        <v>IE_23
Leisure (going to bar, watching sports, watching film) (RWF)</v>
      </c>
      <c r="E1330" s="6" t="s">
        <v>711</v>
      </c>
      <c r="F1330" s="6" t="str">
        <f t="shared" si="85"/>
        <v>IE_23
Imyidagaduro( akabare, kureba umupira,kureba filimi) (RWF)</v>
      </c>
      <c r="G1330" s="6"/>
      <c r="H1330" s="6"/>
      <c r="I1330"/>
      <c r="J1330" s="6" t="s">
        <v>3613</v>
      </c>
      <c r="K1330"/>
      <c r="L1330"/>
      <c r="M1330"/>
      <c r="N1330" s="6" t="s">
        <v>42</v>
      </c>
      <c r="O1330"/>
      <c r="P1330"/>
      <c r="Q1330"/>
      <c r="R1330"/>
      <c r="S1330"/>
      <c r="T1330"/>
      <c r="U1330"/>
      <c r="V1330"/>
      <c r="W1330"/>
      <c r="X1330"/>
      <c r="Y1330"/>
      <c r="Z1330"/>
    </row>
    <row r="1331" spans="1:26" ht="47.25">
      <c r="A1331" s="587" t="s">
        <v>47</v>
      </c>
      <c r="B1331" s="587" t="s">
        <v>712</v>
      </c>
      <c r="C1331" s="6" t="s">
        <v>713</v>
      </c>
      <c r="D1331" s="6" t="str">
        <f t="shared" si="86"/>
        <v>IE_24
Water (RWF)</v>
      </c>
      <c r="E1331" s="6" t="s">
        <v>714</v>
      </c>
      <c r="F1331" s="6" t="str">
        <f t="shared" si="85"/>
        <v>IE_24
Amazi (RWF)</v>
      </c>
      <c r="G1331" s="6"/>
      <c r="H1331" s="6"/>
      <c r="I1331"/>
      <c r="J1331" s="6" t="s">
        <v>3613</v>
      </c>
      <c r="K1331"/>
      <c r="L1331"/>
      <c r="M1331"/>
      <c r="N1331" s="6" t="s">
        <v>42</v>
      </c>
      <c r="O1331"/>
      <c r="P1331"/>
      <c r="Q1331"/>
      <c r="R1331"/>
      <c r="S1331"/>
      <c r="T1331"/>
      <c r="U1331"/>
      <c r="V1331"/>
      <c r="W1331"/>
      <c r="X1331"/>
      <c r="Y1331"/>
      <c r="Z1331"/>
    </row>
    <row r="1332" spans="1:26" ht="63">
      <c r="A1332" s="587" t="s">
        <v>47</v>
      </c>
      <c r="B1332" s="587" t="s">
        <v>715</v>
      </c>
      <c r="C1332" s="6" t="s">
        <v>3631</v>
      </c>
      <c r="D1332" s="6" t="str">
        <f t="shared" si="86"/>
        <v>IE_25
Electricity (RWF)</v>
      </c>
      <c r="E1332" s="6" t="s">
        <v>5895</v>
      </c>
      <c r="F1332" s="6" t="str">
        <f t="shared" ref="F1332:F1396" si="87">$B1332&amp;"
"&amp;$E1332</f>
        <v>IE_25
Ibitanga ingufu (Amashanyarazi,…) (RWF)</v>
      </c>
      <c r="G1332" s="6"/>
      <c r="H1332" s="6"/>
      <c r="I1332"/>
      <c r="J1332" s="6" t="s">
        <v>3613</v>
      </c>
      <c r="K1332"/>
      <c r="L1332"/>
      <c r="M1332"/>
      <c r="N1332" s="6" t="s">
        <v>42</v>
      </c>
      <c r="O1332"/>
      <c r="P1332"/>
      <c r="Q1332"/>
      <c r="R1332"/>
      <c r="S1332"/>
      <c r="T1332"/>
      <c r="U1332"/>
      <c r="V1332"/>
      <c r="W1332"/>
      <c r="X1332"/>
      <c r="Y1332"/>
      <c r="Z1332"/>
    </row>
    <row r="1333" spans="1:26" ht="47.25">
      <c r="A1333" s="587" t="s">
        <v>2695</v>
      </c>
      <c r="B1333" s="587"/>
      <c r="C1333"/>
      <c r="D1333" s="6" t="str">
        <f t="shared" si="86"/>
        <v xml:space="preserve">
</v>
      </c>
      <c r="E1333"/>
      <c r="F1333" s="6" t="str">
        <f t="shared" si="87"/>
        <v xml:space="preserve">
</v>
      </c>
      <c r="G1333"/>
      <c r="H1333"/>
      <c r="I1333"/>
      <c r="J1333"/>
      <c r="K1333"/>
      <c r="L1333"/>
      <c r="M1333"/>
      <c r="N1333" s="6"/>
      <c r="O1333"/>
      <c r="P1333"/>
      <c r="Q1333"/>
      <c r="R1333"/>
      <c r="S1333"/>
      <c r="T1333"/>
      <c r="U1333"/>
      <c r="V1333"/>
      <c r="W1333"/>
      <c r="X1333"/>
      <c r="Y1333"/>
      <c r="Z1333"/>
    </row>
    <row r="1334" spans="1:26" ht="47.25">
      <c r="A1334" s="587" t="s">
        <v>58</v>
      </c>
      <c r="B1334" s="587" t="s">
        <v>3632</v>
      </c>
      <c r="C1334" s="6" t="s">
        <v>3633</v>
      </c>
      <c r="D1334" s="6" t="str">
        <f t="shared" si="86"/>
        <v>EXP_reg_tot
Total of Frequent Expenditures</v>
      </c>
      <c r="E1334"/>
      <c r="F1334" s="6" t="str">
        <f t="shared" si="87"/>
        <v xml:space="preserve">EXP_reg_tot
</v>
      </c>
      <c r="G1334"/>
      <c r="H1334"/>
      <c r="I1334"/>
      <c r="J1334"/>
      <c r="K1334"/>
      <c r="L1334"/>
      <c r="M1334"/>
      <c r="N1334" s="6"/>
      <c r="O1334"/>
      <c r="P1334"/>
      <c r="Q1334" s="6" t="s">
        <v>3634</v>
      </c>
      <c r="R1334"/>
      <c r="S1334"/>
      <c r="T1334"/>
      <c r="U1334"/>
      <c r="V1334"/>
      <c r="W1334"/>
      <c r="X1334"/>
      <c r="Y1334"/>
      <c r="Z1334"/>
    </row>
    <row r="1335" spans="1:26" ht="94.5">
      <c r="A1335" s="587" t="s">
        <v>61</v>
      </c>
      <c r="B1335" s="587" t="s">
        <v>3635</v>
      </c>
      <c r="C1335" s="588" t="s">
        <v>3636</v>
      </c>
      <c r="D1335" s="6" t="str">
        <f t="shared" si="86"/>
        <v>EXP_reg_w
Alert! The household reported that O weekly expenditure in total. Are you sure this is correct?</v>
      </c>
      <c r="E1335" s="588" t="s">
        <v>3636</v>
      </c>
      <c r="F1335" s="6" t="str">
        <f t="shared" si="87"/>
        <v>EXP_reg_w
Alert! The household reported that O weekly expenditure in total. Are you sure this is correct?</v>
      </c>
      <c r="G1335"/>
      <c r="H1335"/>
      <c r="I1335"/>
      <c r="J1335" s="6" t="s">
        <v>262</v>
      </c>
      <c r="K1335" s="19" t="s">
        <v>3360</v>
      </c>
      <c r="L1335" s="6" t="s">
        <v>3637</v>
      </c>
      <c r="M1335"/>
      <c r="N1335" s="6" t="s">
        <v>42</v>
      </c>
      <c r="O1335"/>
      <c r="P1335"/>
      <c r="Q1335"/>
      <c r="R1335"/>
      <c r="S1335"/>
      <c r="T1335"/>
      <c r="U1335"/>
      <c r="V1335"/>
      <c r="W1335"/>
      <c r="X1335"/>
      <c r="Y1335"/>
      <c r="Z1335"/>
    </row>
    <row r="1336" spans="1:26" ht="63">
      <c r="A1336" s="6" t="s">
        <v>128</v>
      </c>
      <c r="B1336" s="6" t="s">
        <v>3638</v>
      </c>
      <c r="C1336" s="6" t="s">
        <v>3639</v>
      </c>
      <c r="D1336" s="6" t="str">
        <f t="shared" si="86"/>
        <v>Module_J3_confirm
3. Expenditures: Infrequent</v>
      </c>
      <c r="E1336" s="6" t="s">
        <v>3639</v>
      </c>
      <c r="F1336" s="6" t="str">
        <f t="shared" si="87"/>
        <v>Module_J3_confirm
3. Expenditures: Infrequent</v>
      </c>
      <c r="G1336"/>
      <c r="H1336"/>
      <c r="I1336"/>
      <c r="J1336"/>
      <c r="K1336"/>
      <c r="L1336"/>
      <c r="M1336"/>
      <c r="N1336" s="6" t="s">
        <v>42</v>
      </c>
      <c r="O1336"/>
      <c r="P1336"/>
      <c r="Q1336"/>
      <c r="R1336"/>
      <c r="S1336"/>
      <c r="T1336"/>
      <c r="U1336"/>
      <c r="V1336"/>
      <c r="W1336"/>
      <c r="X1336"/>
      <c r="Y1336"/>
      <c r="Z1336"/>
    </row>
    <row r="1337" spans="1:26" ht="47.25">
      <c r="A1337" s="6" t="s">
        <v>2693</v>
      </c>
      <c r="B1337" s="6" t="s">
        <v>3640</v>
      </c>
      <c r="C1337" s="6" t="s">
        <v>3640</v>
      </c>
      <c r="D1337" s="6" t="str">
        <f t="shared" si="86"/>
        <v>Infrequent_exp
Infrequent_exp</v>
      </c>
      <c r="E1337" s="6" t="s">
        <v>3640</v>
      </c>
      <c r="F1337" s="6" t="str">
        <f t="shared" si="87"/>
        <v>Infrequent_exp
Infrequent_exp</v>
      </c>
      <c r="G1337"/>
      <c r="H1337"/>
      <c r="I1337" s="6" t="s">
        <v>3611</v>
      </c>
      <c r="J1337"/>
      <c r="K1337"/>
      <c r="L1337"/>
      <c r="M1337"/>
      <c r="N1337" s="6"/>
      <c r="O1337"/>
      <c r="P1337"/>
      <c r="Q1337"/>
      <c r="R1337"/>
      <c r="S1337"/>
      <c r="T1337"/>
      <c r="U1337"/>
      <c r="V1337"/>
      <c r="W1337"/>
      <c r="X1337"/>
      <c r="Y1337"/>
      <c r="Z1337"/>
    </row>
    <row r="1338" spans="1:26" ht="126">
      <c r="A1338" s="6" t="s">
        <v>21</v>
      </c>
      <c r="B1338" s="6" t="s">
        <v>716</v>
      </c>
      <c r="C1338" s="413" t="s">
        <v>5337</v>
      </c>
      <c r="D1338" s="413" t="str">
        <f t="shared" si="86"/>
        <v>EXPMnote
From November 1st 2016 through October 31st 2017, how much did you SPEND ON:</v>
      </c>
      <c r="E1338" s="6" t="s">
        <v>5438</v>
      </c>
      <c r="F1338" s="6" t="str">
        <f t="shared" si="87"/>
        <v>EXPMnote
Kuva ku ya mbere Ugushyingo 2016 kugeza kuri 3i Ukwakira 2017, ni amafaranga angahe ibi bintu bikurikira byagutwaye?</v>
      </c>
      <c r="G1338"/>
      <c r="H1338"/>
      <c r="I1338"/>
      <c r="J1338"/>
      <c r="K1338"/>
      <c r="L1338"/>
      <c r="M1338"/>
      <c r="N1338" s="6"/>
      <c r="O1338"/>
      <c r="P1338"/>
      <c r="Q1338"/>
      <c r="R1338"/>
      <c r="S1338"/>
      <c r="T1338"/>
      <c r="U1338"/>
      <c r="V1338"/>
      <c r="W1338"/>
      <c r="X1338"/>
      <c r="Y1338"/>
      <c r="Z1338"/>
    </row>
    <row r="1339" spans="1:26" ht="110.25">
      <c r="A1339" s="587" t="s">
        <v>3641</v>
      </c>
      <c r="B1339" s="587" t="s">
        <v>717</v>
      </c>
      <c r="C1339" s="6" t="s">
        <v>718</v>
      </c>
      <c r="D1339" s="6" t="str">
        <f>$B1339&amp;"
"&amp;$C1339</f>
        <v>IE_40
School Fees (including tuition fees, books and uniforms)</v>
      </c>
      <c r="E1339" s="6" t="s">
        <v>719</v>
      </c>
      <c r="F1339" s="6" t="str">
        <f>$B1339&amp;"
"&amp;$E1339</f>
        <v>IE_40
Amafaranga atangwa ku bijanye n'amashuri (harimo amafaranga yishuri, ibitabo, n'imyenda yishuri)</v>
      </c>
      <c r="G1339"/>
      <c r="H1339"/>
      <c r="I1339"/>
      <c r="J1339"/>
      <c r="K1339"/>
      <c r="L1339"/>
      <c r="M1339"/>
      <c r="N1339" s="6" t="s">
        <v>42</v>
      </c>
      <c r="O1339"/>
      <c r="P1339"/>
      <c r="Q1339"/>
      <c r="R1339"/>
      <c r="S1339"/>
      <c r="T1339"/>
      <c r="U1339"/>
      <c r="V1339"/>
      <c r="W1339"/>
      <c r="X1339"/>
      <c r="Y1339"/>
      <c r="Z1339"/>
    </row>
    <row r="1340" spans="1:26" ht="47.25">
      <c r="A1340" s="587" t="s">
        <v>47</v>
      </c>
      <c r="B1340" s="587" t="s">
        <v>720</v>
      </c>
      <c r="C1340" s="6" t="s">
        <v>721</v>
      </c>
      <c r="D1340" s="6" t="str">
        <f t="shared" si="86"/>
        <v>IE_41
Cash Amount or Value</v>
      </c>
      <c r="E1340" s="6" t="s">
        <v>722</v>
      </c>
      <c r="F1340" s="6" t="str">
        <f t="shared" si="87"/>
        <v>IE_41
RWF</v>
      </c>
      <c r="G1340"/>
      <c r="H1340"/>
      <c r="I1340"/>
      <c r="J1340" s="6" t="s">
        <v>3613</v>
      </c>
      <c r="K1340"/>
      <c r="L1340"/>
      <c r="M1340"/>
      <c r="N1340" s="6" t="s">
        <v>42</v>
      </c>
      <c r="O1340"/>
      <c r="P1340"/>
      <c r="Q1340"/>
      <c r="R1340"/>
      <c r="S1340"/>
      <c r="T1340"/>
      <c r="U1340"/>
      <c r="V1340"/>
      <c r="W1340"/>
      <c r="X1340"/>
      <c r="Y1340"/>
      <c r="Z1340"/>
    </row>
    <row r="1341" spans="1:26" ht="63">
      <c r="A1341" s="587" t="s">
        <v>3641</v>
      </c>
      <c r="B1341" s="587" t="s">
        <v>723</v>
      </c>
      <c r="C1341" s="6" t="s">
        <v>724</v>
      </c>
      <c r="D1341" s="6" t="str">
        <f t="shared" si="86"/>
        <v>IE_42
Housing (Construction/ Repairs)</v>
      </c>
      <c r="E1341" s="6" t="s">
        <v>725</v>
      </c>
      <c r="F1341" s="6" t="str">
        <f t="shared" si="87"/>
        <v>IE_42
Inyubako ( Kubaka /Gusana)</v>
      </c>
      <c r="G1341"/>
      <c r="H1341"/>
      <c r="I1341"/>
      <c r="J1341"/>
      <c r="K1341"/>
      <c r="L1341"/>
      <c r="M1341"/>
      <c r="N1341" s="6" t="s">
        <v>42</v>
      </c>
      <c r="O1341"/>
      <c r="P1341"/>
      <c r="Q1341"/>
      <c r="R1341"/>
      <c r="S1341"/>
      <c r="T1341"/>
      <c r="U1341"/>
      <c r="V1341"/>
      <c r="W1341"/>
      <c r="X1341"/>
      <c r="Y1341"/>
      <c r="Z1341"/>
    </row>
    <row r="1342" spans="1:26" ht="47.25">
      <c r="A1342" s="587" t="s">
        <v>47</v>
      </c>
      <c r="B1342" s="587" t="s">
        <v>726</v>
      </c>
      <c r="C1342" s="6" t="s">
        <v>721</v>
      </c>
      <c r="D1342" s="6" t="str">
        <f t="shared" si="86"/>
        <v>IE_43
Cash Amount or Value</v>
      </c>
      <c r="E1342" s="6" t="s">
        <v>722</v>
      </c>
      <c r="F1342" s="6" t="str">
        <f t="shared" si="87"/>
        <v>IE_43
RWF</v>
      </c>
      <c r="G1342"/>
      <c r="H1342"/>
      <c r="I1342"/>
      <c r="J1342" s="6" t="s">
        <v>3613</v>
      </c>
      <c r="K1342"/>
      <c r="L1342"/>
      <c r="M1342"/>
      <c r="N1342" s="6" t="s">
        <v>42</v>
      </c>
      <c r="O1342"/>
      <c r="P1342"/>
      <c r="Q1342"/>
      <c r="R1342"/>
      <c r="S1342"/>
      <c r="T1342"/>
      <c r="U1342"/>
      <c r="V1342"/>
      <c r="W1342"/>
      <c r="X1342"/>
      <c r="Y1342"/>
      <c r="Z1342"/>
    </row>
    <row r="1343" spans="1:26" ht="78.75">
      <c r="A1343" s="587" t="s">
        <v>3641</v>
      </c>
      <c r="B1343" s="587" t="s">
        <v>727</v>
      </c>
      <c r="C1343" s="6" t="s">
        <v>3642</v>
      </c>
      <c r="D1343" s="6" t="str">
        <f t="shared" si="86"/>
        <v>IE_44
Household Furnishing and Appliances</v>
      </c>
      <c r="E1343" s="6" t="s">
        <v>3643</v>
      </c>
      <c r="F1343" s="6" t="str">
        <f t="shared" si="87"/>
        <v>IE_44
Ibintu byimukanwa n’ibindi bikoresho byo mu rugo</v>
      </c>
      <c r="G1343"/>
      <c r="H1343"/>
      <c r="I1343"/>
      <c r="J1343"/>
      <c r="K1343"/>
      <c r="L1343"/>
      <c r="M1343"/>
      <c r="N1343" s="6" t="s">
        <v>42</v>
      </c>
      <c r="O1343"/>
      <c r="P1343"/>
      <c r="Q1343"/>
      <c r="R1343"/>
      <c r="S1343"/>
      <c r="T1343"/>
      <c r="U1343"/>
      <c r="V1343"/>
      <c r="W1343"/>
      <c r="X1343"/>
      <c r="Y1343"/>
      <c r="Z1343"/>
    </row>
    <row r="1344" spans="1:26" ht="47.25">
      <c r="A1344" s="587" t="s">
        <v>47</v>
      </c>
      <c r="B1344" s="587" t="s">
        <v>728</v>
      </c>
      <c r="C1344" s="6" t="s">
        <v>721</v>
      </c>
      <c r="D1344" s="6" t="str">
        <f t="shared" si="86"/>
        <v>IE_45
Cash Amount or Value</v>
      </c>
      <c r="E1344" s="6" t="s">
        <v>722</v>
      </c>
      <c r="F1344" s="6" t="str">
        <f t="shared" si="87"/>
        <v>IE_45
RWF</v>
      </c>
      <c r="G1344"/>
      <c r="H1344"/>
      <c r="I1344"/>
      <c r="J1344" s="6" t="s">
        <v>3613</v>
      </c>
      <c r="K1344"/>
      <c r="L1344"/>
      <c r="M1344"/>
      <c r="N1344" s="6" t="s">
        <v>42</v>
      </c>
      <c r="O1344"/>
      <c r="P1344"/>
      <c r="Q1344"/>
      <c r="R1344"/>
      <c r="S1344"/>
      <c r="T1344"/>
      <c r="U1344"/>
      <c r="V1344"/>
      <c r="W1344"/>
      <c r="X1344"/>
      <c r="Y1344"/>
      <c r="Z1344"/>
    </row>
    <row r="1345" spans="1:26" ht="47.25">
      <c r="A1345" s="587" t="s">
        <v>3641</v>
      </c>
      <c r="B1345" s="587" t="s">
        <v>729</v>
      </c>
      <c r="C1345" s="6" t="s">
        <v>730</v>
      </c>
      <c r="D1345" s="6" t="str">
        <f t="shared" si="86"/>
        <v>IE_46
Health insurance</v>
      </c>
      <c r="E1345" s="6" t="s">
        <v>731</v>
      </c>
      <c r="F1345" s="6" t="str">
        <f t="shared" si="87"/>
        <v>IE_46
Ubwishingizi mu kwivuza</v>
      </c>
      <c r="G1345"/>
      <c r="H1345"/>
      <c r="I1345"/>
      <c r="J1345"/>
      <c r="K1345"/>
      <c r="L1345"/>
      <c r="M1345"/>
      <c r="N1345" s="6" t="s">
        <v>42</v>
      </c>
      <c r="O1345"/>
      <c r="P1345"/>
      <c r="Q1345"/>
      <c r="R1345"/>
      <c r="S1345"/>
      <c r="T1345"/>
      <c r="U1345"/>
      <c r="V1345"/>
      <c r="W1345"/>
      <c r="X1345"/>
      <c r="Y1345"/>
      <c r="Z1345"/>
    </row>
    <row r="1346" spans="1:26" ht="47.25">
      <c r="A1346" s="587" t="s">
        <v>47</v>
      </c>
      <c r="B1346" s="587" t="s">
        <v>732</v>
      </c>
      <c r="C1346" s="6" t="s">
        <v>721</v>
      </c>
      <c r="D1346" s="6" t="str">
        <f t="shared" si="86"/>
        <v>IE_47
Cash Amount or Value</v>
      </c>
      <c r="E1346" s="6" t="s">
        <v>722</v>
      </c>
      <c r="F1346" s="6" t="str">
        <f t="shared" si="87"/>
        <v>IE_47
RWF</v>
      </c>
      <c r="G1346"/>
      <c r="H1346"/>
      <c r="I1346"/>
      <c r="J1346" s="6" t="s">
        <v>3613</v>
      </c>
      <c r="K1346"/>
      <c r="L1346"/>
      <c r="M1346"/>
      <c r="N1346" s="6" t="s">
        <v>42</v>
      </c>
      <c r="O1346"/>
      <c r="P1346"/>
      <c r="Q1346"/>
      <c r="R1346"/>
      <c r="S1346"/>
      <c r="T1346"/>
      <c r="U1346"/>
      <c r="V1346"/>
      <c r="W1346"/>
      <c r="X1346"/>
      <c r="Y1346"/>
      <c r="Z1346"/>
    </row>
    <row r="1347" spans="1:26" ht="78.75">
      <c r="A1347" s="587" t="s">
        <v>3641</v>
      </c>
      <c r="B1347" s="587" t="s">
        <v>733</v>
      </c>
      <c r="C1347" s="6" t="s">
        <v>734</v>
      </c>
      <c r="D1347" s="6" t="str">
        <f t="shared" si="86"/>
        <v>IE_48
Other health expenditure (eg. Medicines)</v>
      </c>
      <c r="E1347" s="6" t="s">
        <v>735</v>
      </c>
      <c r="F1347" s="6" t="str">
        <f t="shared" si="87"/>
        <v>IE_48
Andi mafaranga akoreshwa mu kwivuza (Imiti)</v>
      </c>
      <c r="G1347"/>
      <c r="H1347"/>
      <c r="I1347"/>
      <c r="J1347"/>
      <c r="K1347"/>
      <c r="L1347"/>
      <c r="M1347"/>
      <c r="N1347" s="6" t="s">
        <v>42</v>
      </c>
      <c r="O1347"/>
      <c r="P1347"/>
      <c r="Q1347"/>
      <c r="R1347"/>
      <c r="S1347"/>
      <c r="T1347"/>
      <c r="U1347"/>
      <c r="V1347"/>
      <c r="W1347"/>
      <c r="X1347"/>
      <c r="Y1347"/>
      <c r="Z1347"/>
    </row>
    <row r="1348" spans="1:26" ht="47.25">
      <c r="A1348" s="587" t="s">
        <v>47</v>
      </c>
      <c r="B1348" s="587" t="s">
        <v>736</v>
      </c>
      <c r="C1348" s="6" t="s">
        <v>721</v>
      </c>
      <c r="D1348" s="6" t="str">
        <f t="shared" si="86"/>
        <v>IE_49
Cash Amount or Value</v>
      </c>
      <c r="E1348" s="6" t="s">
        <v>722</v>
      </c>
      <c r="F1348" s="6" t="str">
        <f t="shared" si="87"/>
        <v>IE_49
RWF</v>
      </c>
      <c r="G1348"/>
      <c r="H1348"/>
      <c r="I1348"/>
      <c r="J1348" s="6" t="s">
        <v>3613</v>
      </c>
      <c r="K1348"/>
      <c r="L1348"/>
      <c r="M1348"/>
      <c r="N1348" s="6" t="s">
        <v>42</v>
      </c>
      <c r="O1348"/>
      <c r="P1348"/>
      <c r="Q1348"/>
      <c r="R1348"/>
      <c r="S1348"/>
      <c r="T1348"/>
      <c r="U1348"/>
      <c r="V1348"/>
      <c r="W1348"/>
      <c r="X1348"/>
      <c r="Y1348"/>
      <c r="Z1348"/>
    </row>
    <row r="1349" spans="1:26" ht="78.75">
      <c r="A1349" s="587" t="s">
        <v>3641</v>
      </c>
      <c r="B1349" s="587" t="s">
        <v>737</v>
      </c>
      <c r="C1349" s="6" t="s">
        <v>738</v>
      </c>
      <c r="D1349" s="6" t="str">
        <f t="shared" si="86"/>
        <v>IE_50
Financial Institutions (eg. Membership fee)</v>
      </c>
      <c r="E1349" s="6" t="s">
        <v>739</v>
      </c>
      <c r="F1349" s="6" t="str">
        <f t="shared" si="87"/>
        <v>IE_50
Ibigo by’imari (urugero: umusanzu wo kuba umunyamuryango)</v>
      </c>
      <c r="G1349"/>
      <c r="H1349"/>
      <c r="I1349"/>
      <c r="J1349"/>
      <c r="K1349"/>
      <c r="L1349"/>
      <c r="M1349"/>
      <c r="N1349" s="6" t="s">
        <v>42</v>
      </c>
      <c r="O1349"/>
      <c r="P1349"/>
      <c r="Q1349"/>
      <c r="R1349"/>
      <c r="S1349"/>
      <c r="T1349"/>
      <c r="U1349"/>
      <c r="V1349"/>
      <c r="W1349"/>
      <c r="X1349"/>
      <c r="Y1349"/>
      <c r="Z1349"/>
    </row>
    <row r="1350" spans="1:26" ht="47.25">
      <c r="A1350" s="587" t="s">
        <v>47</v>
      </c>
      <c r="B1350" s="587" t="s">
        <v>740</v>
      </c>
      <c r="C1350" s="6" t="s">
        <v>721</v>
      </c>
      <c r="D1350" s="6" t="str">
        <f t="shared" si="86"/>
        <v>IE_51
Cash Amount or Value</v>
      </c>
      <c r="E1350" s="6" t="s">
        <v>722</v>
      </c>
      <c r="F1350" s="6" t="str">
        <f t="shared" si="87"/>
        <v>IE_51
RWF</v>
      </c>
      <c r="G1350"/>
      <c r="H1350"/>
      <c r="I1350"/>
      <c r="J1350" s="6" t="s">
        <v>3613</v>
      </c>
      <c r="K1350"/>
      <c r="L1350"/>
      <c r="M1350"/>
      <c r="N1350" s="6" t="s">
        <v>42</v>
      </c>
      <c r="O1350"/>
      <c r="P1350"/>
      <c r="Q1350"/>
      <c r="R1350"/>
      <c r="S1350"/>
      <c r="T1350"/>
      <c r="U1350"/>
      <c r="V1350"/>
      <c r="W1350"/>
      <c r="X1350"/>
      <c r="Y1350"/>
      <c r="Z1350"/>
    </row>
    <row r="1351" spans="1:26" ht="63">
      <c r="A1351" s="587" t="s">
        <v>47</v>
      </c>
      <c r="B1351" s="587" t="s">
        <v>741</v>
      </c>
      <c r="C1351" s="6" t="s">
        <v>742</v>
      </c>
      <c r="D1351" s="6" t="str">
        <f t="shared" si="86"/>
        <v>IE_52
Gifts orTransfers to others (monetary)</v>
      </c>
      <c r="E1351" s="6" t="s">
        <v>3644</v>
      </c>
      <c r="F1351" s="6" t="str">
        <f t="shared" si="87"/>
        <v>IE_52
Impano mu mafaranga</v>
      </c>
      <c r="G1351"/>
      <c r="H1351"/>
      <c r="I1351"/>
      <c r="J1351" s="6" t="s">
        <v>3613</v>
      </c>
      <c r="K1351"/>
      <c r="L1351"/>
      <c r="M1351"/>
      <c r="N1351" s="6" t="s">
        <v>42</v>
      </c>
      <c r="O1351"/>
      <c r="P1351"/>
      <c r="Q1351"/>
      <c r="R1351"/>
      <c r="S1351"/>
      <c r="T1351"/>
      <c r="U1351"/>
      <c r="V1351"/>
      <c r="W1351"/>
      <c r="X1351"/>
      <c r="Y1351"/>
      <c r="Z1351"/>
    </row>
    <row r="1352" spans="1:26" ht="63">
      <c r="A1352" s="587" t="s">
        <v>47</v>
      </c>
      <c r="B1352" s="587" t="s">
        <v>743</v>
      </c>
      <c r="C1352" s="6" t="s">
        <v>744</v>
      </c>
      <c r="D1352" s="6" t="str">
        <f t="shared" si="86"/>
        <v>IE_53
Gifts or In-Kind Transfers</v>
      </c>
      <c r="E1352" s="6" t="s">
        <v>3645</v>
      </c>
      <c r="F1352" s="6" t="str">
        <f t="shared" si="87"/>
        <v>IE_53
Impano mu bindi bitari amafaranga</v>
      </c>
      <c r="G1352"/>
      <c r="H1352"/>
      <c r="I1352"/>
      <c r="J1352" s="6" t="s">
        <v>3613</v>
      </c>
      <c r="K1352"/>
      <c r="L1352"/>
      <c r="M1352"/>
      <c r="N1352" s="6" t="s">
        <v>42</v>
      </c>
      <c r="O1352"/>
      <c r="P1352"/>
      <c r="Q1352"/>
      <c r="R1352"/>
      <c r="S1352"/>
      <c r="T1352"/>
      <c r="U1352"/>
      <c r="V1352"/>
      <c r="W1352"/>
      <c r="X1352"/>
      <c r="Y1352"/>
      <c r="Z1352"/>
    </row>
    <row r="1353" spans="1:26" ht="63">
      <c r="A1353" s="587" t="s">
        <v>3641</v>
      </c>
      <c r="B1353" s="587" t="s">
        <v>745</v>
      </c>
      <c r="C1353" s="6" t="s">
        <v>746</v>
      </c>
      <c r="D1353" s="6" t="str">
        <f t="shared" si="86"/>
        <v>IE_54
renting agricultural equipment</v>
      </c>
      <c r="E1353" s="6" t="s">
        <v>747</v>
      </c>
      <c r="F1353" s="6" t="str">
        <f t="shared" si="87"/>
        <v>IE_54
Gukodesha ibikoresho byo mu buhinzi</v>
      </c>
      <c r="G1353"/>
      <c r="H1353"/>
      <c r="I1353"/>
      <c r="J1353"/>
      <c r="K1353"/>
      <c r="L1353"/>
      <c r="M1353"/>
      <c r="N1353" s="6" t="s">
        <v>42</v>
      </c>
      <c r="O1353"/>
      <c r="P1353"/>
      <c r="Q1353"/>
      <c r="R1353"/>
      <c r="S1353"/>
      <c r="T1353"/>
      <c r="U1353"/>
      <c r="V1353"/>
      <c r="W1353"/>
      <c r="X1353"/>
      <c r="Y1353"/>
      <c r="Z1353"/>
    </row>
    <row r="1354" spans="1:26" ht="47.25">
      <c r="A1354" s="587" t="s">
        <v>47</v>
      </c>
      <c r="B1354" s="587" t="s">
        <v>748</v>
      </c>
      <c r="C1354" s="6" t="s">
        <v>721</v>
      </c>
      <c r="D1354" s="6" t="str">
        <f t="shared" si="86"/>
        <v>IE_55
Cash Amount or Value</v>
      </c>
      <c r="E1354" s="6" t="s">
        <v>722</v>
      </c>
      <c r="F1354" s="6" t="str">
        <f t="shared" si="87"/>
        <v>IE_55
RWF</v>
      </c>
      <c r="G1354"/>
      <c r="H1354"/>
      <c r="I1354"/>
      <c r="J1354" s="6" t="s">
        <v>3613</v>
      </c>
      <c r="K1354"/>
      <c r="L1354"/>
      <c r="M1354"/>
      <c r="N1354" s="6" t="s">
        <v>42</v>
      </c>
      <c r="O1354"/>
      <c r="P1354"/>
      <c r="Q1354"/>
      <c r="R1354"/>
      <c r="S1354"/>
      <c r="T1354"/>
      <c r="U1354"/>
      <c r="V1354"/>
      <c r="W1354"/>
      <c r="X1354"/>
      <c r="Y1354"/>
      <c r="Z1354"/>
    </row>
    <row r="1355" spans="1:26" ht="94.5">
      <c r="A1355" s="587" t="s">
        <v>3641</v>
      </c>
      <c r="B1355" s="587" t="s">
        <v>749</v>
      </c>
      <c r="C1355" s="6" t="s">
        <v>750</v>
      </c>
      <c r="D1355" s="6" t="str">
        <f t="shared" si="86"/>
        <v>IE_56
investments in own business (on farm or off farm)</v>
      </c>
      <c r="E1355" s="6" t="s">
        <v>4616</v>
      </c>
      <c r="F1355" s="6" t="str">
        <f t="shared" si="87"/>
        <v>IE_56
Ishoramari mu bucuruzi bwite (byaba ikikomoka ku buhinzi cg ibitari ubuhinzi)</v>
      </c>
      <c r="G1355"/>
      <c r="H1355"/>
      <c r="I1355"/>
      <c r="J1355"/>
      <c r="K1355"/>
      <c r="L1355"/>
      <c r="M1355"/>
      <c r="N1355" s="6" t="s">
        <v>42</v>
      </c>
      <c r="O1355"/>
      <c r="P1355"/>
      <c r="Q1355"/>
      <c r="R1355"/>
      <c r="S1355"/>
      <c r="T1355"/>
      <c r="U1355"/>
      <c r="V1355"/>
      <c r="W1355"/>
      <c r="X1355"/>
      <c r="Y1355"/>
      <c r="Z1355"/>
    </row>
    <row r="1356" spans="1:26" ht="47.25">
      <c r="A1356" s="587" t="s">
        <v>47</v>
      </c>
      <c r="B1356" s="587" t="s">
        <v>752</v>
      </c>
      <c r="C1356" s="6" t="s">
        <v>721</v>
      </c>
      <c r="D1356" s="6" t="str">
        <f t="shared" si="86"/>
        <v>IE_57
Cash Amount or Value</v>
      </c>
      <c r="E1356" s="6" t="s">
        <v>722</v>
      </c>
      <c r="F1356" s="6" t="str">
        <f t="shared" si="87"/>
        <v>IE_57
RWF</v>
      </c>
      <c r="G1356" s="6"/>
      <c r="H1356" s="6"/>
      <c r="I1356"/>
      <c r="J1356" s="6" t="s">
        <v>3613</v>
      </c>
      <c r="K1356"/>
      <c r="L1356"/>
      <c r="M1356" s="6"/>
      <c r="N1356" s="6" t="s">
        <v>42</v>
      </c>
      <c r="O1356"/>
      <c r="P1356"/>
      <c r="Q1356"/>
      <c r="R1356"/>
      <c r="S1356"/>
      <c r="T1356"/>
      <c r="U1356"/>
      <c r="V1356"/>
      <c r="W1356"/>
      <c r="X1356"/>
      <c r="Y1356"/>
      <c r="Z1356"/>
    </row>
    <row r="1357" spans="1:26" ht="110.25">
      <c r="A1357" s="587" t="s">
        <v>3641</v>
      </c>
      <c r="B1357" s="587" t="s">
        <v>753</v>
      </c>
      <c r="C1357" s="6" t="s">
        <v>754</v>
      </c>
      <c r="D1357" s="6" t="str">
        <f t="shared" si="86"/>
        <v>IE_58
other livestock expenses (feed, vaccinations, veterinary care)</v>
      </c>
      <c r="E1357" s="6" t="s">
        <v>755</v>
      </c>
      <c r="F1357" s="6" t="str">
        <f t="shared" si="87"/>
        <v>IE_58
Andi mafaranga akoreshwa mu bworozi (ibiryo by'amatungo, inkingo, ubuvuzi bw'amatungo)</v>
      </c>
      <c r="G1357" s="6"/>
      <c r="H1357" s="6"/>
      <c r="I1357"/>
      <c r="J1357"/>
      <c r="K1357"/>
      <c r="L1357"/>
      <c r="M1357" s="6"/>
      <c r="N1357" s="6" t="s">
        <v>42</v>
      </c>
      <c r="O1357"/>
      <c r="P1357"/>
      <c r="Q1357"/>
      <c r="R1357"/>
      <c r="S1357"/>
      <c r="T1357"/>
      <c r="U1357"/>
      <c r="V1357"/>
      <c r="W1357"/>
      <c r="X1357"/>
      <c r="Y1357"/>
      <c r="Z1357"/>
    </row>
    <row r="1358" spans="1:26" ht="47.25">
      <c r="A1358" s="587" t="s">
        <v>47</v>
      </c>
      <c r="B1358" s="587" t="s">
        <v>756</v>
      </c>
      <c r="C1358" s="6" t="s">
        <v>721</v>
      </c>
      <c r="D1358" s="6" t="str">
        <f t="shared" si="86"/>
        <v>IE_59
Cash Amount or Value</v>
      </c>
      <c r="E1358" s="6" t="s">
        <v>722</v>
      </c>
      <c r="F1358" s="6" t="str">
        <f t="shared" si="87"/>
        <v>IE_59
RWF</v>
      </c>
      <c r="G1358" s="6"/>
      <c r="H1358" s="6"/>
      <c r="I1358"/>
      <c r="J1358" s="6" t="s">
        <v>3613</v>
      </c>
      <c r="K1358"/>
      <c r="L1358"/>
      <c r="M1358" s="6"/>
      <c r="N1358" s="6" t="s">
        <v>42</v>
      </c>
      <c r="O1358"/>
      <c r="P1358"/>
      <c r="Q1358"/>
      <c r="R1358"/>
      <c r="S1358"/>
      <c r="T1358"/>
      <c r="U1358"/>
      <c r="V1358"/>
      <c r="W1358"/>
      <c r="X1358"/>
      <c r="Y1358"/>
      <c r="Z1358"/>
    </row>
    <row r="1359" spans="1:26" ht="47.25">
      <c r="A1359" s="587" t="s">
        <v>3641</v>
      </c>
      <c r="B1359" s="587" t="s">
        <v>757</v>
      </c>
      <c r="C1359" s="6" t="s">
        <v>758</v>
      </c>
      <c r="D1359" s="6" t="str">
        <f t="shared" si="86"/>
        <v>IE_60
other</v>
      </c>
      <c r="E1359" s="6" t="s">
        <v>759</v>
      </c>
      <c r="F1359" s="6" t="str">
        <f t="shared" si="87"/>
        <v>IE_60
Ibindi</v>
      </c>
      <c r="G1359" s="6"/>
      <c r="H1359" s="6"/>
      <c r="I1359"/>
      <c r="J1359"/>
      <c r="K1359"/>
      <c r="L1359"/>
      <c r="M1359" s="6"/>
      <c r="N1359" s="6" t="s">
        <v>42</v>
      </c>
      <c r="O1359"/>
      <c r="P1359"/>
      <c r="Q1359"/>
      <c r="R1359"/>
      <c r="S1359"/>
      <c r="T1359"/>
      <c r="U1359"/>
      <c r="V1359"/>
      <c r="W1359"/>
      <c r="X1359"/>
      <c r="Y1359"/>
      <c r="Z1359"/>
    </row>
    <row r="1360" spans="1:26" ht="47.25">
      <c r="A1360" s="587" t="s">
        <v>47</v>
      </c>
      <c r="B1360" s="587" t="s">
        <v>760</v>
      </c>
      <c r="C1360" s="6" t="s">
        <v>721</v>
      </c>
      <c r="D1360" s="6" t="str">
        <f t="shared" si="86"/>
        <v>IE_61
Cash Amount or Value</v>
      </c>
      <c r="E1360" s="6" t="s">
        <v>722</v>
      </c>
      <c r="F1360" s="6" t="str">
        <f t="shared" si="87"/>
        <v>IE_61
RWF</v>
      </c>
      <c r="G1360" s="6"/>
      <c r="H1360" s="6"/>
      <c r="I1360"/>
      <c r="J1360" s="6" t="s">
        <v>3613</v>
      </c>
      <c r="K1360"/>
      <c r="L1360"/>
      <c r="M1360"/>
      <c r="N1360" s="6" t="s">
        <v>42</v>
      </c>
      <c r="O1360"/>
      <c r="P1360"/>
      <c r="Q1360"/>
      <c r="R1360"/>
      <c r="S1360"/>
      <c r="T1360"/>
      <c r="U1360"/>
      <c r="V1360"/>
      <c r="W1360"/>
      <c r="X1360"/>
      <c r="Y1360"/>
      <c r="Z1360"/>
    </row>
    <row r="1361" spans="1:26" ht="47.25">
      <c r="A1361" s="587" t="s">
        <v>2695</v>
      </c>
      <c r="B1361" s="587"/>
      <c r="C1361"/>
      <c r="D1361" s="6" t="str">
        <f t="shared" si="86"/>
        <v xml:space="preserve">
</v>
      </c>
      <c r="E1361"/>
      <c r="F1361" s="6" t="str">
        <f t="shared" si="87"/>
        <v xml:space="preserve">
</v>
      </c>
      <c r="G1361"/>
      <c r="H1361"/>
      <c r="I1361"/>
      <c r="J1361"/>
      <c r="K1361"/>
      <c r="L1361"/>
      <c r="M1361"/>
      <c r="N1361" s="6"/>
      <c r="O1361"/>
      <c r="P1361"/>
      <c r="Q1361"/>
      <c r="R1361"/>
      <c r="S1361"/>
      <c r="T1361"/>
      <c r="U1361"/>
      <c r="V1361"/>
      <c r="W1361"/>
      <c r="X1361"/>
      <c r="Y1361"/>
      <c r="Z1361"/>
    </row>
    <row r="1362" spans="1:26" ht="94.5">
      <c r="A1362" s="587" t="s">
        <v>58</v>
      </c>
      <c r="B1362" s="587" t="s">
        <v>3646</v>
      </c>
      <c r="C1362" s="6" t="s">
        <v>3647</v>
      </c>
      <c r="D1362" s="6" t="str">
        <f t="shared" si="86"/>
        <v>EXP_inf_tot
Sum of all infrequent expenditures (IE_40-IE_60)</v>
      </c>
      <c r="E1362"/>
      <c r="F1362" s="6" t="str">
        <f t="shared" si="87"/>
        <v xml:space="preserve">EXP_inf_tot
</v>
      </c>
      <c r="G1362"/>
      <c r="H1362"/>
      <c r="I1362"/>
      <c r="J1362"/>
      <c r="K1362"/>
      <c r="L1362"/>
      <c r="M1362"/>
      <c r="N1362" s="6"/>
      <c r="O1362"/>
      <c r="P1362"/>
      <c r="Q1362" s="6" t="s">
        <v>3648</v>
      </c>
      <c r="R1362"/>
      <c r="S1362"/>
      <c r="T1362"/>
      <c r="U1362"/>
      <c r="V1362"/>
      <c r="W1362"/>
      <c r="X1362"/>
      <c r="Y1362"/>
      <c r="Z1362"/>
    </row>
    <row r="1363" spans="1:26" ht="110.25">
      <c r="A1363" s="589" t="s">
        <v>61</v>
      </c>
      <c r="B1363" s="587" t="s">
        <v>3649</v>
      </c>
      <c r="C1363" s="590" t="s">
        <v>3650</v>
      </c>
      <c r="D1363" s="6" t="str">
        <f t="shared" si="86"/>
        <v>EXP_inf_w
Alert! The household reported that O infrequent expenditures in total. Are you sure this is correct?</v>
      </c>
      <c r="E1363" s="588" t="s">
        <v>3650</v>
      </c>
      <c r="F1363" s="6" t="str">
        <f t="shared" si="87"/>
        <v>EXP_inf_w
Alert! The household reported that O infrequent expenditures in total. Are you sure this is correct?</v>
      </c>
      <c r="G1363"/>
      <c r="H1363"/>
      <c r="I1363"/>
      <c r="J1363" s="6" t="s">
        <v>262</v>
      </c>
      <c r="K1363" s="19" t="s">
        <v>3360</v>
      </c>
      <c r="L1363" s="6" t="s">
        <v>3651</v>
      </c>
      <c r="M1363"/>
      <c r="N1363" s="6" t="s">
        <v>42</v>
      </c>
      <c r="O1363"/>
      <c r="P1363"/>
      <c r="Q1363"/>
      <c r="R1363"/>
      <c r="S1363"/>
      <c r="T1363"/>
      <c r="U1363"/>
      <c r="V1363"/>
      <c r="W1363"/>
      <c r="X1363"/>
      <c r="Y1363"/>
      <c r="Z1363"/>
    </row>
    <row r="1364" spans="1:26" ht="126">
      <c r="A1364" s="587" t="s">
        <v>61</v>
      </c>
      <c r="B1364" s="587" t="s">
        <v>3652</v>
      </c>
      <c r="C1364" s="588" t="s">
        <v>3653</v>
      </c>
      <c r="D1364" s="6" t="str">
        <f t="shared" si="86"/>
        <v>EXP_dif_w
Alert! There is more than a 50,000 RWF franc difference between income and expenditures. Are you sure this is correct?</v>
      </c>
      <c r="E1364" s="588" t="s">
        <v>3653</v>
      </c>
      <c r="F1364" s="6" t="str">
        <f t="shared" si="87"/>
        <v>EXP_dif_w
Alert! There is more than a 50,000 RWF franc difference between income and expenditures. Are you sure this is correct?</v>
      </c>
      <c r="G1364"/>
      <c r="H1364"/>
      <c r="I1364"/>
      <c r="J1364" s="20" t="s">
        <v>262</v>
      </c>
      <c r="K1364" s="17" t="s">
        <v>263</v>
      </c>
      <c r="L1364" s="6" t="s">
        <v>3654</v>
      </c>
      <c r="M1364"/>
      <c r="N1364" s="6" t="s">
        <v>42</v>
      </c>
      <c r="O1364"/>
      <c r="P1364"/>
      <c r="Q1364"/>
      <c r="R1364"/>
      <c r="S1364"/>
      <c r="T1364"/>
      <c r="U1364"/>
      <c r="V1364"/>
      <c r="W1364"/>
      <c r="X1364"/>
      <c r="Y1364"/>
      <c r="Z1364"/>
    </row>
    <row r="1365" spans="1:26" ht="94.5">
      <c r="A1365" s="6" t="s">
        <v>21</v>
      </c>
      <c r="B1365" s="6" t="s">
        <v>3655</v>
      </c>
      <c r="C1365" s="6" t="s">
        <v>761</v>
      </c>
      <c r="D1365" s="6" t="str">
        <f t="shared" si="86"/>
        <v>Module_K
Now we are going to talk about animal and assets</v>
      </c>
      <c r="E1365" s="6" t="s">
        <v>3656</v>
      </c>
      <c r="F1365" s="6" t="str">
        <f t="shared" si="87"/>
        <v>Module_K
Ubu noneho tugiye kuganira ku matungo mworoye n'inbindi bikoresho mutunze</v>
      </c>
      <c r="G1365"/>
      <c r="H1365"/>
      <c r="I1365"/>
      <c r="J1365"/>
      <c r="K1365"/>
      <c r="L1365"/>
      <c r="M1365"/>
      <c r="N1365" s="6"/>
      <c r="O1365"/>
      <c r="P1365"/>
      <c r="Q1365"/>
      <c r="R1365"/>
      <c r="S1365"/>
      <c r="T1365"/>
      <c r="U1365"/>
      <c r="V1365"/>
      <c r="W1365"/>
      <c r="X1365"/>
      <c r="Y1365"/>
      <c r="Z1365"/>
    </row>
    <row r="1366" spans="1:26" s="20" customFormat="1" ht="47.25">
      <c r="A1366" s="6" t="s">
        <v>35</v>
      </c>
      <c r="B1366" s="7" t="s">
        <v>3657</v>
      </c>
      <c r="C1366" s="7" t="s">
        <v>3657</v>
      </c>
      <c r="D1366" s="6" t="str">
        <f t="shared" si="86"/>
        <v>start_mod_K
start_mod_K</v>
      </c>
      <c r="E1366" s="7" t="s">
        <v>3657</v>
      </c>
      <c r="F1366" s="6" t="str">
        <f t="shared" si="87"/>
        <v>start_mod_K
start_mod_K</v>
      </c>
      <c r="G1366" s="6"/>
      <c r="H1366" s="6"/>
      <c r="I1366" s="6"/>
      <c r="J1366" s="12"/>
      <c r="K1366" s="6"/>
      <c r="L1366" s="6"/>
      <c r="M1366" s="6"/>
      <c r="N1366" s="6"/>
      <c r="O1366" s="6"/>
      <c r="P1366" s="6"/>
      <c r="Q1366" s="6" t="s">
        <v>37</v>
      </c>
      <c r="R1366" s="6"/>
    </row>
    <row r="1367" spans="1:26" s="17" customFormat="1" ht="126">
      <c r="A1367" s="566" t="s">
        <v>2832</v>
      </c>
      <c r="B1367" s="6" t="s">
        <v>3658</v>
      </c>
      <c r="C1367" s="6" t="s">
        <v>3659</v>
      </c>
      <c r="D1367" s="6" t="str">
        <f t="shared" si="86"/>
        <v>aa_repeat
Animals &amp; Assets</v>
      </c>
      <c r="E1367" s="6" t="s">
        <v>3659</v>
      </c>
      <c r="F1367" s="6" t="str">
        <f t="shared" si="87"/>
        <v>aa_repeat
Animals &amp; Assets</v>
      </c>
      <c r="G1367" s="6"/>
      <c r="H1367" s="6"/>
      <c r="L1367" s="20"/>
      <c r="N1367" s="6"/>
      <c r="R1367" s="17" t="s">
        <v>3660</v>
      </c>
    </row>
    <row r="1368" spans="1:26" ht="47.25">
      <c r="A1368" s="567" t="s">
        <v>58</v>
      </c>
      <c r="B1368" s="566" t="s">
        <v>3661</v>
      </c>
      <c r="C1368" s="6" t="s">
        <v>3662</v>
      </c>
      <c r="D1368" s="6" t="str">
        <f t="shared" si="86"/>
        <v>aaid
Animal and Assets  ID</v>
      </c>
      <c r="E1368" s="6"/>
      <c r="F1368" s="6" t="str">
        <f t="shared" si="87"/>
        <v xml:space="preserve">aaid
</v>
      </c>
      <c r="G1368" s="6"/>
      <c r="H1368" s="6"/>
      <c r="I1368"/>
      <c r="J1368"/>
      <c r="K1368"/>
      <c r="L1368"/>
      <c r="M1368"/>
      <c r="N1368" s="6"/>
      <c r="O1368"/>
      <c r="P1368"/>
      <c r="Q1368" s="17" t="s">
        <v>4103</v>
      </c>
      <c r="R1368"/>
      <c r="S1368"/>
      <c r="T1368"/>
      <c r="U1368"/>
      <c r="V1368"/>
      <c r="W1368"/>
      <c r="X1368"/>
      <c r="Y1368"/>
      <c r="Z1368"/>
    </row>
    <row r="1369" spans="1:26" ht="47.25">
      <c r="A1369" s="567" t="s">
        <v>58</v>
      </c>
      <c r="B1369" s="6" t="s">
        <v>762</v>
      </c>
      <c r="C1369" s="6" t="s">
        <v>3663</v>
      </c>
      <c r="D1369" s="6" t="str">
        <f t="shared" si="86"/>
        <v>AA_1
Animal and Assets  List</v>
      </c>
      <c r="E1369" s="6"/>
      <c r="F1369" s="6" t="str">
        <f t="shared" si="87"/>
        <v xml:space="preserve">AA_1
</v>
      </c>
      <c r="G1369" s="6"/>
      <c r="H1369" s="6"/>
      <c r="I1369"/>
      <c r="J1369"/>
      <c r="K1369"/>
      <c r="L1369"/>
      <c r="M1369"/>
      <c r="N1369" s="6"/>
      <c r="O1369"/>
      <c r="P1369"/>
      <c r="Q1369" s="17" t="s">
        <v>3664</v>
      </c>
      <c r="R1369"/>
      <c r="S1369"/>
      <c r="T1369"/>
      <c r="U1369"/>
      <c r="V1369"/>
      <c r="W1369"/>
      <c r="X1369"/>
      <c r="Y1369"/>
      <c r="Z1369"/>
    </row>
    <row r="1370" spans="1:26" s="6" customFormat="1" ht="110.25">
      <c r="A1370" s="6" t="s">
        <v>61</v>
      </c>
      <c r="B1370" s="6" t="s">
        <v>3665</v>
      </c>
      <c r="C1370" s="413" t="s">
        <v>5338</v>
      </c>
      <c r="D1370" s="413" t="str">
        <f t="shared" si="86"/>
        <v>AA_2
Did your household purchase any [${AA_1}] from  November 1st 2016 through October 31st 2017?</v>
      </c>
      <c r="E1370" s="6" t="s">
        <v>5439</v>
      </c>
      <c r="F1370" s="6" t="str">
        <f t="shared" si="87"/>
        <v>AA_2
Hari  [${AA_1}] byaguzwe muri uru rugo kuva  ku itariki ya mbere Ugushyingo 2016 kugeza 31 Ukwakira 2017?</v>
      </c>
      <c r="N1370" s="6" t="s">
        <v>42</v>
      </c>
    </row>
    <row r="1371" spans="1:26" ht="63">
      <c r="A1371" s="567" t="s">
        <v>47</v>
      </c>
      <c r="B1371" s="567" t="s">
        <v>763</v>
      </c>
      <c r="C1371" s="6" t="s">
        <v>3666</v>
      </c>
      <c r="D1371" s="6" t="str">
        <f t="shared" si="86"/>
        <v>AA_3
How many [${AA_1}] did the hh purchase?</v>
      </c>
      <c r="E1371" s="6" t="s">
        <v>3667</v>
      </c>
      <c r="F1371" s="6" t="str">
        <f t="shared" si="87"/>
        <v>AA_3
Ni [${AA_1}] bingahe urugo rwanyu rwaguze?</v>
      </c>
      <c r="G1371"/>
      <c r="H1371"/>
      <c r="I1371" s="567"/>
      <c r="J1371" s="567" t="s">
        <v>3668</v>
      </c>
      <c r="K1371" s="567"/>
      <c r="L1371" s="20" t="s">
        <v>3669</v>
      </c>
      <c r="M1371"/>
      <c r="N1371" s="6" t="s">
        <v>42</v>
      </c>
      <c r="O1371"/>
      <c r="P1371"/>
      <c r="Q1371"/>
      <c r="R1371"/>
      <c r="S1371"/>
      <c r="T1371"/>
      <c r="U1371"/>
      <c r="V1371"/>
      <c r="W1371"/>
      <c r="X1371"/>
      <c r="Y1371"/>
      <c r="Z1371"/>
    </row>
    <row r="1372" spans="1:26" ht="78.75">
      <c r="A1372" s="567" t="s">
        <v>47</v>
      </c>
      <c r="B1372" s="567" t="s">
        <v>764</v>
      </c>
      <c r="C1372" s="6" t="s">
        <v>765</v>
      </c>
      <c r="D1372" s="6" t="str">
        <f t="shared" si="86"/>
        <v>AA_4
How much in total did you spend?</v>
      </c>
      <c r="E1372" s="6" t="s">
        <v>766</v>
      </c>
      <c r="F1372" s="6" t="str">
        <f t="shared" si="87"/>
        <v>AA_4
Wabitanzeho amafaranga angahe yose hamwe?</v>
      </c>
      <c r="G1372"/>
      <c r="H1372"/>
      <c r="I1372" s="567"/>
      <c r="J1372" s="567" t="s">
        <v>4441</v>
      </c>
      <c r="K1372" s="567"/>
      <c r="L1372" s="20" t="s">
        <v>3669</v>
      </c>
      <c r="M1372"/>
      <c r="N1372" s="6" t="s">
        <v>42</v>
      </c>
      <c r="O1372"/>
      <c r="P1372"/>
      <c r="Q1372"/>
      <c r="R1372"/>
      <c r="S1372"/>
      <c r="T1372"/>
      <c r="U1372"/>
      <c r="V1372"/>
      <c r="W1372"/>
      <c r="X1372"/>
      <c r="Y1372"/>
      <c r="Z1372"/>
    </row>
    <row r="1373" spans="1:26" ht="126">
      <c r="A1373" s="6" t="s">
        <v>61</v>
      </c>
      <c r="B1373" s="567" t="s">
        <v>767</v>
      </c>
      <c r="C1373" s="413" t="s">
        <v>5339</v>
      </c>
      <c r="D1373" s="413" t="str">
        <f t="shared" si="86"/>
        <v>AA_5
Did your household sell any  [${AA_1}] from November 1st 2016 through October 31st 2017?</v>
      </c>
      <c r="E1373" s="6" t="s">
        <v>5440</v>
      </c>
      <c r="F1373" s="6" t="str">
        <f t="shared" si="87"/>
        <v>AA_5
Hari  [${AA_1}] byagurishijwe muri uru rugo kuva  ku itariki ya mbere Ugushyingo 2016 kugeza 31 Ukwakira 2017?</v>
      </c>
      <c r="G1373"/>
      <c r="H1373"/>
      <c r="I1373" s="567"/>
      <c r="J1373" s="567"/>
      <c r="K1373" s="567"/>
      <c r="L1373" s="20"/>
      <c r="M1373"/>
      <c r="N1373" s="6" t="s">
        <v>42</v>
      </c>
      <c r="O1373"/>
      <c r="P1373"/>
      <c r="Q1373"/>
      <c r="R1373"/>
      <c r="S1373"/>
      <c r="T1373"/>
      <c r="U1373"/>
      <c r="V1373"/>
      <c r="W1373"/>
      <c r="X1373"/>
      <c r="Y1373"/>
      <c r="Z1373"/>
    </row>
    <row r="1374" spans="1:26" ht="47.25">
      <c r="A1374" s="567" t="s">
        <v>47</v>
      </c>
      <c r="B1374" s="567" t="s">
        <v>768</v>
      </c>
      <c r="C1374" s="6" t="s">
        <v>197</v>
      </c>
      <c r="D1374" s="6" t="str">
        <f t="shared" si="86"/>
        <v>AA_6
How many?</v>
      </c>
      <c r="E1374" s="6" t="s">
        <v>769</v>
      </c>
      <c r="F1374" s="6" t="str">
        <f t="shared" si="87"/>
        <v>AA_6
Ni bingahe?</v>
      </c>
      <c r="G1374"/>
      <c r="H1374"/>
      <c r="I1374" s="567"/>
      <c r="J1374" s="567" t="s">
        <v>3668</v>
      </c>
      <c r="K1374" s="567"/>
      <c r="L1374" s="20" t="s">
        <v>3670</v>
      </c>
      <c r="M1374"/>
      <c r="N1374" s="6" t="s">
        <v>42</v>
      </c>
      <c r="O1374"/>
      <c r="P1374"/>
      <c r="Q1374"/>
      <c r="R1374"/>
      <c r="S1374"/>
      <c r="T1374"/>
      <c r="U1374"/>
      <c r="V1374"/>
      <c r="W1374"/>
      <c r="X1374"/>
      <c r="Y1374"/>
      <c r="Z1374"/>
    </row>
    <row r="1375" spans="1:26" ht="78.75">
      <c r="A1375" s="567" t="s">
        <v>47</v>
      </c>
      <c r="B1375" s="567" t="s">
        <v>770</v>
      </c>
      <c r="C1375" s="6" t="s">
        <v>771</v>
      </c>
      <c r="D1375" s="6" t="str">
        <f t="shared" si="86"/>
        <v>AA_7
How much in total did you earn?</v>
      </c>
      <c r="E1375" s="6" t="s">
        <v>772</v>
      </c>
      <c r="F1375" s="6" t="str">
        <f t="shared" si="87"/>
        <v>AA_7
Wabivanyemo amafaranga angahe?</v>
      </c>
      <c r="G1375"/>
      <c r="H1375"/>
      <c r="I1375" s="567"/>
      <c r="J1375" s="567" t="s">
        <v>4441</v>
      </c>
      <c r="K1375" s="567"/>
      <c r="L1375" s="20" t="s">
        <v>3670</v>
      </c>
      <c r="M1375"/>
      <c r="N1375" s="6" t="s">
        <v>42</v>
      </c>
      <c r="O1375"/>
      <c r="P1375"/>
      <c r="Q1375"/>
      <c r="R1375"/>
      <c r="S1375"/>
      <c r="T1375"/>
      <c r="U1375"/>
      <c r="V1375"/>
      <c r="W1375"/>
      <c r="X1375"/>
      <c r="Y1375"/>
      <c r="Z1375"/>
    </row>
    <row r="1376" spans="1:26" ht="78.75">
      <c r="A1376" s="567" t="s">
        <v>47</v>
      </c>
      <c r="B1376" s="567" t="s">
        <v>3671</v>
      </c>
      <c r="C1376" s="6" t="s">
        <v>3672</v>
      </c>
      <c r="D1376" s="6" t="str">
        <f t="shared" si="86"/>
        <v>AA_8
How many  [${AA_1}] does your HH currently own, in total?</v>
      </c>
      <c r="E1376" s="6" t="s">
        <v>3673</v>
      </c>
      <c r="F1376" s="6" t="str">
        <f t="shared" si="87"/>
        <v>AA_8
Muri uru rugo mutunze  [${AA_1}] bingahe byose hamwe?</v>
      </c>
      <c r="G1376"/>
      <c r="H1376"/>
      <c r="I1376" s="567"/>
      <c r="J1376" s="567" t="s">
        <v>3674</v>
      </c>
      <c r="K1376" s="567"/>
      <c r="L1376" s="567"/>
      <c r="M1376"/>
      <c r="N1376" s="6" t="s">
        <v>42</v>
      </c>
      <c r="O1376"/>
      <c r="P1376"/>
      <c r="Q1376"/>
      <c r="R1376"/>
      <c r="S1376"/>
      <c r="T1376"/>
      <c r="U1376"/>
      <c r="V1376"/>
      <c r="W1376"/>
      <c r="X1376"/>
      <c r="Y1376"/>
      <c r="Z1376"/>
    </row>
    <row r="1377" spans="1:26" ht="47.25">
      <c r="A1377" s="567" t="s">
        <v>2836</v>
      </c>
      <c r="B1377" s="567"/>
      <c r="C1377"/>
      <c r="D1377" s="6" t="str">
        <f t="shared" si="86"/>
        <v xml:space="preserve">
</v>
      </c>
      <c r="E1377"/>
      <c r="F1377" s="6" t="str">
        <f t="shared" si="87"/>
        <v xml:space="preserve">
</v>
      </c>
      <c r="G1377"/>
      <c r="H1377"/>
      <c r="I1377" s="567"/>
      <c r="J1377" s="567"/>
      <c r="K1377" s="567"/>
      <c r="L1377" s="20"/>
      <c r="M1377"/>
      <c r="N1377" s="6"/>
      <c r="O1377"/>
      <c r="P1377"/>
      <c r="Q1377"/>
      <c r="R1377"/>
      <c r="S1377"/>
      <c r="T1377"/>
      <c r="U1377"/>
      <c r="V1377"/>
      <c r="W1377"/>
      <c r="X1377"/>
      <c r="Y1377"/>
      <c r="Z1377"/>
    </row>
    <row r="1378" spans="1:26" ht="94.5">
      <c r="A1378" s="6" t="s">
        <v>21</v>
      </c>
      <c r="B1378" s="6" t="s">
        <v>3675</v>
      </c>
      <c r="C1378" s="6" t="s">
        <v>773</v>
      </c>
      <c r="D1378" s="6" t="str">
        <f t="shared" si="86"/>
        <v>Module_L
Now, we are going to talk about Rural Finance</v>
      </c>
      <c r="E1378" s="6" t="s">
        <v>3676</v>
      </c>
      <c r="F1378" s="6" t="str">
        <f t="shared" si="87"/>
        <v>Module_L
Ubu noheho tugiye kuganira ku bijyanye no kwizigamira no kwaka inguzanyo/ideni</v>
      </c>
      <c r="G1378"/>
      <c r="H1378"/>
      <c r="I1378"/>
      <c r="J1378"/>
      <c r="K1378"/>
      <c r="L1378"/>
      <c r="M1378"/>
      <c r="N1378" s="6"/>
      <c r="O1378"/>
      <c r="P1378"/>
      <c r="Q1378"/>
      <c r="R1378"/>
      <c r="S1378"/>
      <c r="T1378"/>
      <c r="U1378"/>
      <c r="V1378"/>
      <c r="W1378"/>
      <c r="X1378"/>
      <c r="Y1378"/>
      <c r="Z1378"/>
    </row>
    <row r="1379" spans="1:26" s="20" customFormat="1" ht="47.25">
      <c r="A1379" s="6" t="s">
        <v>35</v>
      </c>
      <c r="B1379" s="7" t="s">
        <v>3677</v>
      </c>
      <c r="C1379" s="7" t="s">
        <v>3677</v>
      </c>
      <c r="D1379" s="6" t="str">
        <f t="shared" si="86"/>
        <v>start_mod_L
start_mod_L</v>
      </c>
      <c r="E1379" s="7" t="s">
        <v>3677</v>
      </c>
      <c r="F1379" s="6" t="str">
        <f t="shared" si="87"/>
        <v>start_mod_L
start_mod_L</v>
      </c>
      <c r="G1379" s="6"/>
      <c r="H1379" s="6"/>
      <c r="I1379" s="6"/>
      <c r="J1379" s="12"/>
      <c r="K1379" s="6"/>
      <c r="L1379" s="6"/>
      <c r="M1379" s="6"/>
      <c r="N1379" s="6"/>
      <c r="O1379" s="6"/>
      <c r="P1379" s="6"/>
      <c r="Q1379" s="6" t="s">
        <v>37</v>
      </c>
      <c r="R1379" s="6"/>
    </row>
    <row r="1380" spans="1:26" s="6" customFormat="1" ht="94.5">
      <c r="A1380" s="6" t="s">
        <v>61</v>
      </c>
      <c r="B1380" s="6" t="s">
        <v>774</v>
      </c>
      <c r="C1380" s="6" t="s">
        <v>3678</v>
      </c>
      <c r="D1380" s="6" t="str">
        <f t="shared" si="86"/>
        <v>RF_1
Does your HH currently have a formal bank account (at a bank/SACCO/COOPEC)?</v>
      </c>
      <c r="E1380" s="6" t="s">
        <v>775</v>
      </c>
      <c r="F1380" s="6" t="str">
        <f t="shared" si="87"/>
        <v>RF_1
Ese kuri ubu urugo rwanyu hari konti rufite mu ma banki yemewe (banki/SACCO/COOPEC)?</v>
      </c>
      <c r="N1380" s="6" t="s">
        <v>42</v>
      </c>
    </row>
    <row r="1381" spans="1:26" ht="94.5">
      <c r="A1381" s="6" t="s">
        <v>47</v>
      </c>
      <c r="B1381" s="6" t="s">
        <v>776</v>
      </c>
      <c r="C1381" s="6" t="s">
        <v>777</v>
      </c>
      <c r="D1381" s="6" t="str">
        <f t="shared" si="86"/>
        <v>RF_2
What is your HH's current amount of formal savings ?</v>
      </c>
      <c r="E1381" s="6" t="s">
        <v>778</v>
      </c>
      <c r="F1381" s="6" t="str">
        <f t="shared" si="87"/>
        <v>RF_2
Kuri ubu, ni amafaranga angahe urugo rwanyu ruzigamye muri iyo banki/SACCO/COOPEC?</v>
      </c>
      <c r="G1381"/>
      <c r="H1381"/>
      <c r="I1381"/>
      <c r="J1381" s="567" t="s">
        <v>3618</v>
      </c>
      <c r="K1381"/>
      <c r="L1381" s="6" t="s">
        <v>3679</v>
      </c>
      <c r="M1381"/>
      <c r="N1381" s="6" t="s">
        <v>42</v>
      </c>
      <c r="O1381"/>
      <c r="P1381"/>
      <c r="Q1381"/>
      <c r="R1381"/>
      <c r="S1381"/>
      <c r="T1381"/>
      <c r="U1381"/>
      <c r="V1381"/>
      <c r="W1381"/>
      <c r="X1381"/>
      <c r="Y1381"/>
      <c r="Z1381"/>
    </row>
    <row r="1382" spans="1:26" ht="78.75">
      <c r="A1382" s="6" t="s">
        <v>3680</v>
      </c>
      <c r="B1382" s="6" t="s">
        <v>779</v>
      </c>
      <c r="C1382" s="6" t="s">
        <v>780</v>
      </c>
      <c r="D1382" s="6" t="str">
        <f t="shared" si="86"/>
        <v>RF_3
When was the last time you made a deposit in a formal bank account?</v>
      </c>
      <c r="E1382" s="6" t="s">
        <v>3681</v>
      </c>
      <c r="F1382" s="6" t="str">
        <f t="shared" si="87"/>
        <v>RF_3
Ni ryari uheruka kubitsa cyangwa kubikuza kuri konti yawe?</v>
      </c>
      <c r="G1382"/>
      <c r="H1382"/>
      <c r="I1382"/>
      <c r="J1382"/>
      <c r="K1382"/>
      <c r="L1382" s="6" t="s">
        <v>3679</v>
      </c>
      <c r="M1382"/>
      <c r="N1382" s="6" t="s">
        <v>42</v>
      </c>
      <c r="O1382"/>
      <c r="P1382"/>
      <c r="Q1382"/>
      <c r="R1382"/>
      <c r="S1382"/>
      <c r="T1382"/>
      <c r="U1382"/>
      <c r="V1382"/>
      <c r="W1382"/>
      <c r="X1382"/>
      <c r="Y1382"/>
      <c r="Z1382"/>
    </row>
    <row r="1383" spans="1:26" ht="94.5">
      <c r="A1383" s="6" t="s">
        <v>47</v>
      </c>
      <c r="B1383" s="6" t="s">
        <v>781</v>
      </c>
      <c r="C1383" s="6" t="s">
        <v>782</v>
      </c>
      <c r="D1383" s="6" t="str">
        <f t="shared" si="86"/>
        <v>RF_4
How much does your HH contribute to ROSCAs each month?</v>
      </c>
      <c r="E1383" s="6" t="s">
        <v>783</v>
      </c>
      <c r="F1383" s="6" t="str">
        <f t="shared" si="87"/>
        <v>RF_4
Ni amafaranga angahe urugo rwanyu ruzigama buri kwezi mu bimina byo kugurizanya?</v>
      </c>
      <c r="G1383"/>
      <c r="H1383"/>
      <c r="I1383"/>
      <c r="J1383" s="567" t="s">
        <v>3618</v>
      </c>
      <c r="K1383"/>
      <c r="L1383"/>
      <c r="M1383"/>
      <c r="N1383" s="6" t="s">
        <v>42</v>
      </c>
      <c r="O1383"/>
      <c r="P1383"/>
      <c r="Q1383"/>
      <c r="R1383"/>
      <c r="S1383"/>
      <c r="T1383"/>
      <c r="U1383"/>
      <c r="V1383"/>
      <c r="W1383"/>
      <c r="X1383"/>
      <c r="Y1383"/>
      <c r="Z1383"/>
    </row>
    <row r="1384" spans="1:26" ht="141.75">
      <c r="A1384" s="6" t="s">
        <v>47</v>
      </c>
      <c r="B1384" s="6" t="s">
        <v>784</v>
      </c>
      <c r="C1384" s="6" t="s">
        <v>785</v>
      </c>
      <c r="D1384" s="6" t="str">
        <f t="shared" si="86"/>
        <v>RF_5
What is your HH's current amount of informal savings, not including any contributions to ROSCAs?</v>
      </c>
      <c r="E1384" s="6" t="s">
        <v>4407</v>
      </c>
      <c r="F1384" s="6" t="str">
        <f t="shared" si="87"/>
        <v>RF_5
Kuri ubu, ni amafaranga angahe urugo rwanyu ruzigamye ahandi hantu tutavuze haruguru, udashyizemo amafaranga utanga mu matsinda yo kwizigama?</v>
      </c>
      <c r="G1384"/>
      <c r="H1384"/>
      <c r="I1384"/>
      <c r="J1384" s="567" t="s">
        <v>3618</v>
      </c>
      <c r="K1384"/>
      <c r="L1384"/>
      <c r="M1384"/>
      <c r="N1384" s="6" t="s">
        <v>42</v>
      </c>
      <c r="O1384"/>
      <c r="P1384"/>
      <c r="Q1384"/>
      <c r="R1384"/>
      <c r="S1384"/>
      <c r="T1384"/>
      <c r="U1384"/>
      <c r="V1384"/>
      <c r="W1384"/>
      <c r="X1384"/>
      <c r="Y1384"/>
      <c r="Z1384"/>
    </row>
    <row r="1385" spans="1:26" ht="78.75">
      <c r="A1385" s="6" t="s">
        <v>21</v>
      </c>
      <c r="B1385" s="6" t="s">
        <v>3682</v>
      </c>
      <c r="C1385" s="6" t="s">
        <v>786</v>
      </c>
      <c r="D1385" s="6" t="str">
        <f t="shared" si="86"/>
        <v>Module_R
Now, we are going to talk abut Credits</v>
      </c>
      <c r="E1385" s="6" t="s">
        <v>787</v>
      </c>
      <c r="F1385" s="6" t="str">
        <f t="shared" si="87"/>
        <v>Module_R
Ubu noneho tugiye kuganira ku bijyanye n'inguzanyo</v>
      </c>
      <c r="G1385"/>
      <c r="H1385"/>
      <c r="I1385"/>
      <c r="J1385"/>
      <c r="K1385"/>
      <c r="L1385"/>
      <c r="M1385"/>
      <c r="N1385" s="6"/>
      <c r="O1385"/>
      <c r="P1385"/>
      <c r="Q1385"/>
      <c r="R1385"/>
      <c r="S1385"/>
      <c r="T1385"/>
      <c r="U1385"/>
      <c r="V1385"/>
      <c r="W1385"/>
      <c r="X1385"/>
      <c r="Y1385"/>
      <c r="Z1385"/>
    </row>
    <row r="1386" spans="1:26" s="20" customFormat="1" ht="47.25">
      <c r="A1386" s="6" t="s">
        <v>35</v>
      </c>
      <c r="B1386" s="7" t="s">
        <v>3683</v>
      </c>
      <c r="C1386" s="7" t="s">
        <v>3683</v>
      </c>
      <c r="D1386" s="6" t="str">
        <f t="shared" si="86"/>
        <v>start_mod_R
start_mod_R</v>
      </c>
      <c r="E1386" s="7" t="s">
        <v>3683</v>
      </c>
      <c r="F1386" s="6" t="str">
        <f t="shared" si="87"/>
        <v>start_mod_R
start_mod_R</v>
      </c>
      <c r="G1386" s="6"/>
      <c r="H1386" s="6"/>
      <c r="I1386" s="6"/>
      <c r="J1386" s="12"/>
      <c r="K1386" s="6"/>
      <c r="L1386" s="6"/>
      <c r="M1386" s="6"/>
      <c r="N1386" s="6"/>
      <c r="O1386" s="6"/>
      <c r="P1386" s="6"/>
      <c r="Q1386" s="6" t="s">
        <v>37</v>
      </c>
      <c r="R1386" s="6"/>
    </row>
    <row r="1387" spans="1:26" s="17" customFormat="1" ht="126">
      <c r="A1387" s="566" t="s">
        <v>2832</v>
      </c>
      <c r="B1387" s="6" t="s">
        <v>3684</v>
      </c>
      <c r="C1387" s="6" t="s">
        <v>3685</v>
      </c>
      <c r="D1387" s="6" t="str">
        <f t="shared" si="86"/>
        <v>crd_repeat
Credit</v>
      </c>
      <c r="E1387" s="6" t="s">
        <v>3685</v>
      </c>
      <c r="F1387" s="6" t="str">
        <f t="shared" si="87"/>
        <v>crd_repeat
Credit</v>
      </c>
      <c r="G1387" s="6"/>
      <c r="H1387" s="6"/>
      <c r="N1387" s="6"/>
      <c r="R1387" s="17" t="s">
        <v>3686</v>
      </c>
    </row>
    <row r="1388" spans="1:26" ht="47.25">
      <c r="A1388" s="567" t="s">
        <v>58</v>
      </c>
      <c r="B1388" s="566" t="s">
        <v>3687</v>
      </c>
      <c r="C1388" s="6" t="s">
        <v>3688</v>
      </c>
      <c r="D1388" s="6" t="str">
        <f t="shared" si="86"/>
        <v>crdid
Credit  ID</v>
      </c>
      <c r="E1388" s="6"/>
      <c r="F1388" s="6" t="str">
        <f t="shared" si="87"/>
        <v xml:space="preserve">crdid
</v>
      </c>
      <c r="G1388" s="6"/>
      <c r="H1388" s="6"/>
      <c r="I1388"/>
      <c r="J1388"/>
      <c r="K1388"/>
      <c r="L1388"/>
      <c r="M1388"/>
      <c r="N1388" s="6"/>
      <c r="O1388"/>
      <c r="P1388"/>
      <c r="Q1388" s="17" t="s">
        <v>4103</v>
      </c>
      <c r="R1388"/>
      <c r="S1388"/>
      <c r="T1388"/>
      <c r="U1388"/>
      <c r="V1388"/>
      <c r="W1388"/>
      <c r="X1388"/>
      <c r="Y1388"/>
      <c r="Z1388"/>
    </row>
    <row r="1389" spans="1:26" ht="47.25">
      <c r="A1389" s="567" t="s">
        <v>58</v>
      </c>
      <c r="B1389" s="566" t="s">
        <v>3689</v>
      </c>
      <c r="C1389" s="6" t="s">
        <v>3690</v>
      </c>
      <c r="D1389" s="6" t="str">
        <f t="shared" si="86"/>
        <v>CD_1
Creditor  List</v>
      </c>
      <c r="E1389" s="6"/>
      <c r="F1389" s="6" t="str">
        <f t="shared" si="87"/>
        <v xml:space="preserve">CD_1
</v>
      </c>
      <c r="G1389" s="6"/>
      <c r="H1389" s="6"/>
      <c r="I1389"/>
      <c r="J1389"/>
      <c r="K1389"/>
      <c r="L1389"/>
      <c r="M1389"/>
      <c r="N1389" s="6"/>
      <c r="O1389"/>
      <c r="P1389"/>
      <c r="Q1389" s="17" t="s">
        <v>3691</v>
      </c>
      <c r="R1389"/>
      <c r="S1389"/>
      <c r="T1389"/>
      <c r="U1389"/>
      <c r="V1389"/>
      <c r="W1389"/>
      <c r="X1389"/>
      <c r="Y1389"/>
      <c r="Z1389"/>
    </row>
    <row r="1390" spans="1:26" ht="126">
      <c r="A1390" s="566" t="s">
        <v>61</v>
      </c>
      <c r="B1390" s="566" t="s">
        <v>788</v>
      </c>
      <c r="C1390" s="413" t="s">
        <v>5340</v>
      </c>
      <c r="D1390" s="413" t="str">
        <f t="shared" si="86"/>
        <v>CD_2
From November 1st 2016 through October 31st 2017, have you requested a loan from [${CD_1}]?</v>
      </c>
      <c r="E1390" s="6" t="s">
        <v>5441</v>
      </c>
      <c r="F1390" s="6" t="str">
        <f t="shared" si="87"/>
        <v>CD_2
Kuva ku ya mbere Ugushyingo 2016 kugeza ku ya 31 Ukwakira 2017, wigeze waka inguzanyo/ideni muri [${CD_1}]?</v>
      </c>
      <c r="G1390"/>
      <c r="H1390"/>
      <c r="I1390" s="20"/>
      <c r="J1390" s="20"/>
      <c r="K1390" s="20"/>
      <c r="L1390" s="20"/>
      <c r="M1390" s="20"/>
      <c r="N1390" s="6" t="s">
        <v>42</v>
      </c>
      <c r="O1390" s="20"/>
      <c r="P1390" s="20"/>
      <c r="Q1390" s="20"/>
      <c r="R1390" s="20"/>
      <c r="S1390" s="20"/>
      <c r="T1390" s="20"/>
      <c r="U1390" s="20"/>
      <c r="V1390" s="20"/>
      <c r="W1390" s="20"/>
      <c r="X1390" s="20"/>
      <c r="Y1390" s="20"/>
      <c r="Z1390" s="20"/>
    </row>
    <row r="1391" spans="1:26" ht="63">
      <c r="A1391" s="566" t="s">
        <v>61</v>
      </c>
      <c r="B1391" s="566" t="s">
        <v>789</v>
      </c>
      <c r="C1391" s="6" t="s">
        <v>3692</v>
      </c>
      <c r="D1391" s="6" t="str">
        <f t="shared" si="86"/>
        <v>CD_3
Did you receive a loan from [${CD_1}]?</v>
      </c>
      <c r="E1391" s="6" t="s">
        <v>3693</v>
      </c>
      <c r="F1391" s="6" t="str">
        <f t="shared" si="87"/>
        <v>CD_3
Wigeze uhabwa inguzanyo na  [${CD_1}]?</v>
      </c>
      <c r="G1391"/>
      <c r="H1391"/>
      <c r="I1391" s="566"/>
      <c r="J1391" s="566"/>
      <c r="K1391"/>
      <c r="L1391" s="6" t="s">
        <v>3694</v>
      </c>
      <c r="M1391"/>
      <c r="N1391" s="6" t="s">
        <v>42</v>
      </c>
      <c r="O1391"/>
      <c r="P1391"/>
      <c r="Q1391"/>
      <c r="R1391"/>
      <c r="S1391"/>
      <c r="T1391"/>
      <c r="U1391"/>
      <c r="V1391"/>
      <c r="W1391"/>
      <c r="X1391"/>
      <c r="Y1391"/>
      <c r="Z1391"/>
    </row>
    <row r="1392" spans="1:26" ht="47.25">
      <c r="A1392" s="566" t="s">
        <v>3695</v>
      </c>
      <c r="B1392" s="566" t="s">
        <v>790</v>
      </c>
      <c r="C1392" s="6" t="s">
        <v>791</v>
      </c>
      <c r="D1392" s="6" t="str">
        <f t="shared" si="86"/>
        <v>CD_4
Why not?</v>
      </c>
      <c r="E1392" s="6" t="s">
        <v>3696</v>
      </c>
      <c r="F1392" s="6" t="str">
        <f t="shared" si="87"/>
        <v>CD_4
Kubera iki utayihawe?</v>
      </c>
      <c r="G1392"/>
      <c r="H1392"/>
      <c r="I1392" s="566"/>
      <c r="J1392" s="566"/>
      <c r="K1392"/>
      <c r="L1392" s="6" t="s">
        <v>3697</v>
      </c>
      <c r="M1392"/>
      <c r="N1392" s="6" t="s">
        <v>42</v>
      </c>
      <c r="O1392"/>
      <c r="P1392"/>
      <c r="Q1392"/>
      <c r="R1392"/>
      <c r="S1392"/>
      <c r="T1392"/>
      <c r="U1392"/>
      <c r="V1392"/>
      <c r="W1392"/>
      <c r="X1392"/>
      <c r="Y1392"/>
      <c r="Z1392"/>
    </row>
    <row r="1393" spans="1:26" ht="94.5">
      <c r="A1393" s="566" t="s">
        <v>4557</v>
      </c>
      <c r="B1393" s="566" t="s">
        <v>792</v>
      </c>
      <c r="C1393" s="6" t="s">
        <v>3698</v>
      </c>
      <c r="D1393" s="6" t="str">
        <f t="shared" ref="D1393:D1446" si="88">$B1393&amp;"
"&amp;$C1393</f>
        <v>CD_5
What was the primary purpose of the loan from [${CD_1}]?</v>
      </c>
      <c r="E1393" s="6" t="s">
        <v>3699</v>
      </c>
      <c r="F1393" s="6" t="str">
        <f t="shared" si="87"/>
        <v>CD_5
Ni iyihe mpamvu y'ingenzi  yatumye waka iyo nguzanyo muri [${CD_1}]?</v>
      </c>
      <c r="G1393"/>
      <c r="H1393"/>
      <c r="I1393" s="566"/>
      <c r="J1393" s="566"/>
      <c r="K1393"/>
      <c r="L1393" s="6" t="s">
        <v>3700</v>
      </c>
      <c r="M1393"/>
      <c r="N1393" s="6" t="s">
        <v>42</v>
      </c>
      <c r="O1393"/>
      <c r="P1393"/>
      <c r="Q1393"/>
      <c r="R1393"/>
      <c r="S1393"/>
      <c r="T1393"/>
      <c r="U1393"/>
      <c r="V1393"/>
      <c r="W1393"/>
      <c r="X1393"/>
      <c r="Y1393"/>
      <c r="Z1393"/>
    </row>
    <row r="1394" spans="1:26">
      <c r="A1394" s="566" t="s">
        <v>79</v>
      </c>
      <c r="B1394" s="566" t="s">
        <v>4558</v>
      </c>
      <c r="C1394" s="566" t="s">
        <v>2958</v>
      </c>
      <c r="D1394" s="566" t="s">
        <v>2958</v>
      </c>
      <c r="E1394" s="566" t="s">
        <v>2698</v>
      </c>
      <c r="F1394" s="566" t="s">
        <v>2698</v>
      </c>
      <c r="G1394"/>
      <c r="H1394"/>
      <c r="I1394" s="566"/>
      <c r="J1394" s="566"/>
      <c r="K1394"/>
      <c r="L1394" s="6" t="s">
        <v>4559</v>
      </c>
      <c r="M1394"/>
      <c r="N1394" s="6" t="s">
        <v>42</v>
      </c>
      <c r="O1394"/>
      <c r="P1394"/>
      <c r="Q1394"/>
      <c r="R1394"/>
      <c r="S1394"/>
      <c r="T1394"/>
      <c r="U1394"/>
      <c r="V1394"/>
      <c r="W1394"/>
      <c r="X1394"/>
      <c r="Y1394"/>
      <c r="Z1394"/>
    </row>
    <row r="1395" spans="1:26" ht="94.5">
      <c r="A1395" s="566" t="s">
        <v>61</v>
      </c>
      <c r="B1395" s="566" t="s">
        <v>793</v>
      </c>
      <c r="C1395" s="6" t="s">
        <v>794</v>
      </c>
      <c r="D1395" s="6" t="str">
        <f t="shared" si="88"/>
        <v>CD_6
Was any portion of the loan used to pay for agricultural inputs?</v>
      </c>
      <c r="E1395" s="6" t="s">
        <v>795</v>
      </c>
      <c r="F1395" s="6" t="str">
        <f t="shared" si="87"/>
        <v>CD_6
Muri iyo nguzanyo, hari igice cyari kigenewe kugura  inyongeramusaruro?</v>
      </c>
      <c r="G1395"/>
      <c r="H1395"/>
      <c r="I1395" s="566"/>
      <c r="J1395" s="566"/>
      <c r="K1395"/>
      <c r="L1395" s="6" t="s">
        <v>3844</v>
      </c>
      <c r="M1395"/>
      <c r="N1395" s="6" t="s">
        <v>42</v>
      </c>
      <c r="O1395"/>
      <c r="P1395"/>
      <c r="Q1395"/>
      <c r="R1395"/>
      <c r="S1395"/>
      <c r="T1395"/>
      <c r="U1395"/>
      <c r="V1395"/>
      <c r="W1395"/>
      <c r="X1395"/>
      <c r="Y1395"/>
      <c r="Z1395"/>
    </row>
    <row r="1396" spans="1:26" ht="78.75">
      <c r="A1396" s="566" t="s">
        <v>47</v>
      </c>
      <c r="B1396" s="566" t="s">
        <v>796</v>
      </c>
      <c r="C1396" s="6" t="s">
        <v>3701</v>
      </c>
      <c r="D1396" s="6" t="str">
        <f t="shared" si="88"/>
        <v>CD_7
What was the total amount of the loan  from [${CD_1}]?</v>
      </c>
      <c r="E1396" s="6" t="s">
        <v>3702</v>
      </c>
      <c r="F1396" s="6" t="str">
        <f t="shared" si="87"/>
        <v>CD_7
Inguzanyo yo muri [${CD_1}] yose ingana n'amafaranga angahe?</v>
      </c>
      <c r="G1396"/>
      <c r="H1396"/>
      <c r="I1396" s="566"/>
      <c r="J1396" s="567" t="s">
        <v>3703</v>
      </c>
      <c r="K1396"/>
      <c r="L1396" s="6" t="s">
        <v>3700</v>
      </c>
      <c r="M1396"/>
      <c r="N1396" s="6" t="s">
        <v>42</v>
      </c>
      <c r="O1396"/>
      <c r="P1396"/>
      <c r="Q1396"/>
      <c r="R1396"/>
      <c r="S1396"/>
      <c r="T1396"/>
      <c r="U1396"/>
      <c r="V1396"/>
      <c r="W1396"/>
      <c r="X1396"/>
      <c r="Y1396"/>
      <c r="Z1396"/>
    </row>
    <row r="1397" spans="1:26" ht="78.75">
      <c r="A1397" s="566" t="s">
        <v>61</v>
      </c>
      <c r="B1397" s="566" t="s">
        <v>797</v>
      </c>
      <c r="C1397" s="6" t="s">
        <v>798</v>
      </c>
      <c r="D1397" s="6" t="str">
        <f t="shared" si="88"/>
        <v>CD_8
Is this loan part of a larger group loan?</v>
      </c>
      <c r="E1397" s="6" t="s">
        <v>799</v>
      </c>
      <c r="F1397" s="6" t="str">
        <f t="shared" ref="F1397:F1446" si="89">$B1397&amp;"
"&amp;$E1397</f>
        <v>CD_8
Ese iyi nguzanyo ni imwe mu nguzanyo z'amatsinda?</v>
      </c>
      <c r="G1397"/>
      <c r="H1397"/>
      <c r="I1397" s="566"/>
      <c r="J1397" s="566"/>
      <c r="K1397"/>
      <c r="L1397" s="6" t="s">
        <v>3700</v>
      </c>
      <c r="M1397"/>
      <c r="N1397" s="6" t="s">
        <v>42</v>
      </c>
      <c r="O1397"/>
      <c r="P1397"/>
      <c r="Q1397"/>
      <c r="R1397"/>
      <c r="S1397"/>
      <c r="T1397"/>
      <c r="U1397"/>
      <c r="V1397"/>
      <c r="W1397"/>
      <c r="X1397"/>
      <c r="Y1397"/>
      <c r="Z1397"/>
    </row>
    <row r="1398" spans="1:26" ht="47.25">
      <c r="A1398" s="566" t="s">
        <v>2836</v>
      </c>
      <c r="B1398" s="566"/>
      <c r="C1398" s="6"/>
      <c r="D1398" s="6" t="str">
        <f t="shared" si="88"/>
        <v xml:space="preserve">
</v>
      </c>
      <c r="E1398"/>
      <c r="F1398" s="6" t="str">
        <f t="shared" si="89"/>
        <v xml:space="preserve">
</v>
      </c>
      <c r="G1398"/>
      <c r="H1398"/>
      <c r="I1398" s="566"/>
      <c r="J1398" s="566"/>
      <c r="K1398"/>
      <c r="L1398"/>
      <c r="M1398"/>
      <c r="N1398" s="6"/>
      <c r="O1398"/>
      <c r="P1398"/>
      <c r="Q1398"/>
      <c r="R1398"/>
      <c r="S1398"/>
      <c r="T1398"/>
      <c r="U1398"/>
      <c r="V1398"/>
      <c r="W1398"/>
      <c r="X1398"/>
      <c r="Y1398"/>
      <c r="Z1398"/>
    </row>
    <row r="1399" spans="1:26" ht="47.25">
      <c r="A1399" s="566" t="s">
        <v>2695</v>
      </c>
      <c r="B1399" s="566"/>
      <c r="C1399" s="6"/>
      <c r="D1399" s="6" t="str">
        <f t="shared" si="88"/>
        <v xml:space="preserve">
</v>
      </c>
      <c r="E1399"/>
      <c r="F1399" s="6" t="str">
        <f t="shared" si="89"/>
        <v xml:space="preserve">
</v>
      </c>
      <c r="G1399"/>
      <c r="H1399"/>
      <c r="I1399" s="566"/>
      <c r="J1399" s="566"/>
      <c r="K1399"/>
      <c r="L1399"/>
      <c r="M1399"/>
      <c r="N1399" s="6"/>
      <c r="O1399"/>
      <c r="P1399"/>
      <c r="Q1399"/>
      <c r="R1399"/>
      <c r="S1399"/>
      <c r="T1399"/>
      <c r="U1399"/>
      <c r="V1399"/>
      <c r="W1399"/>
      <c r="X1399"/>
      <c r="Y1399"/>
      <c r="Z1399"/>
    </row>
    <row r="1400" spans="1:26" ht="78.75">
      <c r="A1400" s="6" t="s">
        <v>21</v>
      </c>
      <c r="B1400" s="6" t="s">
        <v>3704</v>
      </c>
      <c r="C1400" s="6" t="s">
        <v>800</v>
      </c>
      <c r="D1400" s="6" t="str">
        <f t="shared" si="88"/>
        <v>module_S
Now, we are going to talk about shocks</v>
      </c>
      <c r="E1400" s="6" t="s">
        <v>801</v>
      </c>
      <c r="F1400" s="6" t="str">
        <f t="shared" si="89"/>
        <v>module_S
Ubu noneho tugiye kuganira ku bijyanye n'ibiza</v>
      </c>
      <c r="G1400"/>
      <c r="H1400"/>
      <c r="I1400"/>
      <c r="J1400"/>
      <c r="K1400"/>
      <c r="L1400"/>
      <c r="M1400"/>
      <c r="N1400" s="6"/>
      <c r="O1400"/>
      <c r="P1400"/>
      <c r="Q1400"/>
      <c r="R1400"/>
      <c r="S1400"/>
      <c r="T1400"/>
      <c r="U1400"/>
      <c r="V1400"/>
      <c r="W1400"/>
      <c r="X1400"/>
      <c r="Y1400"/>
      <c r="Z1400"/>
    </row>
    <row r="1401" spans="1:26" s="20" customFormat="1" ht="47.25">
      <c r="A1401" s="6" t="s">
        <v>35</v>
      </c>
      <c r="B1401" s="7" t="s">
        <v>3705</v>
      </c>
      <c r="C1401" s="7" t="s">
        <v>3705</v>
      </c>
      <c r="D1401" s="6" t="str">
        <f t="shared" si="88"/>
        <v>start_mod_S
start_mod_S</v>
      </c>
      <c r="E1401" s="7" t="s">
        <v>3705</v>
      </c>
      <c r="F1401" s="6" t="str">
        <f t="shared" si="89"/>
        <v>start_mod_S
start_mod_S</v>
      </c>
      <c r="G1401" s="6"/>
      <c r="H1401" s="6"/>
      <c r="I1401" s="6"/>
      <c r="J1401" s="12"/>
      <c r="K1401" s="6"/>
      <c r="L1401" s="6"/>
      <c r="M1401" s="6"/>
      <c r="N1401" s="6"/>
      <c r="O1401" s="6"/>
      <c r="P1401" s="6"/>
      <c r="Q1401" s="6" t="s">
        <v>37</v>
      </c>
      <c r="R1401" s="6"/>
    </row>
    <row r="1402" spans="1:26" ht="126">
      <c r="A1402" s="6" t="s">
        <v>61</v>
      </c>
      <c r="B1402" s="6" t="s">
        <v>802</v>
      </c>
      <c r="C1402" s="6" t="s">
        <v>803</v>
      </c>
      <c r="D1402" s="6" t="str">
        <f t="shared" si="88"/>
        <v>SH_1
Did you experience  any crop failure due to drought or lack of rainfall in the last 3 years?</v>
      </c>
      <c r="E1402" s="6" t="s">
        <v>3706</v>
      </c>
      <c r="F1402" s="6" t="str">
        <f t="shared" si="89"/>
        <v>SH_1
Ese hari iyangirika ry'ibihingwa urugo rwanyu rwigeze rugira mu myaka 3 ishize bitewe n'amapfa cyangwa kubura kw'imvura?</v>
      </c>
      <c r="G1402"/>
      <c r="H1402"/>
      <c r="I1402"/>
      <c r="J1402"/>
      <c r="K1402"/>
      <c r="L1402"/>
      <c r="M1402"/>
      <c r="N1402" s="6" t="s">
        <v>42</v>
      </c>
      <c r="O1402"/>
      <c r="P1402"/>
      <c r="Q1402"/>
      <c r="R1402"/>
      <c r="S1402"/>
      <c r="T1402"/>
      <c r="U1402"/>
      <c r="V1402"/>
      <c r="W1402"/>
      <c r="X1402"/>
      <c r="Y1402"/>
      <c r="Z1402"/>
    </row>
    <row r="1403" spans="1:26" ht="94.5">
      <c r="A1403" s="6" t="s">
        <v>61</v>
      </c>
      <c r="B1403" s="6" t="s">
        <v>804</v>
      </c>
      <c r="C1403" s="413" t="s">
        <v>5341</v>
      </c>
      <c r="D1403" s="413" t="str">
        <f t="shared" si="88"/>
        <v>SH_2
Did you experience any of these losses during Season 2017 B, or Season 2017 C?</v>
      </c>
      <c r="E1403" s="413" t="s">
        <v>5342</v>
      </c>
      <c r="F1403" s="413" t="str">
        <f t="shared" si="89"/>
        <v>SH_2
Ese mwigeze mugira igihombo ku bihingwa mu gihembwe cya B 2017, cyangwa C 2017?</v>
      </c>
      <c r="G1403"/>
      <c r="H1403"/>
      <c r="I1403"/>
      <c r="J1403"/>
      <c r="K1403"/>
      <c r="L1403" t="s">
        <v>4617</v>
      </c>
      <c r="M1403"/>
      <c r="N1403" s="6" t="s">
        <v>42</v>
      </c>
      <c r="O1403"/>
      <c r="P1403"/>
      <c r="Q1403"/>
      <c r="R1403"/>
      <c r="S1403"/>
      <c r="T1403"/>
      <c r="U1403"/>
      <c r="V1403"/>
      <c r="W1403"/>
      <c r="X1403"/>
      <c r="Y1403"/>
      <c r="Z1403"/>
    </row>
    <row r="1404" spans="1:26" ht="94.5">
      <c r="A1404" s="6" t="s">
        <v>3532</v>
      </c>
      <c r="B1404" s="6" t="s">
        <v>805</v>
      </c>
      <c r="C1404" s="6" t="s">
        <v>3707</v>
      </c>
      <c r="D1404" s="6" t="str">
        <f t="shared" si="88"/>
        <v>SH_3
During which seasons  did you experience that shock? (Enumerator Lists all Seasons that apply)</v>
      </c>
      <c r="E1404" s="6" t="s">
        <v>3708</v>
      </c>
      <c r="F1404" s="6" t="str">
        <f t="shared" si="89"/>
        <v>SH_3
Ni mu kihe gihembwe mwagize icyo kiza? (Shyiraho ibihembwe bishoboka )</v>
      </c>
      <c r="G1404"/>
      <c r="H1404"/>
      <c r="I1404"/>
      <c r="J1404"/>
      <c r="K1404"/>
      <c r="L1404" s="6" t="s">
        <v>3709</v>
      </c>
      <c r="M1404"/>
      <c r="N1404" s="6" t="s">
        <v>42</v>
      </c>
      <c r="O1404"/>
      <c r="P1404"/>
      <c r="Q1404"/>
      <c r="R1404"/>
      <c r="S1404"/>
      <c r="T1404"/>
      <c r="U1404"/>
      <c r="V1404"/>
      <c r="W1404"/>
      <c r="X1404"/>
      <c r="Y1404"/>
      <c r="Z1404"/>
    </row>
    <row r="1405" spans="1:26" s="17" customFormat="1" ht="47.25">
      <c r="A1405" s="6" t="s">
        <v>2832</v>
      </c>
      <c r="B1405" s="6" t="s">
        <v>3710</v>
      </c>
      <c r="C1405" s="6" t="s">
        <v>3711</v>
      </c>
      <c r="D1405" s="6" t="str">
        <f t="shared" si="88"/>
        <v>SH_group
Shocks</v>
      </c>
      <c r="E1405" s="6" t="s">
        <v>3711</v>
      </c>
      <c r="F1405" s="6" t="str">
        <f t="shared" si="89"/>
        <v>SH_group
Shocks</v>
      </c>
      <c r="G1405" s="6"/>
      <c r="H1405" s="6"/>
      <c r="N1405" s="6"/>
      <c r="R1405" s="17">
        <v>2</v>
      </c>
    </row>
    <row r="1406" spans="1:26" ht="47.25">
      <c r="A1406" s="6" t="s">
        <v>58</v>
      </c>
      <c r="B1406" s="6" t="s">
        <v>3712</v>
      </c>
      <c r="C1406" s="6" t="s">
        <v>3711</v>
      </c>
      <c r="D1406" s="6" t="str">
        <f t="shared" si="88"/>
        <v>shocksid
Shocks</v>
      </c>
      <c r="E1406" s="6"/>
      <c r="F1406" s="6" t="str">
        <f t="shared" si="89"/>
        <v xml:space="preserve">shocksid
</v>
      </c>
      <c r="G1406" s="6"/>
      <c r="H1406" s="6"/>
      <c r="I1406" s="17"/>
      <c r="J1406" s="17"/>
      <c r="K1406" s="17"/>
      <c r="L1406" s="17"/>
      <c r="M1406" s="17"/>
      <c r="N1406" s="6"/>
      <c r="O1406"/>
      <c r="P1406"/>
      <c r="Q1406" s="17" t="s">
        <v>4103</v>
      </c>
      <c r="R1406"/>
      <c r="S1406"/>
      <c r="T1406"/>
      <c r="U1406"/>
      <c r="V1406"/>
      <c r="W1406"/>
      <c r="X1406"/>
      <c r="Y1406"/>
      <c r="Z1406"/>
    </row>
    <row r="1407" spans="1:26" ht="47.25">
      <c r="A1407" s="6" t="s">
        <v>58</v>
      </c>
      <c r="B1407" s="6" t="s">
        <v>3713</v>
      </c>
      <c r="C1407" s="6" t="s">
        <v>3714</v>
      </c>
      <c r="D1407" s="6" t="str">
        <f t="shared" si="88"/>
        <v>shock_season
Shock list</v>
      </c>
      <c r="E1407" s="6"/>
      <c r="F1407" s="6" t="str">
        <f t="shared" si="89"/>
        <v xml:space="preserve">shock_season
</v>
      </c>
      <c r="G1407" s="6"/>
      <c r="H1407" s="6"/>
      <c r="I1407" s="17"/>
      <c r="J1407" s="17"/>
      <c r="K1407" s="17"/>
      <c r="L1407" s="17"/>
      <c r="M1407" s="17"/>
      <c r="N1407" s="6"/>
      <c r="O1407"/>
      <c r="P1407"/>
      <c r="Q1407" s="17" t="s">
        <v>3715</v>
      </c>
      <c r="R1407"/>
      <c r="S1407"/>
      <c r="T1407"/>
      <c r="U1407"/>
      <c r="V1407"/>
      <c r="W1407"/>
      <c r="X1407"/>
      <c r="Y1407"/>
      <c r="Z1407"/>
    </row>
    <row r="1408" spans="1:26" s="6" customFormat="1" ht="47.25">
      <c r="A1408" s="6" t="s">
        <v>2693</v>
      </c>
      <c r="B1408" s="6" t="s">
        <v>3716</v>
      </c>
      <c r="C1408" s="6" t="s">
        <v>3717</v>
      </c>
      <c r="D1408" s="6" t="str">
        <f t="shared" si="88"/>
        <v>sh_gr
Shock group</v>
      </c>
      <c r="E1408" s="6" t="s">
        <v>3717</v>
      </c>
      <c r="F1408" s="6" t="str">
        <f t="shared" si="89"/>
        <v>sh_gr
Shock group</v>
      </c>
      <c r="L1408" s="6" t="s">
        <v>3718</v>
      </c>
    </row>
    <row r="1409" spans="1:26" ht="78.75">
      <c r="A1409" s="6" t="s">
        <v>47</v>
      </c>
      <c r="B1409" s="6" t="s">
        <v>806</v>
      </c>
      <c r="C1409" s="6" t="s">
        <v>3719</v>
      </c>
      <c r="D1409" s="6" t="str">
        <f t="shared" si="88"/>
        <v>SH_4
Total loss associated with  [${shock_season}] during those seasons(RWF)</v>
      </c>
      <c r="E1409" s="6" t="s">
        <v>3720</v>
      </c>
      <c r="F1409" s="6" t="str">
        <f t="shared" si="89"/>
        <v>SH_4
Igihombo cyose mwatewe n'icyo kiza muri [${shock_season}](RWF)</v>
      </c>
      <c r="G1409" s="6"/>
      <c r="H1409" s="6"/>
      <c r="I1409" s="6"/>
      <c r="J1409" s="6" t="s">
        <v>3721</v>
      </c>
      <c r="K1409"/>
      <c r="L1409"/>
      <c r="M1409"/>
      <c r="N1409" s="6" t="s">
        <v>42</v>
      </c>
      <c r="O1409"/>
      <c r="P1409"/>
      <c r="Q1409"/>
      <c r="R1409"/>
      <c r="S1409"/>
      <c r="T1409"/>
      <c r="U1409"/>
      <c r="V1409"/>
      <c r="W1409"/>
      <c r="X1409"/>
      <c r="Y1409"/>
      <c r="Z1409"/>
    </row>
    <row r="1410" spans="1:26" ht="78.75">
      <c r="A1410" s="6" t="s">
        <v>4530</v>
      </c>
      <c r="B1410" s="6" t="s">
        <v>807</v>
      </c>
      <c r="C1410" s="6" t="s">
        <v>3722</v>
      </c>
      <c r="D1410" s="6" t="str">
        <f t="shared" si="88"/>
        <v>SH_5
[${shock_season}]: How did you cope with this  loss?</v>
      </c>
      <c r="E1410" s="6" t="s">
        <v>3723</v>
      </c>
      <c r="F1410" s="6" t="str">
        <f t="shared" si="89"/>
        <v>SH_5
[${shock_season}]: Mwitwaye mute muri iki gihombo?</v>
      </c>
      <c r="G1410"/>
      <c r="H1410"/>
      <c r="I1410"/>
      <c r="J1410"/>
      <c r="K1410"/>
      <c r="L1410"/>
      <c r="M1410"/>
      <c r="N1410" s="6" t="s">
        <v>42</v>
      </c>
      <c r="O1410"/>
      <c r="P1410"/>
      <c r="Q1410"/>
      <c r="R1410"/>
      <c r="S1410"/>
      <c r="T1410"/>
      <c r="U1410"/>
      <c r="V1410"/>
      <c r="W1410"/>
      <c r="X1410"/>
      <c r="Y1410"/>
      <c r="Z1410"/>
    </row>
    <row r="1411" spans="1:26" ht="47.25">
      <c r="A1411" s="6" t="s">
        <v>79</v>
      </c>
      <c r="B1411" s="6" t="s">
        <v>4531</v>
      </c>
      <c r="C1411" s="6" t="s">
        <v>2697</v>
      </c>
      <c r="D1411" s="6" t="str">
        <f t="shared" si="88"/>
        <v xml:space="preserve">SH_5_other
Specify other: </v>
      </c>
      <c r="E1411" s="6" t="s">
        <v>2698</v>
      </c>
      <c r="F1411" s="6" t="str">
        <f t="shared" si="89"/>
        <v>SH_5_other
Vuga ibindi:</v>
      </c>
      <c r="G1411"/>
      <c r="H1411"/>
      <c r="I1411"/>
      <c r="J1411"/>
      <c r="K1411"/>
      <c r="L1411" t="s">
        <v>4532</v>
      </c>
      <c r="M1411"/>
      <c r="N1411" s="6" t="s">
        <v>42</v>
      </c>
      <c r="O1411"/>
      <c r="P1411"/>
      <c r="Q1411"/>
      <c r="R1411"/>
      <c r="S1411"/>
      <c r="T1411"/>
      <c r="U1411"/>
      <c r="V1411"/>
      <c r="W1411"/>
      <c r="X1411"/>
      <c r="Y1411"/>
      <c r="Z1411"/>
    </row>
    <row r="1412" spans="1:26" ht="78.75">
      <c r="A1412" s="6" t="s">
        <v>47</v>
      </c>
      <c r="B1412" s="6" t="s">
        <v>808</v>
      </c>
      <c r="C1412" s="6" t="s">
        <v>3724</v>
      </c>
      <c r="D1412" s="6" t="str">
        <f t="shared" si="88"/>
        <v>SH_6
[${shock_season}]: What was the amount?</v>
      </c>
      <c r="E1412" s="6" t="s">
        <v>3725</v>
      </c>
      <c r="F1412" s="6" t="str">
        <f t="shared" si="89"/>
        <v>SH_6
[${shock_season}]: Ayo mafaranga yanganaga gute?</v>
      </c>
      <c r="G1412"/>
      <c r="H1412"/>
      <c r="I1412"/>
      <c r="J1412" s="6" t="s">
        <v>3721</v>
      </c>
      <c r="K1412"/>
      <c r="L1412" s="6" t="s">
        <v>3726</v>
      </c>
      <c r="M1412"/>
      <c r="N1412" s="6" t="s">
        <v>42</v>
      </c>
      <c r="O1412"/>
      <c r="P1412"/>
      <c r="Q1412"/>
      <c r="R1412"/>
      <c r="S1412"/>
      <c r="T1412"/>
      <c r="U1412"/>
      <c r="V1412"/>
      <c r="W1412"/>
      <c r="X1412"/>
      <c r="Y1412"/>
      <c r="Z1412"/>
    </row>
    <row r="1413" spans="1:26" ht="47.25">
      <c r="A1413" s="6" t="s">
        <v>2695</v>
      </c>
      <c r="B1413"/>
      <c r="C1413"/>
      <c r="D1413" s="6" t="str">
        <f t="shared" si="88"/>
        <v xml:space="preserve">
</v>
      </c>
      <c r="E1413" s="20"/>
      <c r="F1413" s="6" t="str">
        <f t="shared" si="89"/>
        <v xml:space="preserve">
</v>
      </c>
      <c r="G1413"/>
      <c r="H1413"/>
      <c r="I1413"/>
      <c r="J1413"/>
      <c r="K1413"/>
      <c r="L1413"/>
      <c r="M1413"/>
      <c r="N1413" s="6"/>
      <c r="O1413"/>
      <c r="P1413"/>
      <c r="Q1413"/>
      <c r="R1413"/>
      <c r="S1413"/>
      <c r="T1413"/>
      <c r="U1413"/>
      <c r="V1413"/>
      <c r="W1413"/>
      <c r="X1413"/>
      <c r="Y1413"/>
      <c r="Z1413"/>
    </row>
    <row r="1414" spans="1:26" ht="47.25">
      <c r="A1414" s="6" t="s">
        <v>2836</v>
      </c>
      <c r="B1414"/>
      <c r="C1414"/>
      <c r="D1414" s="6" t="str">
        <f t="shared" si="88"/>
        <v xml:space="preserve">
</v>
      </c>
      <c r="E1414" s="20"/>
      <c r="F1414" s="6" t="str">
        <f t="shared" si="89"/>
        <v xml:space="preserve">
</v>
      </c>
      <c r="G1414"/>
      <c r="H1414"/>
      <c r="I1414"/>
      <c r="J1414"/>
      <c r="K1414"/>
      <c r="L1414"/>
      <c r="M1414"/>
      <c r="N1414" s="6"/>
      <c r="O1414"/>
      <c r="P1414"/>
      <c r="Q1414"/>
      <c r="R1414"/>
      <c r="S1414"/>
      <c r="T1414"/>
      <c r="U1414"/>
      <c r="V1414"/>
      <c r="W1414"/>
      <c r="X1414"/>
      <c r="Y1414"/>
      <c r="Z1414"/>
    </row>
    <row r="1415" spans="1:26" s="20" customFormat="1" ht="47.25">
      <c r="A1415" s="6" t="s">
        <v>35</v>
      </c>
      <c r="B1415" s="419" t="s">
        <v>3727</v>
      </c>
      <c r="C1415" s="419" t="s">
        <v>3727</v>
      </c>
      <c r="D1415" s="413" t="str">
        <f t="shared" si="88"/>
        <v>start_mod_O
start_mod_O</v>
      </c>
      <c r="E1415" s="419" t="s">
        <v>3727</v>
      </c>
      <c r="F1415" s="413" t="str">
        <f t="shared" si="89"/>
        <v>start_mod_O
start_mod_O</v>
      </c>
      <c r="G1415" s="6"/>
      <c r="H1415" s="6"/>
      <c r="I1415" s="6"/>
      <c r="J1415" s="12"/>
      <c r="K1415" s="6"/>
      <c r="L1415" s="6"/>
      <c r="M1415" s="6"/>
      <c r="N1415" s="6"/>
      <c r="O1415" s="6"/>
      <c r="P1415" s="6"/>
      <c r="Q1415" s="6" t="s">
        <v>37</v>
      </c>
      <c r="R1415" s="6"/>
    </row>
    <row r="1416" spans="1:26" s="6" customFormat="1" ht="126">
      <c r="A1416" s="6" t="s">
        <v>21</v>
      </c>
      <c r="B1416" s="413" t="s">
        <v>3728</v>
      </c>
      <c r="C1416" s="6" t="s">
        <v>809</v>
      </c>
      <c r="D1416" s="413" t="str">
        <f t="shared" si="88"/>
        <v>O_Confirm
Now, we have a few questions to ask about the upcoming seasons and your HH's future prospects</v>
      </c>
      <c r="E1416" s="6" t="s">
        <v>3729</v>
      </c>
      <c r="F1416" s="413" t="str">
        <f t="shared" si="89"/>
        <v>O_Confirm
Ubu noneho tugiye kukubaza ibibazo bijyanye n'ibihembwe by'ihinga biri imbere hamwe n'ejo hazaza h'urugo rwanyu.</v>
      </c>
    </row>
    <row r="1417" spans="1:26" s="591" customFormat="1" ht="62.25" customHeight="1">
      <c r="A1417" s="412" t="s">
        <v>21</v>
      </c>
      <c r="B1417" s="412" t="s">
        <v>3730</v>
      </c>
      <c r="C1417" s="412" t="s">
        <v>810</v>
      </c>
      <c r="D1417" s="412" t="str">
        <f t="shared" si="88"/>
        <v>XF_11_note
Enumerator Reads Scenario: "A farmer is approached by external agency or individual and asked  to lease their land at a flate rate of 75,000 RWF per ha for one year. The agency or individual intends to cultivate red chilies on this land. In addition, the farmer may have the option of working on this land for approximately 1,000 RWF per day.</v>
      </c>
      <c r="E1417" s="412" t="s">
        <v>811</v>
      </c>
      <c r="F1417" s="412" t="str">
        <f t="shared" si="89"/>
        <v>XF_11_note
Umukarani: Soma ibi bikurikira: Umuhinzi umwe yakoranye na rwiyemezamirimo (ikigo cyangwa umuntu ku giti cye), maze amusaba ko yamukodesha bubutaka bwe ku 75,000 RWF kuri buri hegitari, ku mwaka umwe.  Uwo rwiyemezamirimo arateganya guhinga urusenda kuri uwo butaka. Byongeye kandi, umuhinzi azaba afite amahirwe yo kubona akazi ko guhinga muri uwo murima ahembwa 1000 FRW</v>
      </c>
      <c r="G1417" s="412"/>
      <c r="H1417" s="412"/>
      <c r="K1417" s="412"/>
      <c r="L1417" s="412" t="s">
        <v>4536</v>
      </c>
      <c r="N1417" s="6"/>
      <c r="Q1417" s="412"/>
    </row>
    <row r="1418" spans="1:26" s="415" customFormat="1" ht="24" customHeight="1">
      <c r="A1418" s="412" t="s">
        <v>61</v>
      </c>
      <c r="B1418" s="412" t="s">
        <v>812</v>
      </c>
      <c r="C1418" s="412" t="s">
        <v>813</v>
      </c>
      <c r="D1418" s="412" t="str">
        <f t="shared" si="88"/>
        <v>XF_11
Does anyone in your site have such an arrangement?</v>
      </c>
      <c r="E1418" s="412" t="s">
        <v>3731</v>
      </c>
      <c r="F1418" s="412" t="str">
        <f t="shared" si="89"/>
        <v>XF_11
Ukurikije ubumenyi bwawe, hari umuturanyi wawe uwo ari wese waba ufite ubwo buryo?</v>
      </c>
      <c r="G1418" s="412"/>
      <c r="H1418" s="412"/>
      <c r="I1418" s="591"/>
      <c r="J1418" s="591"/>
      <c r="K1418" s="412"/>
      <c r="L1418" s="412" t="s">
        <v>4536</v>
      </c>
      <c r="M1418" s="591"/>
      <c r="N1418" s="6" t="s">
        <v>42</v>
      </c>
      <c r="Q1418" s="412"/>
    </row>
    <row r="1419" spans="1:26" s="415" customFormat="1" ht="63">
      <c r="A1419" s="412" t="s">
        <v>61</v>
      </c>
      <c r="B1419" s="412" t="s">
        <v>814</v>
      </c>
      <c r="C1419" s="412" t="s">
        <v>815</v>
      </c>
      <c r="D1419" s="412" t="str">
        <f t="shared" si="88"/>
        <v>XF_12
Do you have such an arrangement?</v>
      </c>
      <c r="E1419" s="412" t="s">
        <v>3732</v>
      </c>
      <c r="F1419" s="412" t="str">
        <f t="shared" si="89"/>
        <v>XF_12
Wowe se waba ufite ubwo buryo?</v>
      </c>
      <c r="L1419" s="412" t="s">
        <v>3733</v>
      </c>
      <c r="N1419" s="6" t="s">
        <v>42</v>
      </c>
      <c r="S1419" s="578"/>
      <c r="T1419" s="578"/>
      <c r="U1419" s="578"/>
      <c r="V1419" s="578"/>
      <c r="W1419" s="578"/>
      <c r="X1419" s="578"/>
      <c r="Y1419" s="578"/>
      <c r="Z1419" s="578"/>
    </row>
    <row r="1420" spans="1:26" s="415" customFormat="1" ht="94.5">
      <c r="A1420" s="412" t="s">
        <v>3734</v>
      </c>
      <c r="B1420" s="412" t="s">
        <v>816</v>
      </c>
      <c r="C1420" s="412" t="s">
        <v>817</v>
      </c>
      <c r="D1420" s="412" t="str">
        <f t="shared" si="88"/>
        <v>XF_13
How do you think this arrangement will impact the financial position of others in your site?</v>
      </c>
      <c r="E1420" s="412" t="s">
        <v>3735</v>
      </c>
      <c r="F1420" s="412" t="str">
        <f t="shared" si="89"/>
        <v>XF_13
Utekereza ute ku impinduka ubu buryo bwazana ku bukungu bw'abaturanyi bawe?</v>
      </c>
      <c r="L1420" s="412" t="s">
        <v>3733</v>
      </c>
      <c r="N1420" s="6" t="s">
        <v>42</v>
      </c>
      <c r="S1420" s="578"/>
      <c r="T1420" s="578"/>
      <c r="U1420" s="578"/>
      <c r="V1420" s="578"/>
      <c r="W1420" s="578"/>
      <c r="X1420" s="578"/>
      <c r="Y1420" s="578"/>
      <c r="Z1420" s="578"/>
    </row>
    <row r="1421" spans="1:26" s="592" customFormat="1" ht="100.5" customHeight="1">
      <c r="A1421" s="412" t="s">
        <v>21</v>
      </c>
      <c r="B1421" s="412" t="s">
        <v>3736</v>
      </c>
      <c r="C1421" s="412" t="s">
        <v>818</v>
      </c>
      <c r="D1421" s="412" t="str">
        <f t="shared" si="88"/>
        <v>XF_14_note
Enumerator Reads Scenario: "A farmer is approached by external agency or individual and asked  to lease their land at a flate rate of 150,000 RWF per ha for one year. The agency or individual intends to cultivate horticultural crops on this land. In addition, the farmer may have the option of working on this land for approximately 1,000 RWF per day.</v>
      </c>
      <c r="E1421" s="412" t="s">
        <v>4404</v>
      </c>
      <c r="F1421" s="412" t="str">
        <f t="shared" si="89"/>
        <v>XF_14_note
Umukarani: Soma ibi bikurikira: Umuhinzi umwe yakoranye na rwiyemezamirimo (ikigo cyangwa umuntu ku giti cye), maze amusaba ko yamukodesha bubutaka bwe ku 150,000 RWF kuri buri hegitari, ku mwaka umwe.  Uwo rwiyemezamirimo arateganya guhinga imboga n'imbuto kuri uwo butaka. Byongeye kandi, umuhinzi azaba afite amahirwe yo kubona akazi ko guhinga muri uwo murima ahembwa 1000 FRW</v>
      </c>
      <c r="G1421" s="412"/>
      <c r="H1421" s="412"/>
      <c r="I1421" s="591"/>
      <c r="J1421" s="591"/>
      <c r="K1421" s="412"/>
      <c r="L1421" s="412" t="s">
        <v>4537</v>
      </c>
      <c r="M1421" s="591"/>
      <c r="N1421" s="6"/>
      <c r="O1421" s="591"/>
      <c r="P1421" s="591"/>
      <c r="Q1421" s="412"/>
      <c r="R1421" s="591"/>
      <c r="S1421" s="591"/>
      <c r="T1421" s="591"/>
      <c r="U1421" s="591"/>
      <c r="V1421" s="591"/>
      <c r="W1421" s="591"/>
      <c r="X1421" s="591"/>
      <c r="Y1421" s="591"/>
      <c r="Z1421" s="591"/>
    </row>
    <row r="1422" spans="1:26" s="415" customFormat="1" ht="21.75" customHeight="1">
      <c r="A1422" s="412" t="s">
        <v>61</v>
      </c>
      <c r="B1422" s="412" t="s">
        <v>819</v>
      </c>
      <c r="C1422" s="412" t="s">
        <v>813</v>
      </c>
      <c r="D1422" s="412" t="str">
        <f t="shared" si="88"/>
        <v>XF_14
Does anyone in your site have such an arrangement?</v>
      </c>
      <c r="E1422" s="412" t="s">
        <v>3731</v>
      </c>
      <c r="F1422" s="412" t="str">
        <f t="shared" si="89"/>
        <v>XF_14
Ukurikije ubumenyi bwawe, hari umuturanyi wawe uwo ari wese waba ufite ubwo buryo?</v>
      </c>
      <c r="G1422" s="412"/>
      <c r="H1422" s="412"/>
      <c r="I1422" s="591"/>
      <c r="J1422" s="591"/>
      <c r="K1422" s="412"/>
      <c r="L1422" s="412" t="s">
        <v>4537</v>
      </c>
      <c r="M1422" s="591"/>
      <c r="N1422" s="6" t="s">
        <v>42</v>
      </c>
      <c r="O1422" s="591"/>
      <c r="P1422" s="591"/>
      <c r="Q1422" s="412"/>
      <c r="R1422" s="591"/>
      <c r="S1422" s="591"/>
      <c r="T1422" s="591"/>
      <c r="U1422" s="591"/>
      <c r="V1422" s="591"/>
      <c r="W1422" s="591"/>
      <c r="X1422" s="591"/>
      <c r="Y1422" s="591"/>
      <c r="Z1422" s="591"/>
    </row>
    <row r="1423" spans="1:26" ht="63">
      <c r="A1423" s="6" t="s">
        <v>61</v>
      </c>
      <c r="B1423" s="6" t="s">
        <v>820</v>
      </c>
      <c r="C1423" s="6" t="s">
        <v>815</v>
      </c>
      <c r="D1423" s="6" t="str">
        <f t="shared" si="88"/>
        <v>XF_15
Do you have such an arrangement?</v>
      </c>
      <c r="E1423" s="6" t="s">
        <v>3732</v>
      </c>
      <c r="F1423" s="6" t="str">
        <f t="shared" si="89"/>
        <v>XF_15
Wowe se waba ufite ubwo buryo?</v>
      </c>
      <c r="G1423"/>
      <c r="H1423"/>
      <c r="I1423"/>
      <c r="J1423"/>
      <c r="K1423"/>
      <c r="L1423" s="6" t="s">
        <v>3737</v>
      </c>
      <c r="M1423"/>
      <c r="N1423" s="6" t="s">
        <v>42</v>
      </c>
      <c r="O1423"/>
      <c r="P1423"/>
      <c r="Q1423"/>
      <c r="R1423"/>
      <c r="S1423" s="17"/>
      <c r="T1423" s="17"/>
      <c r="U1423" s="17"/>
      <c r="V1423" s="17"/>
      <c r="W1423" s="17"/>
      <c r="X1423" s="17"/>
      <c r="Y1423" s="17"/>
      <c r="Z1423" s="17"/>
    </row>
    <row r="1424" spans="1:26" ht="94.5">
      <c r="A1424" s="6" t="s">
        <v>3734</v>
      </c>
      <c r="B1424" s="6" t="s">
        <v>821</v>
      </c>
      <c r="C1424" s="6" t="s">
        <v>817</v>
      </c>
      <c r="D1424" s="6" t="str">
        <f t="shared" si="88"/>
        <v>XF_16
How do you think this arrangement will impact the financial position of others in your site?</v>
      </c>
      <c r="E1424" s="6" t="s">
        <v>3738</v>
      </c>
      <c r="F1424" s="6" t="str">
        <f t="shared" si="89"/>
        <v>XF_16
Utekereza ute ku mpinduka ubu buryo bwazana ku bukungu bw'abaturanyi bawe?</v>
      </c>
      <c r="G1424"/>
      <c r="H1424"/>
      <c r="I1424"/>
      <c r="J1424"/>
      <c r="K1424"/>
      <c r="L1424" s="6" t="s">
        <v>3737</v>
      </c>
      <c r="M1424"/>
      <c r="N1424" s="6" t="s">
        <v>42</v>
      </c>
      <c r="O1424"/>
      <c r="P1424"/>
      <c r="Q1424"/>
      <c r="R1424"/>
      <c r="S1424" s="17"/>
      <c r="T1424" s="17"/>
      <c r="U1424" s="17"/>
      <c r="V1424" s="17"/>
      <c r="W1424" s="17"/>
      <c r="X1424" s="17"/>
      <c r="Y1424" s="17"/>
      <c r="Z1424" s="17"/>
    </row>
    <row r="1425" spans="1:26" s="20" customFormat="1" ht="47.25">
      <c r="A1425" s="6" t="s">
        <v>35</v>
      </c>
      <c r="B1425" s="419" t="s">
        <v>3739</v>
      </c>
      <c r="C1425" s="419" t="s">
        <v>3739</v>
      </c>
      <c r="D1425" s="413" t="str">
        <f t="shared" si="88"/>
        <v>start_mod_P
start_mod_P</v>
      </c>
      <c r="E1425" s="419" t="s">
        <v>3739</v>
      </c>
      <c r="F1425" s="413" t="str">
        <f t="shared" si="89"/>
        <v>start_mod_P
start_mod_P</v>
      </c>
      <c r="G1425" s="6"/>
      <c r="H1425" s="6"/>
      <c r="I1425" s="6"/>
      <c r="J1425" s="12"/>
      <c r="K1425" s="6"/>
      <c r="L1425" s="6"/>
      <c r="M1425" s="6"/>
      <c r="N1425" s="6"/>
      <c r="O1425" s="6"/>
      <c r="P1425" s="6"/>
      <c r="Q1425" s="6" t="s">
        <v>37</v>
      </c>
      <c r="R1425" s="6"/>
    </row>
    <row r="1426" spans="1:26" s="6" customFormat="1" ht="409.5">
      <c r="A1426" s="6" t="s">
        <v>21</v>
      </c>
      <c r="B1426" s="413" t="s">
        <v>3740</v>
      </c>
      <c r="C1426" s="6" t="s">
        <v>822</v>
      </c>
      <c r="D1426" s="413" t="str">
        <f t="shared" si="88"/>
        <v>Module_P
For this module, you will need to interview an adult female in the HH.  If an adult female is not available at the time of the survey, but will be before the team leaves the village, save the survey on your tablet and come back at a later time (set an appointment).  (Note: If the financial decision-maker has not yet been interviewed for the previous sections, please be sure to make an appointment at the same time to be able to finish these two alternative respondent sections of the survey.) If no adult female will be available before the survey team leaves the village, or none exists in the HH, an adult male age&gt;16 may be interviewed.</v>
      </c>
      <c r="E1426" s="6" t="s">
        <v>823</v>
      </c>
      <c r="F1426" s="413" t="str">
        <f t="shared" si="89"/>
        <v>Module_P
Ubaza: Kuri iki gika, ubazwa agomba kuba ari igitsina gore. Niba nta muntu w'igitsina gore uhari mu gihe ikiganiro cyabaga ariko akazaboneka mbere y'uko muva muri uwo mudugudu, baza abo mu rugo igihe azabonekera maze uzagaruke gukorana ikiganiro nawe. 
Icyitonderwa: Niba ufata ibyemezo bijyanye n'imikoreshereze y'amafaranga nawe adahari, ukore ku buryo ubaha gahunda imwe. 
Niba umuntu mukuru w'igitsina gore ataboneka mbere y'uko muva mu mudugudu cyangwa nta we uba muri urwo rugo, girana ikiganiro n'undi muntu mukuru w'igitsina gabo (urengeje imyaka 16).</v>
      </c>
    </row>
    <row r="1427" spans="1:26" s="412" customFormat="1" ht="189">
      <c r="A1427" s="412" t="s">
        <v>61</v>
      </c>
      <c r="B1427" s="581" t="s">
        <v>824</v>
      </c>
      <c r="C1427" s="584" t="s">
        <v>3741</v>
      </c>
      <c r="D1427" s="412" t="str">
        <f t="shared" si="88"/>
        <v>FS_confirm
Within your household, are you the one who knows most about food purchases for the HH</v>
      </c>
      <c r="E1427" s="583" t="s">
        <v>4596</v>
      </c>
      <c r="F1427" s="412" t="str">
        <f t="shared" si="89"/>
        <v>FS_confirm
Ese ni wowe uzi neza ibijyanye no guhahira urugo ibyo kurya?</v>
      </c>
      <c r="G1427" s="412" t="s">
        <v>4643</v>
      </c>
      <c r="N1427" s="6" t="s">
        <v>42</v>
      </c>
    </row>
    <row r="1428" spans="1:26" s="415" customFormat="1" ht="409.6">
      <c r="A1428" s="412" t="s">
        <v>202</v>
      </c>
      <c r="B1428" s="581" t="s">
        <v>826</v>
      </c>
      <c r="C1428" s="584" t="s">
        <v>673</v>
      </c>
      <c r="D1428" s="412" t="str">
        <f t="shared" si="88"/>
        <v>FS_new_resp
Please tell us who within the household can answer these questions</v>
      </c>
      <c r="E1428" s="583" t="s">
        <v>674</v>
      </c>
      <c r="F1428" s="412" t="str">
        <f t="shared" si="89"/>
        <v>FS_new_resp
Tubwire undi twaganira nawe ushobora gusubiza ibi bibazo.</v>
      </c>
      <c r="G1428" s="412" t="s">
        <v>4643</v>
      </c>
      <c r="H1428" s="412"/>
      <c r="I1428" s="412"/>
      <c r="J1428" s="421" t="s">
        <v>4642</v>
      </c>
      <c r="K1428" s="504" t="s">
        <v>4538</v>
      </c>
      <c r="L1428" s="412" t="s">
        <v>3742</v>
      </c>
      <c r="N1428" s="6" t="s">
        <v>42</v>
      </c>
      <c r="V1428" s="6" t="s">
        <v>4171</v>
      </c>
    </row>
    <row r="1429" spans="1:26" s="415" customFormat="1" ht="409.5">
      <c r="A1429" s="412" t="s">
        <v>21</v>
      </c>
      <c r="B1429" s="581" t="s">
        <v>4644</v>
      </c>
      <c r="C1429" s="584" t="s">
        <v>4645</v>
      </c>
      <c r="D1429" s="412" t="str">
        <f t="shared" si="88"/>
        <v>FS_Alert
You have selected a member of the household who is male. Are you sure there is no female member in this household?</v>
      </c>
      <c r="E1429" s="583" t="s">
        <v>4646</v>
      </c>
      <c r="F1429" s="412" t="str">
        <f t="shared" si="89"/>
        <v>FS_Alert
Wahisemo umunyamuryango w'urugo w'igitsina gabo. Uremeza ko nta munyamuryango w'igitsina gore uba muri uru rugo?</v>
      </c>
      <c r="G1429" s="412"/>
      <c r="H1429" s="412"/>
      <c r="I1429" s="412"/>
      <c r="J1429" s="421"/>
      <c r="K1429" s="504"/>
      <c r="L1429" s="412" t="s">
        <v>4647</v>
      </c>
      <c r="N1429" s="6"/>
      <c r="V1429" s="20"/>
    </row>
    <row r="1430" spans="1:26" s="415" customFormat="1" ht="126">
      <c r="A1430" s="412" t="s">
        <v>61</v>
      </c>
      <c r="B1430" s="581" t="s">
        <v>827</v>
      </c>
      <c r="C1430" s="584" t="s">
        <v>676</v>
      </c>
      <c r="D1430" s="412" t="str">
        <f t="shared" si="88"/>
        <v>FS_new_resp_yn
Is this person available?  
Enumerator: If the person is available, interview them with the following questions. If not available, make an appointment to come back to the household.</v>
      </c>
      <c r="E1430" s="583" t="s">
        <v>677</v>
      </c>
      <c r="F1430" s="412" t="str">
        <f t="shared" si="89"/>
        <v>FS_new_resp_yn
Ese uyu muntu arahari? 
Ubaza: Niba ahari, mubaze ibibazo bikurikira. Niba adahari, baza igihe azaba ahari uzagaruke kumubaza.</v>
      </c>
      <c r="G1430" s="412"/>
      <c r="H1430" s="412"/>
      <c r="I1430" s="412"/>
      <c r="J1430" s="412"/>
      <c r="K1430" s="412"/>
      <c r="L1430" s="412" t="s">
        <v>3742</v>
      </c>
      <c r="N1430" s="6" t="s">
        <v>42</v>
      </c>
    </row>
    <row r="1431" spans="1:26" s="415" customFormat="1" ht="409.5">
      <c r="A1431" s="412" t="s">
        <v>61</v>
      </c>
      <c r="B1431" s="581" t="s">
        <v>3743</v>
      </c>
      <c r="C1431" s="585" t="s">
        <v>63</v>
      </c>
      <c r="D1431" s="412" t="str">
        <f t="shared" si="88"/>
        <v>FS_consent
Hello, my name is ...................................... and I work for IPA (Innovations  for Poverty Action), an international research NGO, with an office in Rwanda, Kigali. IPA is working with Development Impact Evaluation at the World Bank and the Ministry of Agriculture’s Land Husbandry, Water Harvesting and Hillside Irrigation project (LWH) to carry out an Impact Evaluation of Irrigation Infrastructure in this region. The purpose of this study is to collect information on the various impacts of the irrigation scheme that has recently been constructed as part of the LWH project.  We would like to invite you to participate in this survey. If you agree to participate, we will ask you questions related to your household and its members, plots and crops grown in them, irrigation use, agricultural seasons, shocks, financial behavior, income and expenses. We will also map and take geoshapes of your agricultural plots, should you consent to this activity. 
There are no risks involved in completing this survey, either to you or your household in general and we will not offer you compensation for completing this survey. 
Please note:
• Your participation is voluntary and your information will always remain confidential and well protected in encrypted format.  Your responses will be numbered and the code linking your responses with your name will be stored in password protected files on password protected computers.
• Only trained interviewers and researchers at Innovations for Poverty Action and the World Bank/DIME will have access to any data that could potentially identify you. No information will be shared with any third party, and no names will be published from the study. That’s why we ask you to be as honest and accurate with your answers as possible. 
• You can choose not to answer a given question, or to stop the survey at any time. This will pose no risk to you or your household.
• This survey should take approximately 2 hours of your time 
• There is a possibility you may be contacted again for a follow up survey.
If you have any questions about this survey, you can ask us now or later at the details below:
Innovations for Poverty Action, Kigali, Rwanda 
Mr. Christophe Ndahimana RA, Tel: 078-893-1046
For questions concerning your rights as a participant:
Rwanda National Ethics Committee, Boulevard de l’Umaganda Kigali, Rwanda
Chair: Dr. Jean-Baptiste MAZARATI, Tel: 078-830-9807
Secretary: Dr. Leatitia NYIRAZINYOYE, Tel: 073-868-3209
Do you agree to participate?</v>
      </c>
      <c r="E1431" s="412" t="s">
        <v>64</v>
      </c>
      <c r="F1431" s="412" t="str">
        <f t="shared" si="89"/>
        <v>FS_consent
Muraho, nitwa  ...................................... nkaba nkorera IPA (Innovations  for Poverty Action), umuryango mpuzamahanga utegamiye kuri Leta ukora ubushakashatsi, ukaba ufite ibiro mu Rwanda, i Kigali. IPA irimo gukorana n’umushinga usuzuma ibikorwa bya Banki y’Isi hamwe na luwahu, umushinga wo muri Minisiteri y’Ubuhinzi n’Ubworozi, mu gukora isuzumabikorwa ry’umushinga w’ibikorwa byo kuhira imyaka muri aka gace.  Intego y’iri suzumabikorwa ni ugukusanya amakuru kugira ngo tumenye neza niba ibikorwaremezo byo kuhira byubatswe n’umushinga Luwahu byarageze ku ntego.  Turifuza kugirana ikiganiro nawe kuri ubu bushakashatsi. Niwemera kugira uruhare muri ubu bushakashatsi, turakubaza ibibazo bijyanye n’urugo rwawe n’abarugize, imirima n’ibihingwa uteramo, ibihembwe by’ihinga, ibiza, gucunga umutungo, ibyinjiye mu rugo n’ibyasohotse. Turaza kandi gupima ingano n’amashusho y’imirima yanyu nimuramuka mubiduhereye uburenganzira. 
Nta ngaruka zizakubaho kuko wagize uruhare muri ubu bushakashatsi, haba kuri wowe cyangwa ku rugo rwawe muri rusange kandi nta gihembo dutanga ku wemeye kugira uruhare muri ubu bushakashatsi. 
Icyitonderwa:
• Kugira uruhare muri ubu bushakashatsi ni ubushake busesuye kandi amakuru uduha azabikwa mu ibanga rikomeye. Ibisubizo byawe bizahabwa nomero maze umubare w’ibanga ujyanye n’amazina yawe bibikwe ahantu hatagerwa n’ubonetse wese muri za mudasobwa zifungurwa n’umubare w’ibanga.
• Abakozi babihuguriwe ba IPA na Banki y’Isi, nibo bonyine bazabona amakuru ashobora gutuma umwirondoro wawe umenyekana. Nta makuru ayo ari yo yose azerekwa rubanda, nta n’amazina azigera agaragazwa muri ubu bushakashatsi. Ni yo mpamvu tugusaba kuvuga ushize amanga no gutanga ibisubizo biboneye mu buryo bushoboka bwose. 
• Ushobora kureka gusubiza ikibazo runaka, cyangwa ugahagarika ibazwa igihe icyo ari cyo cyose. Ibi nta ngaruka namba bizakugiraho cyangwa urugo rwawe. 
• Ubu bushakashatsi buratwara igihe kijya kungana n’amasaha abiri.
• Birashoboka kandi ko twazongera kubatumaho kugira ngo tugirane ikindi kiganiro. 
Uramutse ufite ibibazo birebana n’ubu bushakashatsi, ushobora kubitumenyesha ubu ngubu cyangwa nyuma kuri aderesi ikurikira: 
IPA, Kigali, Rwanda. 
Christophe Ndahimana, ukurikirana ubushakashatsi, Tel: 078-893-1046
Ku bibazo bijyanye n’uburenganzira bwawe nk’ubazwa:
Inama y’Igihugu Ngenzuramyitwarire, Umuhanda witiriwe Umuganda, Kigali, Rwanda
Umuyobozi mukuru: Dr. Jean-Baptiste MAZARATI, Tel: 078-830-9807
Umunyamabanga:  Dr. Leatitia NYIRAZINYOYE, Tel: 073-868-3209
Wemeye ko tugirana ikiganiro?</v>
      </c>
      <c r="L1431" s="412" t="s">
        <v>3744</v>
      </c>
      <c r="N1431" s="6" t="s">
        <v>42</v>
      </c>
    </row>
    <row r="1432" spans="1:26" s="415" customFormat="1" ht="63">
      <c r="A1432" s="412" t="s">
        <v>2693</v>
      </c>
      <c r="B1432" s="581" t="s">
        <v>828</v>
      </c>
      <c r="C1432" s="584" t="s">
        <v>679</v>
      </c>
      <c r="D1432" s="412" t="str">
        <f t="shared" si="88"/>
        <v>FS_new_resp_avail
The respondent for these modules is available</v>
      </c>
      <c r="E1432" s="586" t="s">
        <v>679</v>
      </c>
      <c r="F1432" s="412" t="str">
        <f t="shared" si="89"/>
        <v>FS_new_resp_avail
The respondent for these modules is available</v>
      </c>
      <c r="L1432" s="412" t="s">
        <v>3745</v>
      </c>
      <c r="N1432" s="6"/>
    </row>
    <row r="1433" spans="1:26" s="6" customFormat="1" ht="141.75">
      <c r="A1433" s="6" t="s">
        <v>2832</v>
      </c>
      <c r="B1433" s="6" t="s">
        <v>3746</v>
      </c>
      <c r="C1433" s="573" t="s">
        <v>3747</v>
      </c>
      <c r="D1433" s="6" t="str">
        <f t="shared" si="88"/>
        <v>fs
Food Security</v>
      </c>
      <c r="E1433" s="6" t="s">
        <v>3747</v>
      </c>
      <c r="F1433" s="6" t="str">
        <f t="shared" si="89"/>
        <v>fs
Food Security</v>
      </c>
      <c r="R1433" s="6" t="s">
        <v>3748</v>
      </c>
    </row>
    <row r="1434" spans="1:26" ht="47.25">
      <c r="A1434" s="6" t="s">
        <v>58</v>
      </c>
      <c r="B1434" s="6" t="s">
        <v>3749</v>
      </c>
      <c r="C1434" s="6" t="s">
        <v>3750</v>
      </c>
      <c r="D1434" s="6" t="str">
        <f t="shared" si="88"/>
        <v>food_position
Food Position</v>
      </c>
      <c r="E1434"/>
      <c r="F1434" s="6" t="str">
        <f t="shared" si="89"/>
        <v xml:space="preserve">food_position
</v>
      </c>
      <c r="G1434"/>
      <c r="H1434"/>
      <c r="I1434"/>
      <c r="J1434"/>
      <c r="K1434"/>
      <c r="L1434"/>
      <c r="M1434"/>
      <c r="N1434" s="6"/>
      <c r="O1434"/>
      <c r="P1434"/>
      <c r="Q1434" s="6" t="s">
        <v>4103</v>
      </c>
      <c r="R1434"/>
      <c r="S1434"/>
      <c r="T1434"/>
      <c r="U1434"/>
      <c r="V1434"/>
      <c r="W1434"/>
      <c r="X1434"/>
      <c r="Y1434"/>
      <c r="Z1434"/>
    </row>
    <row r="1435" spans="1:26" ht="63">
      <c r="A1435" s="6" t="s">
        <v>58</v>
      </c>
      <c r="B1435" s="6" t="s">
        <v>3751</v>
      </c>
      <c r="C1435" s="6" t="s">
        <v>3752</v>
      </c>
      <c r="D1435" s="6" t="str">
        <f t="shared" si="88"/>
        <v>food
Food List</v>
      </c>
      <c r="E1435"/>
      <c r="F1435" s="6" t="str">
        <f t="shared" si="89"/>
        <v xml:space="preserve">food
</v>
      </c>
      <c r="G1435"/>
      <c r="H1435"/>
      <c r="I1435"/>
      <c r="J1435"/>
      <c r="K1435"/>
      <c r="L1435"/>
      <c r="M1435"/>
      <c r="N1435" s="6"/>
      <c r="O1435"/>
      <c r="P1435"/>
      <c r="Q1435" s="6" t="s">
        <v>3753</v>
      </c>
      <c r="R1435"/>
      <c r="S1435"/>
      <c r="T1435"/>
      <c r="U1435"/>
      <c r="V1435"/>
      <c r="W1435"/>
      <c r="X1435"/>
      <c r="Y1435"/>
      <c r="Z1435"/>
    </row>
    <row r="1436" spans="1:26" ht="94.5">
      <c r="A1436" s="416" t="s">
        <v>47</v>
      </c>
      <c r="B1436" s="416" t="s">
        <v>3754</v>
      </c>
      <c r="C1436" s="416" t="s">
        <v>829</v>
      </c>
      <c r="D1436" s="416" t="str">
        <f t="shared" si="88"/>
        <v>FS_02
How many days in the last 1 week has your household consumed [${food}]?</v>
      </c>
      <c r="E1436" s="416" t="s">
        <v>3755</v>
      </c>
      <c r="F1436" s="416" t="str">
        <f t="shared" si="89"/>
        <v>FS_02
Mu minsi irindwi (7) ishize, urugo rwawe rwariye [${food}] iminsi ingahe?</v>
      </c>
      <c r="G1436"/>
      <c r="H1436"/>
      <c r="I1436"/>
      <c r="J1436" s="6" t="s">
        <v>3756</v>
      </c>
      <c r="K1436"/>
      <c r="L1436"/>
      <c r="M1436"/>
      <c r="N1436" s="6" t="s">
        <v>42</v>
      </c>
      <c r="O1436"/>
      <c r="P1436"/>
      <c r="Q1436"/>
      <c r="R1436"/>
      <c r="S1436"/>
      <c r="T1436"/>
      <c r="U1436"/>
      <c r="V1436"/>
      <c r="W1436"/>
      <c r="X1436"/>
      <c r="Y1436"/>
      <c r="Z1436"/>
    </row>
    <row r="1437" spans="1:26" ht="94.5">
      <c r="A1437" s="416" t="s">
        <v>47</v>
      </c>
      <c r="B1437" s="416" t="s">
        <v>3757</v>
      </c>
      <c r="C1437" s="416" t="s">
        <v>830</v>
      </c>
      <c r="D1437" s="416" t="str">
        <f t="shared" si="88"/>
        <v>FS_03
How much in total did your HH spend on purchased [${food}] over the last week? (RWF)</v>
      </c>
      <c r="E1437" s="416" t="s">
        <v>831</v>
      </c>
      <c r="F1437" s="416" t="str">
        <f t="shared" si="89"/>
        <v>FS_03
Mwatanze amafaranga angana iki mugura [${food}] mu cyumweru gishize? (RWF)</v>
      </c>
      <c r="G1437"/>
      <c r="H1437"/>
      <c r="I1437"/>
      <c r="J1437" s="6" t="s">
        <v>3758</v>
      </c>
      <c r="K1437"/>
      <c r="L1437" s="6" t="s">
        <v>3759</v>
      </c>
      <c r="M1437"/>
      <c r="N1437" s="6" t="s">
        <v>42</v>
      </c>
      <c r="O1437"/>
      <c r="P1437"/>
      <c r="Q1437"/>
      <c r="R1437"/>
      <c r="S1437"/>
      <c r="T1437"/>
      <c r="U1437"/>
      <c r="V1437"/>
      <c r="W1437"/>
      <c r="X1437"/>
      <c r="Y1437"/>
      <c r="Z1437"/>
    </row>
    <row r="1438" spans="1:26" ht="47.25">
      <c r="A1438" s="6" t="s">
        <v>2836</v>
      </c>
      <c r="B1438"/>
      <c r="C1438"/>
      <c r="D1438" s="6" t="str">
        <f t="shared" si="88"/>
        <v xml:space="preserve">
</v>
      </c>
      <c r="E1438"/>
      <c r="F1438" s="6" t="str">
        <f t="shared" si="89"/>
        <v xml:space="preserve">
</v>
      </c>
      <c r="G1438"/>
      <c r="H1438"/>
      <c r="I1438"/>
      <c r="J1438"/>
      <c r="K1438"/>
      <c r="L1438"/>
      <c r="M1438"/>
      <c r="N1438" s="6"/>
      <c r="O1438"/>
      <c r="P1438"/>
      <c r="Q1438"/>
      <c r="R1438"/>
      <c r="S1438"/>
      <c r="T1438"/>
      <c r="U1438"/>
      <c r="V1438"/>
      <c r="W1438"/>
      <c r="X1438"/>
      <c r="Y1438"/>
      <c r="Z1438"/>
    </row>
    <row r="1439" spans="1:26" s="20" customFormat="1">
      <c r="A1439" s="6" t="s">
        <v>2695</v>
      </c>
      <c r="B1439" s="6"/>
      <c r="C1439" s="6"/>
      <c r="D1439" s="6" t="str">
        <f t="shared" si="88"/>
        <v xml:space="preserve">
</v>
      </c>
      <c r="E1439" s="6"/>
      <c r="F1439" s="6" t="str">
        <f t="shared" si="89"/>
        <v xml:space="preserve">
</v>
      </c>
      <c r="G1439" s="6"/>
      <c r="H1439" s="6"/>
      <c r="I1439" s="6"/>
      <c r="J1439" s="6"/>
      <c r="K1439" s="6"/>
      <c r="L1439" s="6"/>
      <c r="M1439" s="6"/>
      <c r="N1439" s="6"/>
      <c r="O1439" s="6"/>
      <c r="P1439" s="6"/>
      <c r="Q1439" s="6"/>
      <c r="R1439" s="6"/>
    </row>
    <row r="1440" spans="1:26" ht="47.25">
      <c r="A1440" s="6" t="s">
        <v>35</v>
      </c>
      <c r="B1440" s="419" t="s">
        <v>3760</v>
      </c>
      <c r="C1440" s="419" t="s">
        <v>3760</v>
      </c>
      <c r="D1440" s="413" t="str">
        <f t="shared" si="88"/>
        <v>start_mod_Q
start_mod_Q</v>
      </c>
      <c r="E1440" s="419" t="s">
        <v>3760</v>
      </c>
      <c r="F1440" s="413" t="str">
        <f t="shared" si="89"/>
        <v>start_mod_Q
start_mod_Q</v>
      </c>
      <c r="G1440" s="6"/>
      <c r="H1440" s="6"/>
      <c r="I1440" s="6"/>
      <c r="J1440" s="12"/>
      <c r="K1440" s="6"/>
      <c r="L1440" s="6"/>
      <c r="M1440" s="6"/>
      <c r="N1440" s="6"/>
      <c r="O1440" s="6"/>
      <c r="P1440" s="6"/>
      <c r="Q1440" s="6" t="s">
        <v>37</v>
      </c>
      <c r="R1440" s="6"/>
      <c r="S1440"/>
      <c r="T1440"/>
      <c r="U1440"/>
      <c r="V1440"/>
      <c r="W1440"/>
      <c r="X1440"/>
      <c r="Y1440"/>
      <c r="Z1440"/>
    </row>
    <row r="1441" spans="1:26" s="550" customFormat="1" ht="63">
      <c r="A1441" s="547" t="s">
        <v>21</v>
      </c>
      <c r="B1441" s="419" t="s">
        <v>3761</v>
      </c>
      <c r="C1441" s="419" t="s">
        <v>4389</v>
      </c>
      <c r="D1441" s="413" t="str">
        <f t="shared" si="88"/>
        <v>Module_Q
Module Q: HH location Mapping</v>
      </c>
      <c r="E1441" s="419" t="s">
        <v>4389</v>
      </c>
      <c r="F1441" s="413" t="str">
        <f t="shared" si="89"/>
        <v>Module_Q
Module Q: HH location Mapping</v>
      </c>
      <c r="G1441" s="547"/>
      <c r="H1441" s="547"/>
      <c r="I1441" s="547"/>
      <c r="J1441" s="547"/>
      <c r="K1441" s="547"/>
      <c r="L1441" s="547"/>
      <c r="M1441" s="547"/>
      <c r="N1441" s="6"/>
      <c r="O1441" s="547"/>
      <c r="P1441" s="547"/>
      <c r="Q1441" s="547"/>
      <c r="R1441" s="547"/>
      <c r="S1441" s="547"/>
      <c r="T1441" s="547"/>
      <c r="U1441" s="547"/>
      <c r="V1441" s="547"/>
      <c r="W1441" s="547"/>
      <c r="X1441" s="547"/>
      <c r="Y1441" s="547"/>
      <c r="Z1441" s="547"/>
    </row>
    <row r="1442" spans="1:26" ht="189">
      <c r="A1442" s="547" t="s">
        <v>3866</v>
      </c>
      <c r="B1442" s="547" t="s">
        <v>832</v>
      </c>
      <c r="C1442" s="547" t="s">
        <v>3867</v>
      </c>
      <c r="D1442" s="6" t="str">
        <f t="shared" si="88"/>
        <v>MP_01
Enumerator: save waypoint at the entrance of the house. Please remember to switch on the bluetooth receiver. Take the GPS coordinates here</v>
      </c>
      <c r="E1442" s="547" t="s">
        <v>3865</v>
      </c>
      <c r="F1442" s="6" t="str">
        <f t="shared" si="89"/>
        <v>MP_01
Ubaza: Fata ibipimo by'aho urugo ruherereye ukoresheje GPS. Banza ucane agakoresho gatuma GPS ifata neza.</v>
      </c>
      <c r="G1442" s="6" t="s">
        <v>3762</v>
      </c>
      <c r="H1442" s="547"/>
      <c r="I1442" s="547"/>
      <c r="J1442" s="547"/>
      <c r="K1442" s="547"/>
      <c r="L1442" s="547"/>
      <c r="M1442" s="547"/>
      <c r="N1442" s="6" t="s">
        <v>42</v>
      </c>
      <c r="O1442" s="547"/>
      <c r="P1442" s="547"/>
      <c r="Q1442" s="547"/>
      <c r="R1442" s="547"/>
      <c r="S1442" s="547"/>
      <c r="T1442" s="547"/>
      <c r="U1442" s="547"/>
      <c r="V1442" s="547"/>
      <c r="W1442" s="547"/>
      <c r="X1442" s="547"/>
      <c r="Y1442" s="547"/>
      <c r="Z1442" s="547"/>
    </row>
    <row r="1443" spans="1:26" ht="63">
      <c r="A1443" s="547" t="s">
        <v>21</v>
      </c>
      <c r="B1443" s="547" t="s">
        <v>835</v>
      </c>
      <c r="C1443" s="547" t="s">
        <v>3826</v>
      </c>
      <c r="D1443" s="6" t="str">
        <f t="shared" si="88"/>
        <v>MP_02
Enumerator: switch off the bluetooth receiver</v>
      </c>
      <c r="E1443" s="547" t="s">
        <v>3868</v>
      </c>
      <c r="F1443" s="6" t="str">
        <f t="shared" si="89"/>
        <v>MP_02
Ubaza: Zimya agakoresho gatuma GPS ifata neza.</v>
      </c>
      <c r="G1443" s="6"/>
      <c r="H1443" s="547"/>
      <c r="I1443" s="547"/>
      <c r="J1443" s="547"/>
      <c r="K1443" s="547"/>
      <c r="L1443" s="547"/>
      <c r="M1443" s="547"/>
      <c r="N1443" s="6"/>
      <c r="O1443" s="547"/>
      <c r="P1443" s="547"/>
      <c r="Q1443" s="547"/>
      <c r="R1443" s="547"/>
      <c r="S1443" s="548"/>
      <c r="T1443" s="548"/>
      <c r="U1443" s="548"/>
      <c r="V1443" s="548"/>
      <c r="W1443" s="548"/>
      <c r="X1443" s="548"/>
      <c r="Y1443" s="548"/>
      <c r="Z1443" s="548"/>
    </row>
    <row r="1444" spans="1:26" s="20" customFormat="1" ht="47.25">
      <c r="A1444" s="6" t="s">
        <v>35</v>
      </c>
      <c r="B1444" s="7" t="s">
        <v>3763</v>
      </c>
      <c r="C1444" s="7" t="s">
        <v>3763</v>
      </c>
      <c r="D1444" s="6" t="str">
        <f t="shared" si="88"/>
        <v>End_mod_Q
End_mod_Q</v>
      </c>
      <c r="E1444" s="7" t="s">
        <v>3763</v>
      </c>
      <c r="F1444" s="6" t="str">
        <f t="shared" si="89"/>
        <v>End_mod_Q
End_mod_Q</v>
      </c>
      <c r="G1444" s="6"/>
      <c r="H1444" s="6"/>
      <c r="I1444" s="6"/>
      <c r="J1444" s="12"/>
      <c r="K1444" s="6"/>
      <c r="L1444" s="6"/>
      <c r="M1444" s="6"/>
      <c r="N1444" s="6"/>
      <c r="O1444" s="6"/>
      <c r="P1444" s="6"/>
      <c r="Q1444" s="6" t="s">
        <v>37</v>
      </c>
      <c r="R1444" s="6"/>
    </row>
    <row r="1445" spans="1:26" ht="110.25">
      <c r="A1445" s="6" t="s">
        <v>79</v>
      </c>
      <c r="B1445" s="6" t="s">
        <v>836</v>
      </c>
      <c r="C1445" s="6" t="s">
        <v>837</v>
      </c>
      <c r="D1445" s="6" t="str">
        <f t="shared" si="88"/>
        <v>final_comment
Enumerator: Write any comment relevant comment related to the survey.</v>
      </c>
      <c r="E1445" s="6" t="s">
        <v>838</v>
      </c>
      <c r="F1445" s="6" t="str">
        <f t="shared" si="89"/>
        <v>final_comment
Umukarani: Andika muri make uko ikiganiro cyagenze n'ikindi icyo ari cyose kirebana n'ikiganiro.</v>
      </c>
      <c r="I1445" s="20"/>
      <c r="J1445" s="20"/>
      <c r="K1445" s="20"/>
      <c r="L1445" s="20"/>
      <c r="M1445" s="20"/>
      <c r="N1445" s="6" t="s">
        <v>42</v>
      </c>
      <c r="O1445" s="20"/>
      <c r="P1445" s="20"/>
      <c r="Q1445" s="20"/>
      <c r="R1445" s="20"/>
      <c r="S1445" s="20"/>
      <c r="T1445" s="20"/>
      <c r="U1445" s="20"/>
      <c r="V1445" s="20"/>
      <c r="W1445" s="20"/>
      <c r="X1445" s="20"/>
      <c r="Y1445" s="20"/>
      <c r="Z1445" s="20"/>
    </row>
    <row r="1446" spans="1:26" ht="47.25">
      <c r="A1446" s="6" t="s">
        <v>2695</v>
      </c>
      <c r="B1446" s="26"/>
      <c r="C1446" s="6"/>
      <c r="D1446" s="6" t="str">
        <f t="shared" si="88"/>
        <v xml:space="preserve">
</v>
      </c>
      <c r="F1446" s="6" t="str">
        <f t="shared" si="89"/>
        <v xml:space="preserve">
</v>
      </c>
      <c r="I1446" s="17"/>
      <c r="J1446" s="17"/>
      <c r="K1446" s="17"/>
      <c r="L1446" s="17"/>
      <c r="M1446" s="17"/>
      <c r="O1446" s="17"/>
      <c r="P1446" s="17"/>
      <c r="Q1446" s="17"/>
      <c r="R1446" s="17"/>
      <c r="S1446" s="17"/>
      <c r="T1446" s="17"/>
      <c r="U1446" s="17"/>
      <c r="V1446" s="17"/>
      <c r="W1446" s="17"/>
      <c r="X1446" s="17"/>
      <c r="Y1446" s="17"/>
      <c r="Z1446" s="17"/>
    </row>
  </sheetData>
  <autoFilter ref="A1:Z1446" xr:uid="{00000000-0009-0000-0000-000000000000}"/>
  <conditionalFormatting sqref="R723:S723 R749:S749 R772:S772 R788:S788 R998:S998 R1021:S1021">
    <cfRule type="expression" dxfId="166" priority="11">
      <formula>NOT($A723=$A722)</formula>
    </cfRule>
  </conditionalFormatting>
  <conditionalFormatting sqref="R972:S972">
    <cfRule type="expression" dxfId="165" priority="12">
      <formula>NOT($A972=$A971)</formula>
    </cfRule>
  </conditionalFormatting>
  <conditionalFormatting sqref="R771:S771 R787:S787 R1020:S1020 R729:S729 R978:S978">
    <cfRule type="expression" dxfId="164" priority="14">
      <formula>NOT($A729=$A727)</formula>
    </cfRule>
  </conditionalFormatting>
  <conditionalFormatting sqref="R997:S997">
    <cfRule type="expression" dxfId="163" priority="23">
      <formula>NOT($A997=$A992)</formula>
    </cfRule>
  </conditionalFormatting>
  <conditionalFormatting sqref="R750:S750">
    <cfRule type="expression" dxfId="162" priority="26">
      <formula>NOT($A750=$A748)</formula>
    </cfRule>
  </conditionalFormatting>
  <conditionalFormatting sqref="R999:S999">
    <cfRule type="expression" dxfId="161" priority="28">
      <formula>NOT($A999=$A997)</formula>
    </cfRule>
  </conditionalFormatting>
  <conditionalFormatting sqref="R773:S773">
    <cfRule type="expression" dxfId="160" priority="30">
      <formula>NOT($A773=$A771)</formula>
    </cfRule>
  </conditionalFormatting>
  <conditionalFormatting sqref="R1022:S1022">
    <cfRule type="expression" dxfId="159" priority="32">
      <formula>NOT($A1022=$A1020)</formula>
    </cfRule>
  </conditionalFormatting>
  <conditionalFormatting sqref="R789:S790">
    <cfRule type="expression" dxfId="158" priority="34">
      <formula>NOT($A789=$A787)</formula>
    </cfRule>
  </conditionalFormatting>
  <conditionalFormatting sqref="R791:S792">
    <cfRule type="expression" dxfId="157" priority="35">
      <formula>NOT($A791=$A788)</formula>
    </cfRule>
  </conditionalFormatting>
  <conditionalFormatting sqref="R1037:S1037">
    <cfRule type="expression" dxfId="156" priority="36">
      <formula>NOT($A1037=$A1036)</formula>
    </cfRule>
  </conditionalFormatting>
  <conditionalFormatting sqref="R1038:S1039 R1036:S1036">
    <cfRule type="expression" dxfId="155" priority="37">
      <formula>NOT($A1036=$A1034)</formula>
    </cfRule>
  </conditionalFormatting>
  <conditionalFormatting sqref="R1040:S1040">
    <cfRule type="expression" dxfId="154" priority="38">
      <formula>NOT($A1040=$A1037)</formula>
    </cfRule>
  </conditionalFormatting>
  <conditionalFormatting sqref="R792:S792">
    <cfRule type="expression" dxfId="153" priority="39">
      <formula>NOT($A792=$A788)</formula>
    </cfRule>
  </conditionalFormatting>
  <conditionalFormatting sqref="Q705">
    <cfRule type="expression" dxfId="152" priority="45">
      <formula>OR($A705="calculate", $A705="calculate_here")</formula>
    </cfRule>
  </conditionalFormatting>
  <conditionalFormatting sqref="Q705">
    <cfRule type="expression" dxfId="151" priority="46">
      <formula>$A705="comments"</formula>
    </cfRule>
    <cfRule type="expression" dxfId="150" priority="47">
      <formula>OR($A705="audio", $A705="video")</formula>
    </cfRule>
    <cfRule type="expression" dxfId="149" priority="48">
      <formula>$A705="image"</formula>
    </cfRule>
    <cfRule type="expression" dxfId="148" priority="49">
      <formula>OR($A705="date", $A705="datetime")</formula>
    </cfRule>
    <cfRule type="expression" dxfId="147" priority="50">
      <formula>OR($A705="calculate", $A705="calculate_here")</formula>
    </cfRule>
    <cfRule type="expression" dxfId="146" priority="51">
      <formula>$A705="note"</formula>
    </cfRule>
    <cfRule type="expression" dxfId="145" priority="52">
      <formula>$A705="barcode"</formula>
    </cfRule>
    <cfRule type="expression" dxfId="144" priority="53">
      <formula>$A705="geopoint"</formula>
    </cfRule>
    <cfRule type="expression" dxfId="143" priority="54">
      <formula>OR($A705="audio audit", $A705="text audit", $A705="speed violations count", $A705="speed violations list", $A705="speed violations audit")</formula>
    </cfRule>
    <cfRule type="expression" dxfId="142" priority="55">
      <formula>OR($A705="username", $A705="phonenumber", $A705="start", $A705="end", $A705="deviceid", $A705="subscriberid", $A705="simserial", $A705="caseid")</formula>
    </cfRule>
    <cfRule type="expression" dxfId="141" priority="56">
      <formula>OR(AND(LEFT($A705, 16)="select_multiple ", LEN($A705)&gt;16, NOT(ISNUMBER(SEARCH(" ", $A705, 17)))), AND(LEFT($A705, 11)="select_one ", LEN($A705)&gt;11, NOT(ISNUMBER(SEARCH(" ", $A705, 12)))))</formula>
    </cfRule>
    <cfRule type="expression" dxfId="140" priority="57">
      <formula>$A705="decimal"</formula>
    </cfRule>
    <cfRule type="expression" dxfId="139" priority="58">
      <formula>$A705="integer"</formula>
    </cfRule>
    <cfRule type="expression" dxfId="138" priority="59">
      <formula>$A705="text"</formula>
    </cfRule>
    <cfRule type="expression" dxfId="137" priority="60">
      <formula>$A705="end repeat"</formula>
    </cfRule>
    <cfRule type="expression" dxfId="136" priority="61">
      <formula>$A705="begin repeat"</formula>
    </cfRule>
    <cfRule type="expression" dxfId="135" priority="62">
      <formula>$A705="end group"</formula>
    </cfRule>
    <cfRule type="expression" dxfId="134" priority="63">
      <formula>$A705="begin group"</formula>
    </cfRule>
  </conditionalFormatting>
  <conditionalFormatting sqref="Q954">
    <cfRule type="expression" dxfId="133" priority="64">
      <formula>$A954="comments"</formula>
    </cfRule>
    <cfRule type="expression" dxfId="132" priority="65">
      <formula>OR($A954="audio", $A954="video")</formula>
    </cfRule>
    <cfRule type="expression" dxfId="131" priority="66">
      <formula>$A954="image"</formula>
    </cfRule>
    <cfRule type="expression" dxfId="130" priority="67">
      <formula>OR($A954="date", $A954="datetime")</formula>
    </cfRule>
    <cfRule type="expression" dxfId="129" priority="68">
      <formula>OR($A954="calculate", $A954="calculate_here")</formula>
    </cfRule>
    <cfRule type="expression" dxfId="128" priority="69">
      <formula>$A954="note"</formula>
    </cfRule>
    <cfRule type="expression" dxfId="127" priority="70">
      <formula>$A954="barcode"</formula>
    </cfRule>
    <cfRule type="expression" dxfId="126" priority="71">
      <formula>$A954="geopoint"</formula>
    </cfRule>
    <cfRule type="expression" dxfId="125" priority="72">
      <formula>OR($A954="audio audit", $A954="text audit", $A954="speed violations count", $A954="speed violations list", $A954="speed violations audit")</formula>
    </cfRule>
    <cfRule type="expression" dxfId="124" priority="73">
      <formula>OR($A954="username", $A954="phonenumber", $A954="start", $A954="end", $A954="deviceid", $A954="subscriberid", $A954="simserial", $A954="caseid")</formula>
    </cfRule>
    <cfRule type="expression" dxfId="123" priority="74">
      <formula>OR(AND(LEFT($A954, 16)="select_multiple ", LEN($A954)&gt;16, NOT(ISNUMBER(SEARCH(" ", $A954, 17)))), AND(LEFT($A954, 11)="select_one ", LEN($A954)&gt;11, NOT(ISNUMBER(SEARCH(" ", $A954, 12)))))</formula>
    </cfRule>
    <cfRule type="expression" dxfId="122" priority="75">
      <formula>$A954="decimal"</formula>
    </cfRule>
    <cfRule type="expression" dxfId="121" priority="76">
      <formula>$A954="integer"</formula>
    </cfRule>
    <cfRule type="expression" dxfId="120" priority="77">
      <formula>$A954="text"</formula>
    </cfRule>
    <cfRule type="expression" dxfId="119" priority="78">
      <formula>$A954="end repeat"</formula>
    </cfRule>
    <cfRule type="expression" dxfId="118" priority="79">
      <formula>$A954="begin repeat"</formula>
    </cfRule>
    <cfRule type="expression" dxfId="117" priority="80">
      <formula>$A954="end group"</formula>
    </cfRule>
    <cfRule type="expression" dxfId="116" priority="81">
      <formula>$A954="begin group"</formula>
    </cfRule>
  </conditionalFormatting>
  <conditionalFormatting sqref="Q954">
    <cfRule type="expression" dxfId="115" priority="82">
      <formula>OR($A954="calculate", $A954="calculate_here")</formula>
    </cfRule>
  </conditionalFormatting>
  <conditionalFormatting sqref="E27 E367:E372 E603:E608 E482:E487 E29:E34 E293 E295 E297 E332:E337">
    <cfRule type="expression" dxfId="114" priority="10">
      <formula>ISBLANK(E:E)</formula>
    </cfRule>
  </conditionalFormatting>
  <conditionalFormatting sqref="R1050:S1050">
    <cfRule type="expression" dxfId="113" priority="194">
      <formula>NOT($A1050=$A1037)</formula>
    </cfRule>
  </conditionalFormatting>
  <conditionalFormatting sqref="R1050:S1050">
    <cfRule type="expression" dxfId="112" priority="204">
      <formula>NOT($A1050=$A1038)</formula>
    </cfRule>
  </conditionalFormatting>
  <conditionalFormatting sqref="R1050:S1050">
    <cfRule type="expression" dxfId="111" priority="205">
      <formula>NOT($A1050=$A1038)</formula>
    </cfRule>
  </conditionalFormatting>
  <conditionalFormatting sqref="R748:S748">
    <cfRule type="expression" dxfId="110" priority="209">
      <formula>NOT($A748=$A743)</formula>
    </cfRule>
  </conditionalFormatting>
  <pageMargins left="0.74791666666666701" right="0.74791666666666701" top="0.98402777777777795" bottom="0.98402777777777795" header="0.51180555555555496" footer="0.51180555555555496"/>
  <pageSetup firstPageNumber="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J59"/>
  <sheetViews>
    <sheetView zoomScaleNormal="100" workbookViewId="0">
      <selection activeCell="B4" sqref="B4"/>
    </sheetView>
  </sheetViews>
  <sheetFormatPr defaultColWidth="8.7109375" defaultRowHeight="15"/>
  <cols>
    <col min="1" max="1" width="13" style="433"/>
    <col min="2" max="2" width="17" style="433"/>
    <col min="3" max="3" width="21.140625" style="433"/>
    <col min="4" max="4" width="24.140625" style="433"/>
    <col min="5" max="5" width="9.85546875" style="433"/>
    <col min="6" max="6" width="10.7109375" style="433"/>
    <col min="7" max="7" width="8.42578125" style="433"/>
    <col min="8" max="8" width="7.85546875" style="433"/>
    <col min="9" max="16" width="3.28515625" style="433"/>
    <col min="17" max="17" width="5.42578125" style="433" bestFit="1" customWidth="1"/>
    <col min="18" max="1024" width="8.42578125" style="433"/>
    <col min="1025" max="16384" width="8.7109375" style="415"/>
  </cols>
  <sheetData>
    <row r="1" spans="1:17" ht="35.1" customHeight="1">
      <c r="A1" s="684" t="s">
        <v>5626</v>
      </c>
      <c r="B1" s="684"/>
      <c r="C1" s="684"/>
      <c r="D1" s="684"/>
      <c r="E1" s="684"/>
      <c r="F1" s="684"/>
      <c r="G1" s="684"/>
      <c r="H1" s="684"/>
      <c r="I1" s="684"/>
      <c r="J1" s="684"/>
      <c r="K1" s="684"/>
      <c r="L1" s="684"/>
      <c r="M1" s="684"/>
      <c r="N1" s="684"/>
      <c r="O1" s="684"/>
      <c r="P1" s="684"/>
      <c r="Q1" s="684"/>
    </row>
    <row r="2" spans="1:17" ht="63.75" customHeight="1">
      <c r="A2" s="685" t="s">
        <v>5627</v>
      </c>
      <c r="B2" s="685"/>
      <c r="C2" s="685"/>
      <c r="D2" s="685" t="s">
        <v>5661</v>
      </c>
      <c r="E2" s="685"/>
      <c r="F2" s="685"/>
      <c r="G2" s="685"/>
      <c r="H2" s="642"/>
      <c r="I2" s="686" t="s">
        <v>1897</v>
      </c>
      <c r="J2" s="686"/>
      <c r="K2" s="686"/>
      <c r="L2" s="686" t="s">
        <v>1898</v>
      </c>
      <c r="M2" s="686"/>
      <c r="N2" s="686"/>
      <c r="O2" s="686" t="s">
        <v>1899</v>
      </c>
      <c r="P2" s="686"/>
      <c r="Q2" s="686"/>
    </row>
    <row r="3" spans="1:17" ht="38.25">
      <c r="A3" s="426"/>
      <c r="B3" s="425" t="s">
        <v>1766</v>
      </c>
      <c r="C3" s="425" t="s">
        <v>1767</v>
      </c>
      <c r="D3" s="425" t="s">
        <v>2046</v>
      </c>
      <c r="E3" s="425" t="s">
        <v>1768</v>
      </c>
      <c r="F3" s="425" t="s">
        <v>1769</v>
      </c>
      <c r="G3" s="425" t="s">
        <v>1770</v>
      </c>
      <c r="H3" s="425" t="s">
        <v>1771</v>
      </c>
      <c r="I3" s="425">
        <v>1</v>
      </c>
      <c r="J3" s="425">
        <v>2</v>
      </c>
      <c r="K3" s="425">
        <v>3</v>
      </c>
      <c r="L3" s="425">
        <v>1</v>
      </c>
      <c r="M3" s="425">
        <v>2</v>
      </c>
      <c r="N3" s="425">
        <v>3</v>
      </c>
      <c r="O3" s="425">
        <v>1</v>
      </c>
      <c r="P3" s="425">
        <v>2</v>
      </c>
      <c r="Q3" s="425">
        <v>3</v>
      </c>
    </row>
    <row r="4" spans="1:17" ht="63.75">
      <c r="A4" s="425" t="s">
        <v>441</v>
      </c>
      <c r="B4" s="426" t="s">
        <v>5628</v>
      </c>
      <c r="C4" s="426" t="s">
        <v>5662</v>
      </c>
      <c r="D4" s="426"/>
      <c r="E4" s="643" t="s">
        <v>2047</v>
      </c>
      <c r="F4" s="426" t="s">
        <v>2048</v>
      </c>
      <c r="G4" s="426"/>
      <c r="H4" s="425"/>
      <c r="I4" s="425"/>
      <c r="J4" s="425"/>
      <c r="K4" s="425"/>
      <c r="L4" s="425"/>
      <c r="M4" s="425"/>
      <c r="N4" s="425"/>
      <c r="O4" s="425"/>
      <c r="P4" s="425"/>
      <c r="Q4" s="425"/>
    </row>
    <row r="5" spans="1:17" ht="51">
      <c r="A5" s="425" t="s">
        <v>442</v>
      </c>
      <c r="B5" s="426" t="s">
        <v>5629</v>
      </c>
      <c r="C5" s="426" t="s">
        <v>5663</v>
      </c>
      <c r="D5" s="426"/>
      <c r="E5" s="643"/>
      <c r="F5" s="426"/>
      <c r="G5" s="426"/>
      <c r="H5" s="425"/>
      <c r="I5" s="425"/>
      <c r="J5" s="425"/>
      <c r="K5" s="425"/>
      <c r="L5" s="425"/>
      <c r="M5" s="425"/>
      <c r="N5" s="425"/>
      <c r="O5" s="425"/>
      <c r="P5" s="425"/>
      <c r="Q5" s="425"/>
    </row>
    <row r="6" spans="1:17" ht="63.75">
      <c r="A6" s="425" t="s">
        <v>2049</v>
      </c>
      <c r="B6" s="426" t="s">
        <v>5630</v>
      </c>
      <c r="C6" s="426" t="s">
        <v>5664</v>
      </c>
      <c r="D6" s="426"/>
      <c r="E6" s="685"/>
      <c r="F6" s="685"/>
      <c r="G6" s="685"/>
      <c r="H6" s="426"/>
      <c r="I6" s="426"/>
      <c r="J6" s="426"/>
      <c r="K6" s="426"/>
      <c r="L6" s="426"/>
      <c r="M6" s="426"/>
      <c r="N6" s="426"/>
      <c r="O6" s="426"/>
      <c r="P6" s="426"/>
      <c r="Q6" s="425"/>
    </row>
    <row r="7" spans="1:17" ht="38.25">
      <c r="A7" s="425" t="s">
        <v>443</v>
      </c>
      <c r="B7" s="426" t="s">
        <v>5631</v>
      </c>
      <c r="C7" s="426" t="s">
        <v>5632</v>
      </c>
      <c r="D7" s="426"/>
      <c r="E7" s="643" t="s">
        <v>2047</v>
      </c>
      <c r="F7" s="426" t="s">
        <v>2048</v>
      </c>
      <c r="G7" s="426"/>
      <c r="H7" s="426"/>
      <c r="I7" s="426"/>
      <c r="J7" s="426"/>
      <c r="K7" s="426"/>
      <c r="L7" s="426"/>
      <c r="M7" s="426"/>
      <c r="N7" s="426"/>
      <c r="O7" s="426"/>
      <c r="P7" s="426"/>
      <c r="Q7" s="644"/>
    </row>
    <row r="8" spans="1:17" ht="52.5" customHeight="1">
      <c r="A8" s="425" t="s">
        <v>444</v>
      </c>
      <c r="B8" s="426" t="s">
        <v>5633</v>
      </c>
      <c r="C8" s="426" t="s">
        <v>5634</v>
      </c>
      <c r="D8" s="426"/>
      <c r="E8" s="426" t="s">
        <v>2050</v>
      </c>
      <c r="F8" s="426"/>
      <c r="G8" s="426"/>
      <c r="H8" s="426"/>
      <c r="I8" s="426"/>
      <c r="J8" s="426"/>
      <c r="K8" s="426"/>
      <c r="L8" s="426"/>
      <c r="M8" s="426"/>
      <c r="N8" s="426"/>
      <c r="O8" s="426"/>
      <c r="P8" s="426"/>
      <c r="Q8" s="644"/>
    </row>
    <row r="9" spans="1:17">
      <c r="A9" s="425" t="s">
        <v>445</v>
      </c>
      <c r="B9" s="426" t="s">
        <v>446</v>
      </c>
      <c r="C9" s="426" t="s">
        <v>257</v>
      </c>
      <c r="D9" s="426"/>
      <c r="E9" s="426" t="s">
        <v>2051</v>
      </c>
      <c r="F9" s="426"/>
      <c r="G9" s="426"/>
      <c r="H9" s="426"/>
      <c r="I9" s="426"/>
      <c r="J9" s="426"/>
      <c r="K9" s="426"/>
      <c r="L9" s="426"/>
      <c r="M9" s="426"/>
      <c r="N9" s="426"/>
      <c r="O9" s="426"/>
      <c r="P9" s="426"/>
      <c r="Q9" s="644"/>
    </row>
    <row r="10" spans="1:17" ht="344.25">
      <c r="A10" s="425" t="s">
        <v>447</v>
      </c>
      <c r="B10" s="425" t="s">
        <v>5635</v>
      </c>
      <c r="C10" s="425" t="s">
        <v>5636</v>
      </c>
      <c r="D10" s="425"/>
      <c r="E10" s="425" t="s">
        <v>2052</v>
      </c>
      <c r="F10" s="425" t="s">
        <v>2053</v>
      </c>
      <c r="G10" s="426"/>
      <c r="H10" s="426"/>
      <c r="I10" s="426"/>
      <c r="J10" s="426"/>
      <c r="K10" s="426"/>
      <c r="L10" s="426"/>
      <c r="M10" s="426"/>
      <c r="N10" s="426"/>
      <c r="O10" s="426"/>
      <c r="P10" s="426"/>
      <c r="Q10" s="644"/>
    </row>
    <row r="11" spans="1:17" ht="76.5">
      <c r="A11" s="425" t="s">
        <v>448</v>
      </c>
      <c r="B11" s="426" t="s">
        <v>5637</v>
      </c>
      <c r="C11" s="426" t="s">
        <v>5665</v>
      </c>
      <c r="D11" s="426" t="s">
        <v>722</v>
      </c>
      <c r="E11" s="426"/>
      <c r="F11" s="426"/>
      <c r="G11" s="426"/>
      <c r="H11" s="426"/>
      <c r="I11" s="426"/>
      <c r="J11" s="426"/>
      <c r="K11" s="426"/>
      <c r="L11" s="426"/>
      <c r="M11" s="426"/>
      <c r="N11" s="426"/>
      <c r="O11" s="426"/>
      <c r="P11" s="426"/>
      <c r="Q11" s="644"/>
    </row>
    <row r="12" spans="1:17" ht="38.25">
      <c r="A12" s="425" t="s">
        <v>449</v>
      </c>
      <c r="B12" s="426" t="s">
        <v>2054</v>
      </c>
      <c r="C12" s="426" t="s">
        <v>2055</v>
      </c>
      <c r="D12" s="426"/>
      <c r="E12" s="426"/>
      <c r="F12" s="426"/>
      <c r="G12" s="426" t="s">
        <v>5638</v>
      </c>
      <c r="H12" s="426"/>
      <c r="I12" s="426"/>
      <c r="J12" s="426"/>
      <c r="K12" s="426"/>
      <c r="L12" s="426"/>
      <c r="M12" s="426"/>
      <c r="N12" s="426"/>
      <c r="O12" s="426"/>
      <c r="P12" s="426"/>
      <c r="Q12" s="644"/>
    </row>
    <row r="13" spans="1:17">
      <c r="A13" s="425" t="s">
        <v>450</v>
      </c>
      <c r="B13" s="426" t="s">
        <v>446</v>
      </c>
      <c r="C13" s="426" t="s">
        <v>257</v>
      </c>
      <c r="D13" s="426"/>
      <c r="E13" s="426" t="s">
        <v>2051</v>
      </c>
      <c r="F13" s="426"/>
      <c r="G13" s="426"/>
      <c r="H13" s="426"/>
      <c r="I13" s="426"/>
      <c r="J13" s="426"/>
      <c r="K13" s="426"/>
      <c r="L13" s="426"/>
      <c r="M13" s="426"/>
      <c r="N13" s="426"/>
      <c r="O13" s="426"/>
      <c r="P13" s="426"/>
      <c r="Q13" s="644"/>
    </row>
    <row r="14" spans="1:17" ht="38.25">
      <c r="A14" s="425" t="s">
        <v>2571</v>
      </c>
      <c r="B14" s="426" t="s">
        <v>5639</v>
      </c>
      <c r="C14" s="426" t="s">
        <v>5640</v>
      </c>
      <c r="D14" s="426"/>
      <c r="E14" s="426"/>
      <c r="F14" s="426"/>
      <c r="G14" s="426"/>
      <c r="H14" s="426"/>
      <c r="I14" s="426"/>
      <c r="J14" s="426"/>
      <c r="K14" s="426"/>
      <c r="L14" s="426"/>
      <c r="M14" s="426"/>
      <c r="N14" s="426"/>
      <c r="O14" s="426"/>
      <c r="P14" s="426"/>
      <c r="Q14" s="644"/>
    </row>
    <row r="15" spans="1:17" ht="63.75">
      <c r="A15" s="425" t="s">
        <v>451</v>
      </c>
      <c r="B15" s="426" t="s">
        <v>5641</v>
      </c>
      <c r="C15" s="426" t="s">
        <v>5666</v>
      </c>
      <c r="D15" s="426" t="s">
        <v>2056</v>
      </c>
      <c r="E15" s="426"/>
      <c r="F15" s="426"/>
      <c r="G15" s="426" t="s">
        <v>2057</v>
      </c>
      <c r="H15" s="426"/>
      <c r="I15" s="426"/>
      <c r="J15" s="426"/>
      <c r="K15" s="426"/>
      <c r="L15" s="426"/>
      <c r="M15" s="426"/>
      <c r="N15" s="426"/>
      <c r="O15" s="426"/>
      <c r="P15" s="426"/>
      <c r="Q15" s="644"/>
    </row>
    <row r="16" spans="1:17">
      <c r="A16" s="425" t="s">
        <v>452</v>
      </c>
      <c r="B16" s="426" t="s">
        <v>446</v>
      </c>
      <c r="C16" s="426" t="s">
        <v>257</v>
      </c>
      <c r="D16" s="426"/>
      <c r="E16" s="426" t="s">
        <v>2051</v>
      </c>
      <c r="F16" s="426"/>
      <c r="G16" s="426"/>
      <c r="H16" s="426"/>
      <c r="I16" s="426"/>
      <c r="J16" s="426"/>
      <c r="K16" s="426"/>
      <c r="L16" s="426"/>
      <c r="M16" s="426"/>
      <c r="N16" s="426"/>
      <c r="O16" s="426"/>
      <c r="P16" s="426"/>
      <c r="Q16" s="644"/>
    </row>
    <row r="17" spans="1:17" ht="38.25">
      <c r="A17" s="425" t="s">
        <v>453</v>
      </c>
      <c r="B17" s="426" t="s">
        <v>5642</v>
      </c>
      <c r="C17" s="426" t="s">
        <v>5643</v>
      </c>
      <c r="D17" s="426"/>
      <c r="E17" s="426" t="s">
        <v>2058</v>
      </c>
      <c r="F17" s="426" t="s">
        <v>2059</v>
      </c>
      <c r="G17" s="426" t="s">
        <v>2060</v>
      </c>
      <c r="H17" s="426"/>
      <c r="I17" s="426"/>
      <c r="J17" s="426"/>
      <c r="K17" s="426"/>
      <c r="L17" s="426"/>
      <c r="M17" s="426"/>
      <c r="N17" s="426"/>
      <c r="O17" s="426"/>
      <c r="P17" s="426"/>
      <c r="Q17" s="644"/>
    </row>
    <row r="18" spans="1:17" ht="12.75" customHeight="1">
      <c r="A18" s="425" t="s">
        <v>454</v>
      </c>
      <c r="B18" s="426" t="s">
        <v>455</v>
      </c>
      <c r="C18" s="426" t="s">
        <v>456</v>
      </c>
      <c r="D18" s="426"/>
      <c r="E18" s="426"/>
      <c r="F18" s="426"/>
      <c r="G18" s="685" t="s">
        <v>2061</v>
      </c>
      <c r="H18" s="426"/>
      <c r="I18" s="426"/>
      <c r="J18" s="426"/>
      <c r="K18" s="426"/>
      <c r="L18" s="426"/>
      <c r="M18" s="426"/>
      <c r="N18" s="426"/>
      <c r="O18" s="426"/>
      <c r="P18" s="426"/>
      <c r="Q18" s="644"/>
    </row>
    <row r="19" spans="1:17">
      <c r="A19" s="425" t="s">
        <v>457</v>
      </c>
      <c r="B19" s="426" t="s">
        <v>458</v>
      </c>
      <c r="C19" s="426" t="s">
        <v>459</v>
      </c>
      <c r="D19" s="426"/>
      <c r="E19" s="426"/>
      <c r="F19" s="426"/>
      <c r="G19" s="685"/>
      <c r="H19" s="426"/>
      <c r="I19" s="426"/>
      <c r="J19" s="426"/>
      <c r="K19" s="426"/>
      <c r="L19" s="426"/>
      <c r="M19" s="426"/>
      <c r="N19" s="426"/>
      <c r="O19" s="426"/>
      <c r="P19" s="426"/>
      <c r="Q19" s="644"/>
    </row>
    <row r="20" spans="1:17">
      <c r="A20" s="425" t="s">
        <v>460</v>
      </c>
      <c r="B20" s="426" t="s">
        <v>2062</v>
      </c>
      <c r="C20" s="426" t="s">
        <v>461</v>
      </c>
      <c r="D20" s="426"/>
      <c r="E20" s="426"/>
      <c r="F20" s="426"/>
      <c r="G20" s="685"/>
      <c r="H20" s="426"/>
      <c r="I20" s="426"/>
      <c r="J20" s="426"/>
      <c r="K20" s="426"/>
      <c r="L20" s="426"/>
      <c r="M20" s="426"/>
      <c r="N20" s="426"/>
      <c r="O20" s="426"/>
      <c r="P20" s="426"/>
      <c r="Q20" s="644"/>
    </row>
    <row r="21" spans="1:17">
      <c r="A21" s="425" t="s">
        <v>462</v>
      </c>
      <c r="B21" s="426" t="s">
        <v>463</v>
      </c>
      <c r="C21" s="426" t="s">
        <v>464</v>
      </c>
      <c r="D21" s="426"/>
      <c r="E21" s="426"/>
      <c r="F21" s="426"/>
      <c r="G21" s="685"/>
      <c r="H21" s="426"/>
      <c r="I21" s="426"/>
      <c r="J21" s="426"/>
      <c r="K21" s="426"/>
      <c r="L21" s="426"/>
      <c r="M21" s="426"/>
      <c r="N21" s="426"/>
      <c r="O21" s="426"/>
      <c r="P21" s="426"/>
      <c r="Q21" s="644"/>
    </row>
    <row r="22" spans="1:17" ht="89.25" customHeight="1">
      <c r="A22" s="425" t="s">
        <v>465</v>
      </c>
      <c r="B22" s="426" t="s">
        <v>2063</v>
      </c>
      <c r="C22" s="426" t="s">
        <v>466</v>
      </c>
      <c r="D22" s="426"/>
      <c r="E22" s="426" t="s">
        <v>2064</v>
      </c>
      <c r="F22" s="426" t="s">
        <v>2065</v>
      </c>
      <c r="G22" s="426" t="s">
        <v>5644</v>
      </c>
      <c r="H22" s="426"/>
      <c r="I22" s="426"/>
      <c r="J22" s="426"/>
      <c r="K22" s="426"/>
      <c r="L22" s="426"/>
      <c r="M22" s="426"/>
      <c r="N22" s="426"/>
      <c r="O22" s="426"/>
      <c r="P22" s="426"/>
      <c r="Q22" s="644"/>
    </row>
    <row r="23" spans="1:17" ht="63.75">
      <c r="A23" s="425" t="s">
        <v>467</v>
      </c>
      <c r="B23" s="426" t="s">
        <v>5645</v>
      </c>
      <c r="C23" s="426" t="s">
        <v>5667</v>
      </c>
      <c r="D23" s="426" t="s">
        <v>2056</v>
      </c>
      <c r="E23" s="426"/>
      <c r="F23" s="426"/>
      <c r="G23" s="426" t="s">
        <v>2066</v>
      </c>
      <c r="H23" s="426"/>
      <c r="I23" s="426"/>
      <c r="J23" s="426"/>
      <c r="K23" s="426"/>
      <c r="L23" s="426"/>
      <c r="M23" s="426"/>
      <c r="N23" s="426"/>
      <c r="O23" s="426"/>
      <c r="P23" s="426"/>
      <c r="Q23" s="644"/>
    </row>
    <row r="24" spans="1:17">
      <c r="A24" s="425" t="s">
        <v>468</v>
      </c>
      <c r="B24" s="426" t="s">
        <v>446</v>
      </c>
      <c r="C24" s="426" t="s">
        <v>257</v>
      </c>
      <c r="D24" s="426" t="s">
        <v>2051</v>
      </c>
      <c r="E24" s="426"/>
      <c r="F24" s="426"/>
      <c r="G24" s="426"/>
      <c r="H24" s="426"/>
      <c r="I24" s="426"/>
      <c r="J24" s="426"/>
      <c r="K24" s="426"/>
      <c r="L24" s="426"/>
      <c r="M24" s="426"/>
      <c r="N24" s="426"/>
      <c r="O24" s="426"/>
      <c r="P24" s="426"/>
      <c r="Q24" s="644"/>
    </row>
    <row r="25" spans="1:17" ht="51">
      <c r="A25" s="409" t="s">
        <v>5386</v>
      </c>
      <c r="B25" s="410" t="s">
        <v>5646</v>
      </c>
      <c r="C25" s="490" t="s">
        <v>5427</v>
      </c>
      <c r="D25" s="410"/>
      <c r="E25" s="410" t="s">
        <v>1803</v>
      </c>
      <c r="F25" s="410" t="s">
        <v>1819</v>
      </c>
      <c r="G25" s="410"/>
      <c r="H25" s="426"/>
      <c r="I25" s="426"/>
      <c r="J25" s="426"/>
      <c r="K25" s="426"/>
      <c r="L25" s="426"/>
      <c r="M25" s="426"/>
      <c r="N25" s="426"/>
      <c r="O25" s="426"/>
      <c r="P25" s="426"/>
      <c r="Q25" s="644"/>
    </row>
    <row r="26" spans="1:17" ht="191.25">
      <c r="A26" s="409" t="s">
        <v>5391</v>
      </c>
      <c r="B26" s="410" t="s">
        <v>5647</v>
      </c>
      <c r="C26" s="490" t="s">
        <v>5433</v>
      </c>
      <c r="D26" s="410"/>
      <c r="E26" s="410" t="s">
        <v>5417</v>
      </c>
      <c r="F26" s="490" t="s">
        <v>5625</v>
      </c>
      <c r="G26" s="410"/>
      <c r="H26" s="426"/>
      <c r="I26" s="426"/>
      <c r="J26" s="426"/>
      <c r="K26" s="426"/>
      <c r="L26" s="426"/>
      <c r="M26" s="426"/>
      <c r="N26" s="426"/>
      <c r="O26" s="426"/>
      <c r="P26" s="426"/>
      <c r="Q26" s="644"/>
    </row>
    <row r="27" spans="1:17" ht="38.25">
      <c r="A27" s="425" t="s">
        <v>469</v>
      </c>
      <c r="B27" s="426" t="s">
        <v>5642</v>
      </c>
      <c r="C27" s="426" t="s">
        <v>5643</v>
      </c>
      <c r="D27" s="426"/>
      <c r="E27" s="426" t="s">
        <v>2058</v>
      </c>
      <c r="F27" s="426" t="s">
        <v>2059</v>
      </c>
      <c r="G27" s="426" t="s">
        <v>2060</v>
      </c>
      <c r="H27" s="426"/>
      <c r="I27" s="426"/>
      <c r="J27" s="426"/>
      <c r="K27" s="426"/>
      <c r="L27" s="426"/>
      <c r="M27" s="426"/>
      <c r="N27" s="426"/>
      <c r="O27" s="426"/>
      <c r="P27" s="426"/>
      <c r="Q27" s="644"/>
    </row>
    <row r="28" spans="1:17" ht="12.75" customHeight="1">
      <c r="A28" s="425" t="s">
        <v>470</v>
      </c>
      <c r="B28" s="426" t="s">
        <v>455</v>
      </c>
      <c r="C28" s="426" t="s">
        <v>456</v>
      </c>
      <c r="D28" s="426"/>
      <c r="E28" s="426"/>
      <c r="F28" s="426"/>
      <c r="G28" s="685" t="s">
        <v>2067</v>
      </c>
      <c r="H28" s="426"/>
      <c r="I28" s="426"/>
      <c r="J28" s="426"/>
      <c r="K28" s="426"/>
      <c r="L28" s="426"/>
      <c r="M28" s="426"/>
      <c r="N28" s="426"/>
      <c r="O28" s="426"/>
      <c r="P28" s="426"/>
      <c r="Q28" s="644"/>
    </row>
    <row r="29" spans="1:17">
      <c r="A29" s="425" t="s">
        <v>471</v>
      </c>
      <c r="B29" s="426" t="s">
        <v>458</v>
      </c>
      <c r="C29" s="426" t="s">
        <v>459</v>
      </c>
      <c r="D29" s="426"/>
      <c r="E29" s="426"/>
      <c r="F29" s="426"/>
      <c r="G29" s="685"/>
      <c r="H29" s="426"/>
      <c r="I29" s="426"/>
      <c r="J29" s="426"/>
      <c r="K29" s="426"/>
      <c r="L29" s="426"/>
      <c r="M29" s="426"/>
      <c r="N29" s="426"/>
      <c r="O29" s="426"/>
      <c r="P29" s="426"/>
      <c r="Q29" s="644"/>
    </row>
    <row r="30" spans="1:17">
      <c r="A30" s="425" t="s">
        <v>472</v>
      </c>
      <c r="B30" s="426" t="s">
        <v>2062</v>
      </c>
      <c r="C30" s="426" t="s">
        <v>461</v>
      </c>
      <c r="D30" s="426"/>
      <c r="E30" s="426"/>
      <c r="F30" s="426"/>
      <c r="G30" s="685"/>
      <c r="H30" s="426"/>
      <c r="I30" s="426"/>
      <c r="J30" s="426"/>
      <c r="K30" s="426"/>
      <c r="L30" s="426"/>
      <c r="M30" s="426"/>
      <c r="N30" s="426"/>
      <c r="O30" s="426"/>
      <c r="P30" s="426"/>
      <c r="Q30" s="644"/>
    </row>
    <row r="31" spans="1:17">
      <c r="A31" s="425" t="s">
        <v>473</v>
      </c>
      <c r="B31" s="426" t="s">
        <v>463</v>
      </c>
      <c r="C31" s="426" t="s">
        <v>464</v>
      </c>
      <c r="D31" s="426"/>
      <c r="E31" s="426"/>
      <c r="F31" s="426"/>
      <c r="G31" s="685"/>
      <c r="H31" s="426"/>
      <c r="I31" s="426"/>
      <c r="J31" s="426"/>
      <c r="K31" s="426"/>
      <c r="L31" s="426"/>
      <c r="M31" s="426"/>
      <c r="N31" s="426"/>
      <c r="O31" s="426"/>
      <c r="P31" s="426"/>
      <c r="Q31" s="644"/>
    </row>
    <row r="32" spans="1:17" ht="165.75">
      <c r="A32" s="425" t="s">
        <v>474</v>
      </c>
      <c r="B32" s="426" t="s">
        <v>5648</v>
      </c>
      <c r="C32" s="426" t="s">
        <v>5649</v>
      </c>
      <c r="D32" s="426"/>
      <c r="E32" s="426" t="s">
        <v>2068</v>
      </c>
      <c r="F32" s="426" t="s">
        <v>2069</v>
      </c>
      <c r="G32" s="426"/>
      <c r="H32" s="426"/>
      <c r="I32" s="426"/>
      <c r="J32" s="426"/>
      <c r="K32" s="426"/>
      <c r="L32" s="426"/>
      <c r="M32" s="426"/>
      <c r="N32" s="426"/>
      <c r="O32" s="426"/>
      <c r="P32" s="426"/>
      <c r="Q32" s="644" t="s">
        <v>2569</v>
      </c>
    </row>
    <row r="33" spans="1:17" ht="76.5">
      <c r="A33" s="425" t="s">
        <v>475</v>
      </c>
      <c r="B33" s="426" t="s">
        <v>5650</v>
      </c>
      <c r="C33" s="426" t="s">
        <v>5668</v>
      </c>
      <c r="D33" s="426" t="s">
        <v>722</v>
      </c>
      <c r="E33" s="426"/>
      <c r="F33" s="426"/>
      <c r="G33" s="426"/>
      <c r="H33" s="426"/>
      <c r="I33" s="426"/>
      <c r="J33" s="426"/>
      <c r="K33" s="426"/>
      <c r="L33" s="426"/>
      <c r="M33" s="426"/>
      <c r="N33" s="426"/>
      <c r="O33" s="426"/>
      <c r="P33" s="426"/>
      <c r="Q33" s="644"/>
    </row>
    <row r="34" spans="1:17" ht="38.25">
      <c r="A34" s="425" t="s">
        <v>476</v>
      </c>
      <c r="B34" s="426" t="s">
        <v>5651</v>
      </c>
      <c r="C34" s="426" t="s">
        <v>5652</v>
      </c>
      <c r="D34" s="426" t="s">
        <v>2056</v>
      </c>
      <c r="E34" s="426"/>
      <c r="F34" s="426"/>
      <c r="G34" s="426" t="s">
        <v>2070</v>
      </c>
      <c r="H34" s="426"/>
      <c r="I34" s="426"/>
      <c r="J34" s="426"/>
      <c r="K34" s="426"/>
      <c r="L34" s="426"/>
      <c r="M34" s="426"/>
      <c r="N34" s="426"/>
      <c r="O34" s="426"/>
      <c r="P34" s="426"/>
      <c r="Q34" s="644"/>
    </row>
    <row r="35" spans="1:17">
      <c r="A35" s="425" t="s">
        <v>477</v>
      </c>
      <c r="B35" s="426" t="s">
        <v>446</v>
      </c>
      <c r="C35" s="426" t="s">
        <v>257</v>
      </c>
      <c r="D35" s="426"/>
      <c r="E35" s="426" t="s">
        <v>2051</v>
      </c>
      <c r="F35" s="426"/>
      <c r="G35" s="426"/>
      <c r="H35" s="426"/>
      <c r="I35" s="426"/>
      <c r="J35" s="426"/>
      <c r="K35" s="426"/>
      <c r="L35" s="426"/>
      <c r="M35" s="426"/>
      <c r="N35" s="426"/>
      <c r="O35" s="426"/>
      <c r="P35" s="426"/>
      <c r="Q35" s="644"/>
    </row>
    <row r="36" spans="1:17" ht="38.25">
      <c r="A36" s="425" t="s">
        <v>478</v>
      </c>
      <c r="B36" s="426" t="s">
        <v>5642</v>
      </c>
      <c r="C36" s="426" t="s">
        <v>5643</v>
      </c>
      <c r="D36" s="426"/>
      <c r="E36" s="426" t="s">
        <v>2058</v>
      </c>
      <c r="F36" s="426" t="s">
        <v>2059</v>
      </c>
      <c r="G36" s="426" t="s">
        <v>2060</v>
      </c>
      <c r="H36" s="426"/>
      <c r="I36" s="426"/>
      <c r="J36" s="426"/>
      <c r="K36" s="426"/>
      <c r="L36" s="426"/>
      <c r="M36" s="426"/>
      <c r="N36" s="426"/>
      <c r="O36" s="426"/>
      <c r="P36" s="426"/>
      <c r="Q36" s="644"/>
    </row>
    <row r="37" spans="1:17" ht="12.75" customHeight="1">
      <c r="A37" s="425" t="s">
        <v>479</v>
      </c>
      <c r="B37" s="426" t="s">
        <v>455</v>
      </c>
      <c r="C37" s="426" t="s">
        <v>456</v>
      </c>
      <c r="D37" s="426"/>
      <c r="E37" s="426"/>
      <c r="F37" s="426"/>
      <c r="G37" s="685" t="s">
        <v>2071</v>
      </c>
      <c r="H37" s="426"/>
      <c r="I37" s="426"/>
      <c r="J37" s="426"/>
      <c r="K37" s="426"/>
      <c r="L37" s="426"/>
      <c r="M37" s="426"/>
      <c r="N37" s="426"/>
      <c r="O37" s="426"/>
      <c r="P37" s="426"/>
      <c r="Q37" s="644"/>
    </row>
    <row r="38" spans="1:17">
      <c r="A38" s="425" t="s">
        <v>480</v>
      </c>
      <c r="B38" s="426" t="s">
        <v>458</v>
      </c>
      <c r="C38" s="426" t="s">
        <v>459</v>
      </c>
      <c r="D38" s="426"/>
      <c r="E38" s="426"/>
      <c r="F38" s="426"/>
      <c r="G38" s="685"/>
      <c r="H38" s="426"/>
      <c r="I38" s="426"/>
      <c r="J38" s="426"/>
      <c r="K38" s="426"/>
      <c r="L38" s="426"/>
      <c r="M38" s="426"/>
      <c r="N38" s="426"/>
      <c r="O38" s="426"/>
      <c r="P38" s="426"/>
      <c r="Q38" s="644"/>
    </row>
    <row r="39" spans="1:17">
      <c r="A39" s="425" t="s">
        <v>481</v>
      </c>
      <c r="B39" s="426" t="s">
        <v>2062</v>
      </c>
      <c r="C39" s="426" t="s">
        <v>461</v>
      </c>
      <c r="D39" s="426"/>
      <c r="E39" s="426"/>
      <c r="F39" s="426"/>
      <c r="G39" s="685"/>
      <c r="H39" s="426"/>
      <c r="I39" s="426"/>
      <c r="J39" s="426"/>
      <c r="K39" s="426"/>
      <c r="L39" s="426"/>
      <c r="M39" s="426"/>
      <c r="N39" s="426"/>
      <c r="O39" s="426"/>
      <c r="P39" s="426"/>
      <c r="Q39" s="644"/>
    </row>
    <row r="40" spans="1:17">
      <c r="A40" s="425" t="s">
        <v>482</v>
      </c>
      <c r="B40" s="426" t="s">
        <v>463</v>
      </c>
      <c r="C40" s="426" t="s">
        <v>464</v>
      </c>
      <c r="D40" s="426"/>
      <c r="E40" s="426"/>
      <c r="F40" s="426"/>
      <c r="G40" s="685"/>
      <c r="H40" s="426"/>
      <c r="I40" s="426"/>
      <c r="J40" s="426"/>
      <c r="K40" s="426"/>
      <c r="L40" s="426"/>
      <c r="M40" s="426"/>
      <c r="N40" s="426"/>
      <c r="O40" s="426"/>
      <c r="P40" s="426"/>
      <c r="Q40" s="644"/>
    </row>
    <row r="41" spans="1:17" ht="63.75">
      <c r="A41" s="425" t="s">
        <v>483</v>
      </c>
      <c r="B41" s="426" t="s">
        <v>5653</v>
      </c>
      <c r="C41" s="426" t="s">
        <v>5654</v>
      </c>
      <c r="D41" s="426" t="s">
        <v>2056</v>
      </c>
      <c r="E41" s="426"/>
      <c r="F41" s="426"/>
      <c r="G41" s="426" t="s">
        <v>2072</v>
      </c>
      <c r="H41" s="426"/>
      <c r="I41" s="426"/>
      <c r="J41" s="426"/>
      <c r="K41" s="426"/>
      <c r="L41" s="426"/>
      <c r="M41" s="426"/>
      <c r="N41" s="426"/>
      <c r="O41" s="426"/>
      <c r="P41" s="426"/>
      <c r="Q41" s="644"/>
    </row>
    <row r="42" spans="1:17">
      <c r="A42" s="425" t="s">
        <v>484</v>
      </c>
      <c r="B42" s="426" t="s">
        <v>446</v>
      </c>
      <c r="C42" s="426" t="s">
        <v>257</v>
      </c>
      <c r="D42" s="426"/>
      <c r="E42" s="426" t="s">
        <v>2051</v>
      </c>
      <c r="F42" s="426"/>
      <c r="G42" s="426"/>
      <c r="H42" s="426"/>
      <c r="I42" s="426"/>
      <c r="J42" s="426"/>
      <c r="K42" s="426"/>
      <c r="L42" s="426"/>
      <c r="M42" s="426"/>
      <c r="N42" s="426"/>
      <c r="O42" s="426"/>
      <c r="P42" s="426"/>
      <c r="Q42" s="644"/>
    </row>
    <row r="43" spans="1:17" ht="38.25">
      <c r="A43" s="425" t="s">
        <v>485</v>
      </c>
      <c r="B43" s="426" t="s">
        <v>5642</v>
      </c>
      <c r="C43" s="426" t="s">
        <v>5643</v>
      </c>
      <c r="D43" s="426"/>
      <c r="E43" s="426" t="s">
        <v>2058</v>
      </c>
      <c r="F43" s="426" t="s">
        <v>2059</v>
      </c>
      <c r="G43" s="426" t="s">
        <v>2060</v>
      </c>
      <c r="H43" s="426"/>
      <c r="I43" s="426"/>
      <c r="J43" s="426"/>
      <c r="K43" s="426"/>
      <c r="L43" s="426"/>
      <c r="M43" s="426"/>
      <c r="N43" s="426"/>
      <c r="O43" s="426"/>
      <c r="P43" s="426"/>
      <c r="Q43" s="644"/>
    </row>
    <row r="44" spans="1:17" ht="12.75" customHeight="1">
      <c r="A44" s="425" t="s">
        <v>486</v>
      </c>
      <c r="B44" s="426" t="s">
        <v>455</v>
      </c>
      <c r="C44" s="426" t="s">
        <v>456</v>
      </c>
      <c r="D44" s="426"/>
      <c r="E44" s="426"/>
      <c r="F44" s="426"/>
      <c r="G44" s="685" t="s">
        <v>2073</v>
      </c>
      <c r="H44" s="426"/>
      <c r="I44" s="426"/>
      <c r="J44" s="426"/>
      <c r="K44" s="426"/>
      <c r="L44" s="426"/>
      <c r="M44" s="426"/>
      <c r="N44" s="426"/>
      <c r="O44" s="426"/>
      <c r="P44" s="426"/>
      <c r="Q44" s="644"/>
    </row>
    <row r="45" spans="1:17">
      <c r="A45" s="425" t="s">
        <v>487</v>
      </c>
      <c r="B45" s="426" t="s">
        <v>458</v>
      </c>
      <c r="C45" s="426" t="s">
        <v>459</v>
      </c>
      <c r="D45" s="426"/>
      <c r="E45" s="426"/>
      <c r="F45" s="426"/>
      <c r="G45" s="685"/>
      <c r="H45" s="426"/>
      <c r="I45" s="426"/>
      <c r="J45" s="426"/>
      <c r="K45" s="426"/>
      <c r="L45" s="426"/>
      <c r="M45" s="426"/>
      <c r="N45" s="426"/>
      <c r="O45" s="426"/>
      <c r="P45" s="426"/>
      <c r="Q45" s="644"/>
    </row>
    <row r="46" spans="1:17">
      <c r="A46" s="425" t="s">
        <v>488</v>
      </c>
      <c r="B46" s="426" t="s">
        <v>2062</v>
      </c>
      <c r="C46" s="426" t="s">
        <v>461</v>
      </c>
      <c r="D46" s="426"/>
      <c r="E46" s="426"/>
      <c r="F46" s="426"/>
      <c r="G46" s="685"/>
      <c r="H46" s="426"/>
      <c r="I46" s="426"/>
      <c r="J46" s="426"/>
      <c r="K46" s="426"/>
      <c r="L46" s="426"/>
      <c r="M46" s="426"/>
      <c r="N46" s="426"/>
      <c r="O46" s="426"/>
      <c r="P46" s="426"/>
      <c r="Q46" s="644"/>
    </row>
    <row r="47" spans="1:17">
      <c r="A47" s="425" t="s">
        <v>489</v>
      </c>
      <c r="B47" s="426" t="s">
        <v>463</v>
      </c>
      <c r="C47" s="426" t="s">
        <v>464</v>
      </c>
      <c r="D47" s="426"/>
      <c r="E47" s="426"/>
      <c r="F47" s="426"/>
      <c r="G47" s="685"/>
      <c r="H47" s="426"/>
      <c r="I47" s="426"/>
      <c r="J47" s="426"/>
      <c r="K47" s="426"/>
      <c r="L47" s="426"/>
      <c r="M47" s="426"/>
      <c r="N47" s="426"/>
      <c r="O47" s="426"/>
      <c r="P47" s="426"/>
      <c r="Q47" s="644"/>
    </row>
    <row r="48" spans="1:17" ht="202.5" customHeight="1">
      <c r="A48" s="425" t="s">
        <v>490</v>
      </c>
      <c r="B48" s="426" t="s">
        <v>2074</v>
      </c>
      <c r="C48" s="426" t="s">
        <v>2075</v>
      </c>
      <c r="D48" s="426" t="s">
        <v>2713</v>
      </c>
      <c r="E48" s="426" t="s">
        <v>2712</v>
      </c>
      <c r="F48" s="426"/>
      <c r="G48" s="426" t="s">
        <v>2076</v>
      </c>
      <c r="H48" s="426"/>
      <c r="I48" s="426"/>
      <c r="J48" s="426"/>
      <c r="K48" s="426"/>
      <c r="L48" s="426"/>
      <c r="M48" s="426"/>
      <c r="N48" s="426"/>
      <c r="O48" s="426"/>
      <c r="P48" s="426"/>
      <c r="Q48" s="644"/>
    </row>
    <row r="49" spans="1:17" ht="12.75" customHeight="1">
      <c r="A49" s="684" t="s">
        <v>5655</v>
      </c>
      <c r="B49" s="684"/>
      <c r="C49" s="684"/>
      <c r="D49" s="684"/>
      <c r="E49" s="684"/>
      <c r="F49" s="684"/>
      <c r="G49" s="684"/>
      <c r="H49" s="684"/>
      <c r="I49" s="684"/>
      <c r="J49" s="684"/>
      <c r="K49" s="684"/>
      <c r="L49" s="684"/>
      <c r="M49" s="684"/>
      <c r="N49" s="684"/>
      <c r="O49" s="684"/>
      <c r="P49" s="684"/>
      <c r="Q49" s="644"/>
    </row>
    <row r="50" spans="1:17" ht="54" customHeight="1">
      <c r="A50" s="685" t="s">
        <v>5656</v>
      </c>
      <c r="B50" s="685"/>
      <c r="C50" s="685"/>
      <c r="D50" s="685" t="s">
        <v>5669</v>
      </c>
      <c r="E50" s="685"/>
      <c r="F50" s="685"/>
      <c r="G50" s="685"/>
      <c r="H50" s="685"/>
      <c r="I50" s="685"/>
      <c r="J50" s="685"/>
      <c r="K50" s="685"/>
      <c r="L50" s="685"/>
      <c r="M50" s="685"/>
      <c r="N50" s="685"/>
      <c r="O50" s="685"/>
      <c r="P50" s="685"/>
      <c r="Q50" s="685"/>
    </row>
    <row r="51" spans="1:17" ht="63.75">
      <c r="A51" s="425" t="s">
        <v>491</v>
      </c>
      <c r="B51" s="426" t="s">
        <v>5657</v>
      </c>
      <c r="C51" s="426" t="s">
        <v>5670</v>
      </c>
      <c r="D51" s="426"/>
      <c r="E51" s="685"/>
      <c r="F51" s="685"/>
      <c r="G51" s="685"/>
      <c r="H51" s="426"/>
      <c r="I51" s="426"/>
      <c r="J51" s="426"/>
      <c r="K51" s="426"/>
      <c r="L51" s="426"/>
      <c r="M51" s="426"/>
      <c r="N51" s="426"/>
      <c r="O51" s="426"/>
      <c r="P51" s="426"/>
      <c r="Q51" s="644"/>
    </row>
    <row r="52" spans="1:17" ht="63.75">
      <c r="A52" s="425" t="s">
        <v>492</v>
      </c>
      <c r="B52" s="426" t="s">
        <v>5658</v>
      </c>
      <c r="C52" s="426" t="s">
        <v>5671</v>
      </c>
      <c r="D52" s="426" t="s">
        <v>2056</v>
      </c>
      <c r="E52" s="426"/>
      <c r="F52" s="426"/>
      <c r="G52" s="426" t="s">
        <v>2077</v>
      </c>
      <c r="H52" s="426"/>
      <c r="I52" s="426"/>
      <c r="J52" s="426"/>
      <c r="K52" s="426"/>
      <c r="L52" s="426"/>
      <c r="M52" s="426"/>
      <c r="N52" s="426"/>
      <c r="O52" s="426"/>
      <c r="P52" s="426"/>
      <c r="Q52" s="644"/>
    </row>
    <row r="53" spans="1:17">
      <c r="A53" s="425" t="s">
        <v>493</v>
      </c>
      <c r="B53" s="426" t="s">
        <v>446</v>
      </c>
      <c r="C53" s="426" t="s">
        <v>257</v>
      </c>
      <c r="D53" s="426"/>
      <c r="E53" s="426" t="s">
        <v>2051</v>
      </c>
      <c r="F53" s="426"/>
      <c r="G53" s="426"/>
      <c r="H53" s="426"/>
      <c r="I53" s="426"/>
      <c r="J53" s="426"/>
      <c r="K53" s="426"/>
      <c r="L53" s="426"/>
      <c r="M53" s="426"/>
      <c r="N53" s="426"/>
      <c r="O53" s="426"/>
      <c r="P53" s="426"/>
      <c r="Q53" s="644"/>
    </row>
    <row r="54" spans="1:17" ht="38.25">
      <c r="A54" s="425" t="s">
        <v>494</v>
      </c>
      <c r="B54" s="426" t="s">
        <v>5642</v>
      </c>
      <c r="C54" s="426" t="s">
        <v>5643</v>
      </c>
      <c r="D54" s="426"/>
      <c r="E54" s="426" t="s">
        <v>2058</v>
      </c>
      <c r="F54" s="426" t="s">
        <v>2059</v>
      </c>
      <c r="G54" s="426" t="s">
        <v>2060</v>
      </c>
      <c r="H54" s="426"/>
      <c r="I54" s="426"/>
      <c r="J54" s="426"/>
      <c r="K54" s="426"/>
      <c r="L54" s="426"/>
      <c r="M54" s="426"/>
      <c r="N54" s="426"/>
      <c r="O54" s="426"/>
      <c r="P54" s="426"/>
      <c r="Q54" s="644"/>
    </row>
    <row r="55" spans="1:17" ht="12.75" customHeight="1">
      <c r="A55" s="425" t="s">
        <v>5659</v>
      </c>
      <c r="B55" s="426" t="s">
        <v>455</v>
      </c>
      <c r="C55" s="426" t="s">
        <v>456</v>
      </c>
      <c r="D55" s="426"/>
      <c r="E55" s="426"/>
      <c r="F55" s="426"/>
      <c r="G55" s="685" t="s">
        <v>2078</v>
      </c>
      <c r="H55" s="426"/>
      <c r="I55" s="426"/>
      <c r="J55" s="426"/>
      <c r="K55" s="426"/>
      <c r="L55" s="426"/>
      <c r="M55" s="426"/>
      <c r="N55" s="426"/>
      <c r="O55" s="426"/>
      <c r="P55" s="426"/>
      <c r="Q55" s="644"/>
    </row>
    <row r="56" spans="1:17">
      <c r="A56" s="425" t="s">
        <v>5660</v>
      </c>
      <c r="B56" s="426" t="s">
        <v>458</v>
      </c>
      <c r="C56" s="426" t="s">
        <v>459</v>
      </c>
      <c r="D56" s="426"/>
      <c r="E56" s="426"/>
      <c r="F56" s="426"/>
      <c r="G56" s="685"/>
      <c r="H56" s="426"/>
      <c r="I56" s="426"/>
      <c r="J56" s="426"/>
      <c r="K56" s="426"/>
      <c r="L56" s="426"/>
      <c r="M56" s="426"/>
      <c r="N56" s="426"/>
      <c r="O56" s="426"/>
      <c r="P56" s="426"/>
      <c r="Q56" s="644"/>
    </row>
    <row r="57" spans="1:17">
      <c r="A57" s="425" t="s">
        <v>499</v>
      </c>
      <c r="B57" s="426" t="s">
        <v>2062</v>
      </c>
      <c r="C57" s="426" t="s">
        <v>461</v>
      </c>
      <c r="D57" s="426"/>
      <c r="E57" s="426"/>
      <c r="F57" s="426"/>
      <c r="G57" s="685"/>
      <c r="H57" s="426"/>
      <c r="I57" s="426"/>
      <c r="J57" s="426"/>
      <c r="K57" s="426"/>
      <c r="L57" s="426"/>
      <c r="M57" s="426"/>
      <c r="N57" s="426"/>
      <c r="O57" s="426"/>
      <c r="P57" s="426"/>
      <c r="Q57" s="644"/>
    </row>
    <row r="58" spans="1:17">
      <c r="A58" s="425" t="s">
        <v>500</v>
      </c>
      <c r="B58" s="426" t="s">
        <v>463</v>
      </c>
      <c r="C58" s="426" t="s">
        <v>464</v>
      </c>
      <c r="D58" s="426"/>
      <c r="E58" s="426"/>
      <c r="F58" s="426"/>
      <c r="G58" s="685"/>
      <c r="H58" s="426"/>
      <c r="I58" s="426"/>
      <c r="J58" s="426"/>
      <c r="K58" s="426"/>
      <c r="L58" s="426"/>
      <c r="M58" s="426"/>
      <c r="N58" s="426"/>
      <c r="O58" s="426"/>
      <c r="P58" s="426"/>
      <c r="Q58" s="644"/>
    </row>
    <row r="59" spans="1:17" ht="113.25" customHeight="1">
      <c r="A59" s="645" t="s">
        <v>501</v>
      </c>
      <c r="B59" s="426" t="s">
        <v>2079</v>
      </c>
      <c r="C59" s="426" t="s">
        <v>2080</v>
      </c>
      <c r="D59" s="426"/>
      <c r="E59" s="426" t="s">
        <v>2081</v>
      </c>
      <c r="F59" s="426" t="s">
        <v>2082</v>
      </c>
      <c r="G59" s="426" t="s">
        <v>2076</v>
      </c>
      <c r="H59" s="426"/>
      <c r="I59" s="426"/>
      <c r="J59" s="426"/>
      <c r="K59" s="426"/>
      <c r="L59" s="426"/>
      <c r="M59" s="426"/>
      <c r="N59" s="426"/>
      <c r="O59" s="426"/>
      <c r="P59" s="426"/>
      <c r="Q59" s="426"/>
    </row>
  </sheetData>
  <customSheetViews>
    <customSheetView guid="{F8293195-60E0-474E-9342-D66BD96EB1FB}" fitToPage="1" topLeftCell="A11">
      <selection activeCell="B15" sqref="B15"/>
      <rowBreaks count="1" manualBreakCount="1">
        <brk id="10" max="16383" man="1"/>
      </rowBreaks>
      <pageMargins left="0.25" right="0.25" top="0.50208333333333299" bottom="0.50208333333333299" header="0.51180555555555496" footer="0.51180555555555496"/>
      <printOptions horizontalCentered="1" verticalCentered="1"/>
      <pageSetup paperSize="0" scale="0" firstPageNumber="0" fitToHeight="0" orientation="portrait" usePrinterDefaults="0" horizontalDpi="0" verticalDpi="0" copies="0"/>
      <headerFooter>
        <oddHeader>&amp;C&amp;A</oddHeader>
        <oddFooter>&amp;C&amp;A</oddFooter>
      </headerFooter>
    </customSheetView>
  </customSheetViews>
  <mergeCells count="16">
    <mergeCell ref="A1:Q1"/>
    <mergeCell ref="A2:C2"/>
    <mergeCell ref="D2:G2"/>
    <mergeCell ref="I2:K2"/>
    <mergeCell ref="L2:N2"/>
    <mergeCell ref="O2:Q2"/>
    <mergeCell ref="E6:G6"/>
    <mergeCell ref="G18:G21"/>
    <mergeCell ref="G28:G31"/>
    <mergeCell ref="G37:G40"/>
    <mergeCell ref="G44:G47"/>
    <mergeCell ref="A49:P49"/>
    <mergeCell ref="A50:C50"/>
    <mergeCell ref="D50:Q50"/>
    <mergeCell ref="E51:G51"/>
    <mergeCell ref="G55:G58"/>
  </mergeCells>
  <printOptions horizontalCentered="1" verticalCentered="1"/>
  <pageMargins left="0.25" right="0.25" top="0.50208333333333299" bottom="0.50208333333333299" header="0.51180555555555496" footer="0.51180555555555496"/>
  <pageSetup scale="67" firstPageNumber="0" fitToHeight="0" orientation="portrait" r:id="rId1"/>
  <headerFooter>
    <oddHeader>&amp;C&amp;A</oddHeader>
    <oddFooter>&amp;C&amp;A</oddFooter>
  </headerFooter>
  <rowBreaks count="1" manualBreakCount="1">
    <brk id="1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J16"/>
  <sheetViews>
    <sheetView zoomScaleNormal="100" workbookViewId="0">
      <selection sqref="A1:F1"/>
    </sheetView>
  </sheetViews>
  <sheetFormatPr defaultRowHeight="15"/>
  <cols>
    <col min="1" max="1" width="6.7109375" style="199"/>
    <col min="2" max="2" width="28.140625" style="200"/>
    <col min="3" max="3" width="27.140625" style="200"/>
    <col min="4" max="4" width="6.140625" style="200"/>
    <col min="5" max="5" width="37.140625" style="200"/>
    <col min="6" max="6" width="24.140625" style="200"/>
    <col min="7" max="7" width="5.42578125" style="200"/>
    <col min="8" max="10" width="4.140625" style="200"/>
    <col min="11" max="1024" width="8.42578125" style="200"/>
  </cols>
  <sheetData>
    <row r="1" spans="1:1023" ht="14.25" customHeight="1">
      <c r="A1" s="687" t="s">
        <v>5686</v>
      </c>
      <c r="B1" s="687"/>
      <c r="C1" s="687"/>
      <c r="D1" s="687"/>
      <c r="E1" s="687"/>
      <c r="F1" s="687"/>
      <c r="G1" s="201"/>
      <c r="H1" s="202"/>
      <c r="I1" s="202"/>
      <c r="J1" s="203"/>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row>
    <row r="2" spans="1:1023" ht="24.75" customHeight="1">
      <c r="A2" s="204"/>
      <c r="B2" s="688" t="s">
        <v>5673</v>
      </c>
      <c r="C2" s="688"/>
      <c r="D2" s="205"/>
      <c r="E2" s="688" t="s">
        <v>5672</v>
      </c>
      <c r="F2" s="688"/>
      <c r="G2" s="206"/>
      <c r="H2" s="207"/>
      <c r="I2" s="207"/>
      <c r="J2" s="208"/>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row>
    <row r="3" spans="1:1023" s="199" customFormat="1" ht="25.5">
      <c r="A3" s="209"/>
      <c r="B3" s="196" t="s">
        <v>1766</v>
      </c>
      <c r="C3" s="196" t="s">
        <v>1767</v>
      </c>
      <c r="D3" s="196" t="s">
        <v>2046</v>
      </c>
      <c r="E3" s="196" t="s">
        <v>1768</v>
      </c>
      <c r="F3" s="196" t="s">
        <v>1769</v>
      </c>
      <c r="G3" s="196" t="s">
        <v>1770</v>
      </c>
      <c r="H3" s="210" t="s">
        <v>1897</v>
      </c>
      <c r="I3" s="210" t="s">
        <v>1898</v>
      </c>
      <c r="J3" s="211" t="s">
        <v>1899</v>
      </c>
    </row>
    <row r="4" spans="1:1023" ht="52.5" customHeight="1">
      <c r="A4" s="428" t="s">
        <v>502</v>
      </c>
      <c r="B4" s="429" t="s">
        <v>5674</v>
      </c>
      <c r="C4" s="429" t="s">
        <v>5675</v>
      </c>
      <c r="D4" s="429" t="s">
        <v>2083</v>
      </c>
      <c r="E4" s="429" t="s">
        <v>2084</v>
      </c>
      <c r="F4" s="429" t="s">
        <v>2085</v>
      </c>
      <c r="G4" s="429" t="s">
        <v>5676</v>
      </c>
      <c r="H4" s="438"/>
      <c r="I4" s="439"/>
      <c r="J4" s="440"/>
    </row>
    <row r="5" spans="1:1023" ht="76.5">
      <c r="A5" s="428" t="s">
        <v>503</v>
      </c>
      <c r="B5" s="429" t="s">
        <v>5677</v>
      </c>
      <c r="C5" s="429" t="s">
        <v>5678</v>
      </c>
      <c r="D5" s="429" t="s">
        <v>2086</v>
      </c>
      <c r="E5" s="429" t="s">
        <v>2087</v>
      </c>
      <c r="F5" s="429" t="s">
        <v>2088</v>
      </c>
      <c r="G5" s="429"/>
      <c r="H5" s="438"/>
      <c r="I5" s="441"/>
      <c r="J5" s="440"/>
    </row>
    <row r="6" spans="1:1023" ht="159.75" customHeight="1">
      <c r="A6" s="442" t="s">
        <v>504</v>
      </c>
      <c r="B6" s="437" t="s">
        <v>5679</v>
      </c>
      <c r="C6" s="437" t="s">
        <v>5680</v>
      </c>
      <c r="D6" s="437" t="s">
        <v>2089</v>
      </c>
      <c r="E6" s="437" t="s">
        <v>2090</v>
      </c>
      <c r="F6" s="437" t="s">
        <v>2091</v>
      </c>
      <c r="G6" s="437"/>
      <c r="H6" s="443"/>
      <c r="I6" s="444"/>
      <c r="J6" s="445"/>
    </row>
    <row r="7" spans="1:1023" ht="114.75">
      <c r="A7" s="442" t="s">
        <v>505</v>
      </c>
      <c r="B7" s="437" t="s">
        <v>5681</v>
      </c>
      <c r="C7" s="437" t="s">
        <v>5682</v>
      </c>
      <c r="D7" s="437" t="s">
        <v>2092</v>
      </c>
      <c r="E7" s="437" t="s">
        <v>2093</v>
      </c>
      <c r="F7" s="437" t="s">
        <v>2094</v>
      </c>
      <c r="G7" s="437" t="s">
        <v>5683</v>
      </c>
      <c r="H7" s="443"/>
      <c r="I7" s="444"/>
      <c r="J7" s="445"/>
    </row>
    <row r="8" spans="1:1023" ht="77.25" customHeight="1">
      <c r="A8" s="94" t="s">
        <v>506</v>
      </c>
      <c r="B8" s="97" t="s">
        <v>2095</v>
      </c>
      <c r="C8" s="97" t="s">
        <v>2096</v>
      </c>
      <c r="D8" s="97" t="s">
        <v>2097</v>
      </c>
      <c r="E8" s="97" t="s">
        <v>2098</v>
      </c>
      <c r="F8" s="97" t="s">
        <v>2099</v>
      </c>
      <c r="G8" s="97"/>
      <c r="H8" s="98"/>
      <c r="I8" s="213"/>
      <c r="J8" s="120"/>
    </row>
    <row r="9" spans="1:1023" ht="51">
      <c r="A9" s="428" t="s">
        <v>507</v>
      </c>
      <c r="B9" s="429" t="s">
        <v>5684</v>
      </c>
      <c r="C9" s="429" t="s">
        <v>5685</v>
      </c>
      <c r="D9" s="429" t="s">
        <v>2100</v>
      </c>
      <c r="E9" s="429"/>
      <c r="F9" s="429"/>
      <c r="G9" s="429"/>
      <c r="H9" s="438"/>
      <c r="I9" s="441"/>
      <c r="J9" s="440"/>
    </row>
    <row r="10" spans="1:1023" ht="51">
      <c r="A10" s="114" t="s">
        <v>508</v>
      </c>
      <c r="B10" s="103" t="s">
        <v>2101</v>
      </c>
      <c r="C10" s="103" t="s">
        <v>2102</v>
      </c>
      <c r="D10" s="103" t="s">
        <v>2083</v>
      </c>
      <c r="E10" s="103" t="s">
        <v>2084</v>
      </c>
      <c r="F10" s="103" t="s">
        <v>2085</v>
      </c>
      <c r="G10" s="103" t="s">
        <v>2103</v>
      </c>
      <c r="H10" s="212"/>
      <c r="I10" s="214"/>
      <c r="J10" s="129"/>
    </row>
    <row r="11" spans="1:1023" ht="242.25">
      <c r="A11" s="637" t="s">
        <v>4387</v>
      </c>
      <c r="B11" s="638" t="s">
        <v>4947</v>
      </c>
      <c r="C11" s="638" t="s">
        <v>2763</v>
      </c>
      <c r="D11" s="636" t="s">
        <v>5407</v>
      </c>
      <c r="E11" s="636" t="s">
        <v>5406</v>
      </c>
      <c r="F11" s="636" t="s">
        <v>5408</v>
      </c>
      <c r="G11" s="638"/>
      <c r="H11" s="212"/>
      <c r="I11" s="129"/>
      <c r="J11" s="129"/>
    </row>
    <row r="12" spans="1:1023" ht="25.5">
      <c r="A12" s="114" t="s">
        <v>509</v>
      </c>
      <c r="B12" s="103" t="s">
        <v>2104</v>
      </c>
      <c r="C12" s="103" t="s">
        <v>2105</v>
      </c>
      <c r="D12" s="103" t="s">
        <v>2106</v>
      </c>
      <c r="E12" s="103"/>
      <c r="F12" s="103"/>
      <c r="G12" s="103"/>
      <c r="H12" s="212"/>
      <c r="I12" s="129"/>
      <c r="J12" s="129"/>
    </row>
    <row r="13" spans="1:1023" ht="38.25">
      <c r="A13" s="637" t="s">
        <v>4388</v>
      </c>
      <c r="B13" s="638" t="s">
        <v>2706</v>
      </c>
      <c r="C13" s="638" t="s">
        <v>2764</v>
      </c>
      <c r="D13" s="638" t="s">
        <v>2083</v>
      </c>
      <c r="E13" s="638" t="s">
        <v>2084</v>
      </c>
      <c r="F13" s="638" t="s">
        <v>2085</v>
      </c>
    </row>
    <row r="14" spans="1:1023" ht="63.75">
      <c r="A14" s="637" t="s">
        <v>4950</v>
      </c>
      <c r="B14" s="638" t="s">
        <v>4961</v>
      </c>
      <c r="C14" s="638" t="s">
        <v>4962</v>
      </c>
      <c r="D14" s="638" t="s">
        <v>5410</v>
      </c>
      <c r="E14" s="638" t="s">
        <v>5409</v>
      </c>
      <c r="F14" s="638" t="s">
        <v>5411</v>
      </c>
    </row>
    <row r="15" spans="1:1023" ht="114.75">
      <c r="A15" s="637" t="s">
        <v>4951</v>
      </c>
      <c r="B15" s="638" t="s">
        <v>4952</v>
      </c>
      <c r="C15" s="638" t="s">
        <v>4953</v>
      </c>
      <c r="D15" s="636" t="s">
        <v>5412</v>
      </c>
      <c r="E15" s="638" t="s">
        <v>2219</v>
      </c>
      <c r="F15" s="638" t="s">
        <v>5413</v>
      </c>
    </row>
    <row r="16" spans="1:1023" ht="38.25">
      <c r="A16" s="637" t="s">
        <v>4954</v>
      </c>
      <c r="B16" s="638" t="s">
        <v>4963</v>
      </c>
      <c r="C16" s="638" t="s">
        <v>4964</v>
      </c>
      <c r="D16" s="638" t="s">
        <v>2083</v>
      </c>
      <c r="E16" s="638" t="s">
        <v>2084</v>
      </c>
      <c r="F16" s="638" t="s">
        <v>2085</v>
      </c>
    </row>
  </sheetData>
  <customSheetViews>
    <customSheetView guid="{F8293195-60E0-474E-9342-D66BD96EB1FB}">
      <selection activeCell="B4" sqref="B4"/>
      <rowBreaks count="1" manualBreakCount="1">
        <brk id="9" max="16383" man="1"/>
      </rowBreaks>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&amp;C&amp;A</oddHeader>
        <oddFooter>&amp;C&amp;A</oddFooter>
      </headerFooter>
    </customSheetView>
  </customSheetViews>
  <mergeCells count="3">
    <mergeCell ref="A1:F1"/>
    <mergeCell ref="B2:C2"/>
    <mergeCell ref="E2:F2"/>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&amp;C&amp;A</oddHeader>
    <oddFooter>&amp;C&amp;A</oddFooter>
  </headerFooter>
  <rowBreaks count="1" manualBreakCount="1">
    <brk id="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6"/>
  <sheetViews>
    <sheetView topLeftCell="A13" zoomScaleNormal="100" workbookViewId="0">
      <selection activeCell="A17" sqref="A17"/>
    </sheetView>
  </sheetViews>
  <sheetFormatPr defaultRowHeight="15"/>
  <cols>
    <col min="1" max="1" width="8.42578125"/>
    <col min="2" max="2" width="22.5703125"/>
    <col min="3" max="3" width="26"/>
    <col min="4" max="4" width="13.28515625"/>
    <col min="5" max="5" width="13.42578125"/>
    <col min="6" max="6" width="8.42578125"/>
    <col min="7" max="7" width="10.7109375"/>
    <col min="8" max="1025" width="8.42578125"/>
  </cols>
  <sheetData>
    <row r="1" spans="1:8" ht="15" customHeight="1">
      <c r="A1" s="670" t="s">
        <v>5687</v>
      </c>
      <c r="B1" s="670"/>
      <c r="C1" s="670"/>
      <c r="D1" s="670"/>
      <c r="E1" s="670"/>
      <c r="F1" s="670"/>
      <c r="G1" s="670"/>
      <c r="H1" s="670"/>
    </row>
    <row r="2" spans="1:8" ht="39" customHeight="1">
      <c r="A2" s="670" t="s">
        <v>4970</v>
      </c>
      <c r="B2" s="670"/>
      <c r="C2" s="670"/>
      <c r="D2" s="689" t="s">
        <v>5688</v>
      </c>
      <c r="E2" s="689"/>
      <c r="F2" s="689"/>
      <c r="G2" s="689"/>
      <c r="H2" s="689"/>
    </row>
    <row r="3" spans="1:8" ht="25.5">
      <c r="A3" s="114" t="s">
        <v>1864</v>
      </c>
      <c r="B3" s="114" t="s">
        <v>1766</v>
      </c>
      <c r="C3" s="114" t="s">
        <v>1767</v>
      </c>
      <c r="D3" s="114" t="s">
        <v>2046</v>
      </c>
      <c r="E3" s="114" t="s">
        <v>1768</v>
      </c>
      <c r="F3" s="114" t="s">
        <v>1769</v>
      </c>
      <c r="G3" s="114" t="s">
        <v>1770</v>
      </c>
      <c r="H3" s="216" t="s">
        <v>1772</v>
      </c>
    </row>
    <row r="4" spans="1:8" ht="51">
      <c r="A4" s="103" t="s">
        <v>510</v>
      </c>
      <c r="B4" s="177" t="s">
        <v>5699</v>
      </c>
      <c r="C4" s="473" t="s">
        <v>5689</v>
      </c>
      <c r="D4" s="103"/>
      <c r="E4" s="103" t="s">
        <v>1970</v>
      </c>
      <c r="F4" s="103"/>
      <c r="G4" s="121"/>
      <c r="H4" s="216"/>
    </row>
    <row r="5" spans="1:8" ht="83.25" customHeight="1">
      <c r="A5" s="103" t="s">
        <v>511</v>
      </c>
      <c r="B5" s="177" t="s">
        <v>5700</v>
      </c>
      <c r="C5" s="473" t="s">
        <v>5690</v>
      </c>
      <c r="D5" s="103" t="s">
        <v>2107</v>
      </c>
      <c r="E5" s="103" t="s">
        <v>2108</v>
      </c>
      <c r="F5" s="103"/>
      <c r="G5" s="103"/>
      <c r="H5" s="217"/>
    </row>
    <row r="6" spans="1:8" ht="63" customHeight="1">
      <c r="A6" s="103" t="s">
        <v>512</v>
      </c>
      <c r="B6" s="177" t="s">
        <v>5701</v>
      </c>
      <c r="C6" s="473" t="s">
        <v>5691</v>
      </c>
      <c r="D6" s="103" t="s">
        <v>2083</v>
      </c>
      <c r="E6" s="103" t="s">
        <v>2084</v>
      </c>
      <c r="F6" s="103" t="s">
        <v>2085</v>
      </c>
      <c r="G6" s="103" t="s">
        <v>2109</v>
      </c>
      <c r="H6" s="217"/>
    </row>
    <row r="7" spans="1:8" ht="53.25" customHeight="1">
      <c r="A7" s="103" t="s">
        <v>513</v>
      </c>
      <c r="B7" s="177" t="s">
        <v>2110</v>
      </c>
      <c r="C7" s="473" t="s">
        <v>2111</v>
      </c>
      <c r="D7" s="103" t="s">
        <v>2107</v>
      </c>
      <c r="E7" s="103"/>
      <c r="F7" s="103"/>
      <c r="G7" s="103"/>
      <c r="H7" s="217"/>
    </row>
    <row r="8" spans="1:8" ht="53.25" customHeight="1">
      <c r="A8" s="103" t="s">
        <v>514</v>
      </c>
      <c r="B8" s="177" t="s">
        <v>5702</v>
      </c>
      <c r="C8" s="473" t="s">
        <v>5692</v>
      </c>
      <c r="D8" s="103" t="s">
        <v>722</v>
      </c>
      <c r="E8" s="103"/>
      <c r="F8" s="103"/>
      <c r="G8" s="103"/>
      <c r="H8" s="217"/>
    </row>
    <row r="9" spans="1:8" ht="97.5" customHeight="1">
      <c r="A9" s="103" t="s">
        <v>515</v>
      </c>
      <c r="B9" s="177" t="s">
        <v>5703</v>
      </c>
      <c r="C9" s="473" t="s">
        <v>5693</v>
      </c>
      <c r="D9" s="103" t="s">
        <v>2107</v>
      </c>
      <c r="E9" s="103"/>
      <c r="F9" s="103"/>
      <c r="G9" s="103"/>
      <c r="H9" s="217"/>
    </row>
    <row r="10" spans="1:8" ht="51">
      <c r="A10" s="103" t="s">
        <v>516</v>
      </c>
      <c r="B10" s="177" t="s">
        <v>5704</v>
      </c>
      <c r="C10" s="473" t="s">
        <v>5694</v>
      </c>
      <c r="D10" s="103" t="s">
        <v>2083</v>
      </c>
      <c r="E10" s="103" t="s">
        <v>2084</v>
      </c>
      <c r="F10" s="103" t="s">
        <v>2085</v>
      </c>
      <c r="G10" s="103" t="s">
        <v>2112</v>
      </c>
      <c r="H10" s="217"/>
    </row>
    <row r="11" spans="1:8" ht="48" customHeight="1">
      <c r="A11" s="103" t="s">
        <v>517</v>
      </c>
      <c r="B11" s="177" t="s">
        <v>2113</v>
      </c>
      <c r="C11" s="473" t="s">
        <v>2114</v>
      </c>
      <c r="D11" s="103" t="s">
        <v>2107</v>
      </c>
      <c r="E11" s="103" t="s">
        <v>2108</v>
      </c>
      <c r="F11" s="103"/>
      <c r="G11" s="103"/>
      <c r="H11" s="217"/>
    </row>
    <row r="12" spans="1:8" ht="48" customHeight="1">
      <c r="A12" s="103" t="s">
        <v>518</v>
      </c>
      <c r="B12" s="177" t="s">
        <v>5705</v>
      </c>
      <c r="C12" s="473" t="s">
        <v>5695</v>
      </c>
      <c r="D12" s="103" t="s">
        <v>722</v>
      </c>
      <c r="E12" s="103"/>
      <c r="F12" s="103"/>
      <c r="G12" s="103"/>
      <c r="H12" s="217"/>
    </row>
    <row r="13" spans="1:8" ht="85.5" customHeight="1">
      <c r="A13" s="103" t="s">
        <v>519</v>
      </c>
      <c r="B13" s="177" t="s">
        <v>5706</v>
      </c>
      <c r="C13" s="473" t="s">
        <v>5696</v>
      </c>
      <c r="D13" s="103" t="s">
        <v>2107</v>
      </c>
      <c r="E13" s="103" t="s">
        <v>2108</v>
      </c>
      <c r="F13" s="103"/>
      <c r="G13" s="103"/>
      <c r="H13" s="217"/>
    </row>
    <row r="14" spans="1:8" ht="55.5" customHeight="1">
      <c r="A14" s="103" t="s">
        <v>520</v>
      </c>
      <c r="B14" s="177" t="s">
        <v>5707</v>
      </c>
      <c r="C14" s="473" t="s">
        <v>5697</v>
      </c>
      <c r="D14" s="103" t="s">
        <v>2083</v>
      </c>
      <c r="E14" s="103" t="s">
        <v>2084</v>
      </c>
      <c r="F14" s="103" t="s">
        <v>2085</v>
      </c>
      <c r="G14" s="103" t="s">
        <v>2115</v>
      </c>
      <c r="H14" s="217"/>
    </row>
    <row r="15" spans="1:8" ht="38.25">
      <c r="A15" s="103" t="s">
        <v>521</v>
      </c>
      <c r="B15" s="177" t="s">
        <v>2116</v>
      </c>
      <c r="C15" s="473" t="s">
        <v>2117</v>
      </c>
      <c r="D15" s="103" t="s">
        <v>2107</v>
      </c>
      <c r="E15" s="103" t="s">
        <v>2108</v>
      </c>
      <c r="F15" s="103"/>
      <c r="G15" s="103"/>
      <c r="H15" s="217"/>
    </row>
    <row r="16" spans="1:8" ht="51">
      <c r="A16" s="103" t="s">
        <v>522</v>
      </c>
      <c r="B16" s="177" t="s">
        <v>5708</v>
      </c>
      <c r="C16" s="473" t="s">
        <v>5698</v>
      </c>
      <c r="D16" s="103" t="s">
        <v>722</v>
      </c>
      <c r="E16" s="103"/>
      <c r="F16" s="103"/>
      <c r="G16" s="103"/>
      <c r="H16" s="217"/>
    </row>
  </sheetData>
  <customSheetViews>
    <customSheetView guid="{F8293195-60E0-474E-9342-D66BD96EB1FB}">
      <selection activeCell="B16" sqref="B16"/>
      <pageMargins left="0.7" right="0.7" top="0.75" bottom="0.75" header="0.51180555555555496" footer="0.51180555555555496"/>
      <pageSetup paperSize="0" scale="0" firstPageNumber="0" orientation="portrait" usePrinterDefaults="0" horizontalDpi="0" verticalDpi="0" copies="0"/>
      <headerFooter>
        <oddHeader>&amp;C&amp;A</oddHeader>
        <oddFooter>&amp;C&amp;A</oddFooter>
      </headerFooter>
    </customSheetView>
  </customSheetViews>
  <mergeCells count="3">
    <mergeCell ref="A1:H1"/>
    <mergeCell ref="A2:C2"/>
    <mergeCell ref="D2:H2"/>
  </mergeCells>
  <pageMargins left="0.7" right="0.7" top="0.75" bottom="0.75"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K20"/>
  <sheetViews>
    <sheetView zoomScaleNormal="100" workbookViewId="0">
      <selection activeCell="E2" sqref="E2:M2"/>
    </sheetView>
  </sheetViews>
  <sheetFormatPr defaultRowHeight="15"/>
  <cols>
    <col min="1" max="1" width="8.42578125" style="218"/>
    <col min="2" max="2" width="10" style="218"/>
    <col min="3" max="3" width="10.7109375" style="218"/>
    <col min="4" max="4" width="10.42578125" style="218"/>
    <col min="5" max="5" width="11" style="218"/>
    <col min="6" max="6" width="8.42578125" style="218"/>
    <col min="7" max="7" width="2.7109375" style="218"/>
    <col min="8" max="8" width="3.140625" style="218"/>
    <col min="9" max="11" width="2.28515625" style="218"/>
    <col min="12" max="13" width="3.28515625" style="218"/>
    <col min="14" max="14" width="2.42578125" style="218"/>
    <col min="15" max="17" width="2.5703125" style="218"/>
    <col min="18" max="18" width="3.140625" style="218"/>
    <col min="19" max="19" width="2.42578125" style="218"/>
    <col min="20" max="20" width="2.5703125" style="218"/>
    <col min="21" max="22" width="2.42578125" style="218"/>
    <col min="23" max="26" width="2.5703125" style="218"/>
    <col min="27" max="27" width="3.140625" style="218"/>
    <col min="28" max="1025" width="8.42578125" style="218"/>
  </cols>
  <sheetData>
    <row r="1" spans="1:27" ht="15" customHeight="1">
      <c r="A1" s="690" t="s">
        <v>5709</v>
      </c>
      <c r="B1" s="690"/>
      <c r="C1" s="690"/>
      <c r="D1" s="690"/>
      <c r="E1" s="690"/>
      <c r="F1" s="690"/>
      <c r="G1" s="690"/>
      <c r="H1" s="690"/>
      <c r="I1" s="690"/>
      <c r="J1" s="690"/>
      <c r="K1" s="690"/>
      <c r="L1" s="690"/>
      <c r="M1" s="690"/>
      <c r="N1" s="691"/>
      <c r="O1" s="691"/>
      <c r="P1" s="691"/>
      <c r="Q1" s="691"/>
      <c r="R1" s="691"/>
      <c r="S1" s="691"/>
      <c r="T1" s="691"/>
      <c r="U1" s="691"/>
      <c r="V1" s="691"/>
      <c r="W1" s="691"/>
      <c r="X1" s="691"/>
      <c r="Y1" s="691"/>
      <c r="Z1" s="691"/>
      <c r="AA1" s="691"/>
    </row>
    <row r="2" spans="1:27" ht="34.5" customHeight="1">
      <c r="A2" s="692" t="s">
        <v>5710</v>
      </c>
      <c r="B2" s="692"/>
      <c r="C2" s="692"/>
      <c r="D2" s="692"/>
      <c r="E2" s="693" t="s">
        <v>5721</v>
      </c>
      <c r="F2" s="693"/>
      <c r="G2" s="693"/>
      <c r="H2" s="693"/>
      <c r="I2" s="693"/>
      <c r="J2" s="693"/>
      <c r="K2" s="693"/>
      <c r="L2" s="693"/>
      <c r="M2" s="693"/>
      <c r="N2" s="691"/>
      <c r="O2" s="691"/>
      <c r="P2" s="691"/>
      <c r="Q2" s="691"/>
      <c r="R2" s="691"/>
      <c r="S2" s="691"/>
      <c r="T2" s="691"/>
      <c r="U2" s="691"/>
      <c r="V2" s="691"/>
      <c r="W2" s="691"/>
      <c r="X2" s="691"/>
      <c r="Y2" s="691"/>
      <c r="Z2" s="691"/>
      <c r="AA2" s="691"/>
    </row>
    <row r="3" spans="1:27" ht="15.75" customHeight="1">
      <c r="A3" s="694"/>
      <c r="B3" s="694"/>
      <c r="C3" s="694"/>
      <c r="D3" s="694"/>
      <c r="E3" s="694"/>
      <c r="F3" s="694"/>
      <c r="G3" s="670" t="s">
        <v>2118</v>
      </c>
      <c r="H3" s="670"/>
      <c r="I3" s="670"/>
      <c r="J3" s="670"/>
      <c r="K3" s="670"/>
      <c r="L3" s="670"/>
      <c r="M3" s="670"/>
      <c r="N3" s="670"/>
      <c r="O3" s="670"/>
      <c r="P3" s="670"/>
      <c r="Q3" s="670"/>
      <c r="R3" s="670"/>
      <c r="S3" s="670"/>
      <c r="T3" s="670"/>
      <c r="U3" s="670"/>
      <c r="V3" s="670"/>
      <c r="W3" s="670"/>
      <c r="X3" s="670"/>
      <c r="Y3" s="670"/>
      <c r="Z3" s="670"/>
      <c r="AA3" s="670"/>
    </row>
    <row r="4" spans="1:27" ht="15.75" customHeight="1">
      <c r="A4" s="694"/>
      <c r="B4" s="694"/>
      <c r="C4" s="694"/>
      <c r="D4" s="694"/>
      <c r="E4" s="694"/>
      <c r="F4" s="694"/>
      <c r="G4" s="695" t="s">
        <v>2119</v>
      </c>
      <c r="H4" s="695"/>
      <c r="I4" s="695"/>
      <c r="J4" s="695"/>
      <c r="K4" s="695"/>
      <c r="L4" s="695"/>
      <c r="M4" s="695"/>
      <c r="N4" s="696" t="s">
        <v>2120</v>
      </c>
      <c r="O4" s="696"/>
      <c r="P4" s="696"/>
      <c r="Q4" s="696"/>
      <c r="R4" s="696"/>
      <c r="S4" s="696"/>
      <c r="T4" s="696"/>
      <c r="U4" s="697" t="s">
        <v>2121</v>
      </c>
      <c r="V4" s="697"/>
      <c r="W4" s="697"/>
      <c r="X4" s="697"/>
      <c r="Y4" s="697"/>
      <c r="Z4" s="697"/>
      <c r="AA4" s="697"/>
    </row>
    <row r="5" spans="1:27" ht="60.75" customHeight="1">
      <c r="A5" s="694"/>
      <c r="B5" s="694"/>
      <c r="C5" s="694"/>
      <c r="D5" s="694"/>
      <c r="E5" s="694"/>
      <c r="F5" s="694"/>
      <c r="G5" s="219" t="s">
        <v>2122</v>
      </c>
      <c r="H5" s="219" t="s">
        <v>2123</v>
      </c>
      <c r="I5" s="219" t="s">
        <v>2124</v>
      </c>
      <c r="J5" s="219" t="s">
        <v>2125</v>
      </c>
      <c r="K5" s="219" t="s">
        <v>2126</v>
      </c>
      <c r="L5" s="219" t="s">
        <v>2127</v>
      </c>
      <c r="M5" s="219" t="s">
        <v>2128</v>
      </c>
      <c r="N5" s="220" t="s">
        <v>2122</v>
      </c>
      <c r="O5" s="220" t="s">
        <v>2123</v>
      </c>
      <c r="P5" s="220" t="s">
        <v>2124</v>
      </c>
      <c r="Q5" s="220" t="s">
        <v>2125</v>
      </c>
      <c r="R5" s="220" t="s">
        <v>2126</v>
      </c>
      <c r="S5" s="220" t="s">
        <v>2127</v>
      </c>
      <c r="T5" s="220" t="s">
        <v>2128</v>
      </c>
      <c r="U5" s="219" t="s">
        <v>2122</v>
      </c>
      <c r="V5" s="219" t="s">
        <v>2123</v>
      </c>
      <c r="W5" s="219" t="s">
        <v>2124</v>
      </c>
      <c r="X5" s="219" t="s">
        <v>2125</v>
      </c>
      <c r="Y5" s="219" t="s">
        <v>2126</v>
      </c>
      <c r="Z5" s="219" t="s">
        <v>2127</v>
      </c>
      <c r="AA5" s="219" t="s">
        <v>2128</v>
      </c>
    </row>
    <row r="6" spans="1:27" ht="106.5" customHeight="1">
      <c r="A6" s="694"/>
      <c r="B6" s="694"/>
      <c r="C6" s="694"/>
      <c r="D6" s="694"/>
      <c r="E6" s="694"/>
      <c r="F6" s="694"/>
      <c r="G6" s="219" t="s">
        <v>2129</v>
      </c>
      <c r="H6" s="219" t="s">
        <v>2130</v>
      </c>
      <c r="I6" s="219" t="s">
        <v>2124</v>
      </c>
      <c r="J6" s="219" t="s">
        <v>2131</v>
      </c>
      <c r="K6" s="219" t="s">
        <v>2126</v>
      </c>
      <c r="L6" s="219" t="s">
        <v>2132</v>
      </c>
      <c r="M6" s="219" t="s">
        <v>2133</v>
      </c>
      <c r="N6" s="220" t="s">
        <v>2129</v>
      </c>
      <c r="O6" s="220" t="s">
        <v>2130</v>
      </c>
      <c r="P6" s="220" t="s">
        <v>2124</v>
      </c>
      <c r="Q6" s="220" t="s">
        <v>2131</v>
      </c>
      <c r="R6" s="220" t="s">
        <v>2126</v>
      </c>
      <c r="S6" s="220" t="s">
        <v>2132</v>
      </c>
      <c r="T6" s="220" t="s">
        <v>2133</v>
      </c>
      <c r="U6" s="219" t="s">
        <v>2129</v>
      </c>
      <c r="V6" s="219" t="s">
        <v>2130</v>
      </c>
      <c r="W6" s="219" t="s">
        <v>2124</v>
      </c>
      <c r="X6" s="219" t="s">
        <v>2131</v>
      </c>
      <c r="Y6" s="219" t="s">
        <v>2126</v>
      </c>
      <c r="Z6" s="219" t="s">
        <v>2132</v>
      </c>
      <c r="AA6" s="219" t="s">
        <v>2133</v>
      </c>
    </row>
    <row r="7" spans="1:27" ht="25.5">
      <c r="A7" s="102" t="s">
        <v>1765</v>
      </c>
      <c r="B7" s="114" t="s">
        <v>1766</v>
      </c>
      <c r="C7" s="114" t="s">
        <v>1767</v>
      </c>
      <c r="D7" s="114" t="s">
        <v>1768</v>
      </c>
      <c r="E7" s="114" t="s">
        <v>1769</v>
      </c>
      <c r="F7" s="115" t="s">
        <v>1770</v>
      </c>
      <c r="G7" s="169"/>
      <c r="H7" s="169"/>
      <c r="I7" s="169"/>
      <c r="J7" s="169"/>
      <c r="K7" s="169"/>
      <c r="L7" s="169"/>
      <c r="M7" s="169"/>
      <c r="N7" s="221"/>
      <c r="O7" s="221"/>
      <c r="P7" s="221"/>
      <c r="Q7" s="221"/>
      <c r="R7" s="221"/>
      <c r="S7" s="221"/>
      <c r="T7" s="221"/>
      <c r="U7" s="222"/>
      <c r="V7" s="222"/>
      <c r="W7" s="222"/>
      <c r="X7" s="222"/>
      <c r="Y7" s="222"/>
      <c r="Z7" s="222"/>
      <c r="AA7" s="222"/>
    </row>
    <row r="8" spans="1:27" ht="127.5">
      <c r="A8" s="429" t="s">
        <v>524</v>
      </c>
      <c r="B8" s="429" t="s">
        <v>5711</v>
      </c>
      <c r="C8" s="472" t="s">
        <v>5722</v>
      </c>
      <c r="D8" s="429" t="s">
        <v>1803</v>
      </c>
      <c r="E8" s="446" t="s">
        <v>1819</v>
      </c>
      <c r="F8" s="447" t="s">
        <v>2134</v>
      </c>
      <c r="G8" s="436"/>
      <c r="H8" s="436"/>
      <c r="I8" s="436"/>
      <c r="J8" s="436"/>
      <c r="K8" s="436"/>
      <c r="L8" s="436"/>
      <c r="M8" s="436"/>
      <c r="N8" s="430"/>
      <c r="O8" s="430"/>
      <c r="P8" s="430"/>
      <c r="Q8" s="430"/>
      <c r="R8" s="430"/>
      <c r="S8" s="430"/>
      <c r="T8" s="430"/>
      <c r="U8" s="448"/>
      <c r="V8" s="448"/>
      <c r="W8" s="448"/>
      <c r="X8" s="448"/>
      <c r="Y8" s="448"/>
      <c r="Z8" s="448"/>
      <c r="AA8" s="448"/>
    </row>
    <row r="9" spans="1:27" ht="153">
      <c r="A9" s="103" t="s">
        <v>528</v>
      </c>
      <c r="B9" s="103" t="s">
        <v>2135</v>
      </c>
      <c r="C9" s="103" t="s">
        <v>2136</v>
      </c>
      <c r="D9" s="103"/>
      <c r="E9" s="171"/>
      <c r="F9" s="121" t="s">
        <v>2137</v>
      </c>
      <c r="G9" s="103"/>
      <c r="H9" s="103"/>
      <c r="I9" s="103"/>
      <c r="J9" s="103"/>
      <c r="K9" s="103"/>
      <c r="L9" s="103"/>
      <c r="M9" s="103"/>
      <c r="N9" s="221"/>
      <c r="O9" s="221"/>
      <c r="P9" s="221"/>
      <c r="Q9" s="221"/>
      <c r="R9" s="221"/>
      <c r="S9" s="221"/>
      <c r="T9" s="221"/>
      <c r="U9" s="221"/>
      <c r="V9" s="221"/>
      <c r="W9" s="221"/>
      <c r="X9" s="221"/>
      <c r="Y9" s="221"/>
      <c r="Z9" s="221"/>
      <c r="AA9" s="221"/>
    </row>
    <row r="10" spans="1:27" ht="25.5">
      <c r="A10" s="429" t="s">
        <v>5712</v>
      </c>
      <c r="B10" s="429" t="s">
        <v>446</v>
      </c>
      <c r="C10" s="429" t="s">
        <v>257</v>
      </c>
      <c r="D10" s="429"/>
      <c r="E10" s="446"/>
      <c r="F10" s="447"/>
      <c r="G10" s="429"/>
      <c r="H10" s="429"/>
      <c r="I10" s="429"/>
      <c r="J10" s="429"/>
      <c r="K10" s="429"/>
      <c r="L10" s="429"/>
      <c r="M10" s="429"/>
      <c r="N10" s="430"/>
      <c r="O10" s="430"/>
      <c r="P10" s="430"/>
      <c r="Q10" s="430"/>
      <c r="R10" s="430"/>
      <c r="S10" s="430"/>
      <c r="T10" s="430"/>
      <c r="U10" s="430"/>
      <c r="V10" s="430"/>
      <c r="W10" s="430"/>
      <c r="X10" s="430"/>
      <c r="Y10" s="430"/>
      <c r="Z10" s="430"/>
      <c r="AA10" s="430"/>
    </row>
    <row r="11" spans="1:27" ht="153">
      <c r="A11" s="429" t="s">
        <v>5713</v>
      </c>
      <c r="B11" s="429" t="s">
        <v>5714</v>
      </c>
      <c r="C11" s="472" t="s">
        <v>5723</v>
      </c>
      <c r="D11" s="429" t="s">
        <v>722</v>
      </c>
      <c r="E11" s="446"/>
      <c r="F11" s="447"/>
      <c r="G11" s="429"/>
      <c r="H11" s="429"/>
      <c r="I11" s="429"/>
      <c r="J11" s="429"/>
      <c r="K11" s="429"/>
      <c r="L11" s="429"/>
      <c r="M11" s="429"/>
      <c r="N11" s="430"/>
      <c r="O11" s="430"/>
      <c r="P11" s="430"/>
      <c r="Q11" s="430"/>
      <c r="R11" s="430"/>
      <c r="S11" s="430"/>
      <c r="T11" s="430"/>
      <c r="U11" s="430"/>
      <c r="V11" s="430"/>
      <c r="W11" s="430"/>
      <c r="X11" s="430"/>
      <c r="Y11" s="430"/>
      <c r="Z11" s="430"/>
      <c r="AA11" s="430"/>
    </row>
    <row r="12" spans="1:27" ht="76.5">
      <c r="A12" s="103" t="s">
        <v>525</v>
      </c>
      <c r="B12" s="103" t="s">
        <v>2138</v>
      </c>
      <c r="C12" s="103" t="s">
        <v>2139</v>
      </c>
      <c r="D12" s="103"/>
      <c r="E12" s="171"/>
      <c r="F12" s="223"/>
      <c r="G12" s="103"/>
      <c r="H12" s="103"/>
      <c r="I12" s="103"/>
      <c r="J12" s="103"/>
      <c r="K12" s="103"/>
      <c r="L12" s="103"/>
      <c r="M12" s="103"/>
      <c r="N12" s="221"/>
      <c r="O12" s="221"/>
      <c r="P12" s="221"/>
      <c r="Q12" s="221"/>
      <c r="R12" s="221"/>
      <c r="S12" s="221"/>
      <c r="T12" s="221"/>
      <c r="U12" s="221"/>
      <c r="V12" s="221"/>
      <c r="W12" s="221"/>
      <c r="X12" s="221"/>
      <c r="Y12" s="221"/>
      <c r="Z12" s="221"/>
      <c r="AA12" s="221"/>
    </row>
    <row r="13" spans="1:27">
      <c r="A13" s="103" t="s">
        <v>526</v>
      </c>
      <c r="B13" s="103" t="s">
        <v>446</v>
      </c>
      <c r="C13" s="103" t="s">
        <v>257</v>
      </c>
      <c r="D13" s="103"/>
      <c r="E13" s="103"/>
      <c r="F13" s="121"/>
      <c r="G13" s="103"/>
      <c r="H13" s="103"/>
      <c r="I13" s="103"/>
      <c r="J13" s="103"/>
      <c r="K13" s="103"/>
      <c r="L13" s="103"/>
      <c r="M13" s="103"/>
      <c r="N13" s="221"/>
      <c r="O13" s="221"/>
      <c r="P13" s="221"/>
      <c r="Q13" s="221"/>
      <c r="R13" s="221"/>
      <c r="S13" s="221"/>
      <c r="T13" s="221"/>
      <c r="U13" s="221"/>
      <c r="V13" s="221"/>
      <c r="W13" s="221"/>
      <c r="X13" s="221"/>
      <c r="Y13" s="221"/>
      <c r="Z13" s="221"/>
      <c r="AA13" s="221"/>
    </row>
    <row r="14" spans="1:27" ht="178.5">
      <c r="A14" s="429" t="s">
        <v>5715</v>
      </c>
      <c r="B14" s="429" t="s">
        <v>5716</v>
      </c>
      <c r="C14" s="472" t="s">
        <v>5724</v>
      </c>
      <c r="D14" s="429" t="s">
        <v>722</v>
      </c>
      <c r="E14" s="429"/>
      <c r="F14" s="447"/>
      <c r="G14" s="429"/>
      <c r="H14" s="429"/>
      <c r="I14" s="429"/>
      <c r="J14" s="429"/>
      <c r="K14" s="429"/>
      <c r="L14" s="429"/>
      <c r="M14" s="429"/>
      <c r="N14" s="430"/>
      <c r="O14" s="430"/>
      <c r="P14" s="430"/>
      <c r="Q14" s="430"/>
      <c r="R14" s="430"/>
      <c r="S14" s="430"/>
      <c r="T14" s="430"/>
      <c r="U14" s="430"/>
      <c r="V14" s="430"/>
      <c r="W14" s="430"/>
      <c r="X14" s="430"/>
      <c r="Y14" s="430"/>
      <c r="Z14" s="430"/>
      <c r="AA14" s="430"/>
    </row>
    <row r="15" spans="1:27" ht="127.5">
      <c r="A15" s="429" t="s">
        <v>527</v>
      </c>
      <c r="B15" s="429" t="s">
        <v>5717</v>
      </c>
      <c r="C15" s="472" t="s">
        <v>5725</v>
      </c>
      <c r="D15" s="429"/>
      <c r="E15" s="446"/>
      <c r="F15" s="447"/>
      <c r="G15" s="429"/>
      <c r="H15" s="429"/>
      <c r="I15" s="429"/>
      <c r="J15" s="429"/>
      <c r="K15" s="429"/>
      <c r="L15" s="429"/>
      <c r="M15" s="429"/>
      <c r="N15" s="430"/>
      <c r="O15" s="430"/>
      <c r="P15" s="430"/>
      <c r="Q15" s="430"/>
      <c r="R15" s="430"/>
      <c r="S15" s="430"/>
      <c r="T15" s="430"/>
      <c r="U15" s="430"/>
      <c r="V15" s="430"/>
      <c r="W15" s="430"/>
      <c r="X15" s="430"/>
      <c r="Y15" s="430"/>
      <c r="Z15" s="430"/>
      <c r="AA15" s="430"/>
    </row>
    <row r="16" spans="1:27" ht="25.5">
      <c r="A16" s="429" t="s">
        <v>5718</v>
      </c>
      <c r="B16" s="429" t="s">
        <v>446</v>
      </c>
      <c r="C16" s="429" t="s">
        <v>257</v>
      </c>
      <c r="D16" s="429"/>
      <c r="E16" s="429"/>
      <c r="F16" s="447"/>
      <c r="G16" s="429"/>
      <c r="H16" s="429"/>
      <c r="I16" s="429"/>
      <c r="J16" s="429"/>
      <c r="K16" s="429"/>
      <c r="L16" s="429"/>
      <c r="M16" s="429"/>
      <c r="N16" s="430"/>
      <c r="O16" s="430"/>
      <c r="P16" s="430"/>
      <c r="Q16" s="430"/>
      <c r="R16" s="430"/>
      <c r="S16" s="430"/>
      <c r="T16" s="430"/>
      <c r="U16" s="430"/>
      <c r="V16" s="430"/>
      <c r="W16" s="430"/>
      <c r="X16" s="430"/>
      <c r="Y16" s="430"/>
      <c r="Z16" s="430"/>
      <c r="AA16" s="430"/>
    </row>
    <row r="17" spans="1:27" ht="89.25">
      <c r="A17" s="429" t="s">
        <v>5719</v>
      </c>
      <c r="B17" s="429" t="s">
        <v>2140</v>
      </c>
      <c r="C17" s="429" t="s">
        <v>2141</v>
      </c>
      <c r="D17" s="429" t="s">
        <v>722</v>
      </c>
      <c r="E17" s="429" t="s">
        <v>722</v>
      </c>
      <c r="F17" s="447"/>
      <c r="G17" s="429"/>
      <c r="H17" s="429"/>
      <c r="I17" s="429"/>
      <c r="J17" s="429"/>
      <c r="K17" s="429"/>
      <c r="L17" s="429"/>
      <c r="M17" s="429"/>
      <c r="N17" s="430"/>
      <c r="O17" s="430"/>
      <c r="P17" s="430"/>
      <c r="Q17" s="430"/>
      <c r="R17" s="430"/>
      <c r="S17" s="430"/>
      <c r="T17" s="430"/>
      <c r="U17" s="430"/>
      <c r="V17" s="430"/>
      <c r="W17" s="430"/>
      <c r="X17" s="430"/>
      <c r="Y17" s="430"/>
      <c r="Z17" s="430"/>
      <c r="AA17" s="430"/>
    </row>
    <row r="18" spans="1:27" ht="293.25">
      <c r="A18" s="103" t="s">
        <v>529</v>
      </c>
      <c r="B18" s="224" t="s">
        <v>2142</v>
      </c>
      <c r="C18" s="224" t="s">
        <v>2143</v>
      </c>
      <c r="D18" s="103" t="s">
        <v>2052</v>
      </c>
      <c r="E18" s="103" t="s">
        <v>2144</v>
      </c>
      <c r="F18" s="223" t="s">
        <v>2145</v>
      </c>
      <c r="G18" s="103"/>
      <c r="H18" s="103"/>
      <c r="I18" s="103"/>
      <c r="J18" s="103"/>
      <c r="K18" s="103"/>
      <c r="L18" s="103"/>
      <c r="M18" s="103"/>
      <c r="N18" s="221"/>
      <c r="O18" s="221"/>
      <c r="P18" s="221"/>
      <c r="Q18" s="221"/>
      <c r="R18" s="221"/>
      <c r="S18" s="221"/>
      <c r="T18" s="221"/>
      <c r="U18" s="221"/>
      <c r="V18" s="221"/>
      <c r="W18" s="221"/>
      <c r="X18" s="221"/>
      <c r="Y18" s="221"/>
      <c r="Z18" s="221"/>
      <c r="AA18" s="221"/>
    </row>
    <row r="19" spans="1:27" ht="63.75">
      <c r="A19" s="103" t="s">
        <v>530</v>
      </c>
      <c r="B19" s="103" t="s">
        <v>2146</v>
      </c>
      <c r="C19" s="103" t="s">
        <v>2147</v>
      </c>
      <c r="D19" s="103" t="s">
        <v>2050</v>
      </c>
      <c r="E19" s="103" t="s">
        <v>2148</v>
      </c>
      <c r="F19" s="121"/>
      <c r="G19" s="103"/>
      <c r="H19" s="103"/>
      <c r="I19" s="103"/>
      <c r="J19" s="103"/>
      <c r="K19" s="103"/>
      <c r="L19" s="103"/>
      <c r="M19" s="103"/>
      <c r="N19" s="221"/>
      <c r="O19" s="221"/>
      <c r="P19" s="221"/>
      <c r="Q19" s="221"/>
      <c r="R19" s="221"/>
      <c r="S19" s="221"/>
      <c r="T19" s="221"/>
      <c r="U19" s="221"/>
      <c r="V19" s="221"/>
      <c r="W19" s="221"/>
      <c r="X19" s="221"/>
      <c r="Y19" s="221"/>
      <c r="Z19" s="221"/>
      <c r="AA19" s="221"/>
    </row>
    <row r="20" spans="1:27">
      <c r="A20" s="429" t="s">
        <v>5720</v>
      </c>
      <c r="B20" s="429" t="s">
        <v>531</v>
      </c>
      <c r="C20" s="429" t="s">
        <v>257</v>
      </c>
      <c r="D20" s="429" t="s">
        <v>531</v>
      </c>
      <c r="E20" s="429" t="s">
        <v>257</v>
      </c>
      <c r="F20" s="429"/>
      <c r="G20" s="429"/>
      <c r="H20" s="429"/>
      <c r="I20" s="429"/>
      <c r="J20" s="429"/>
      <c r="K20" s="429"/>
      <c r="L20" s="429"/>
      <c r="M20" s="429"/>
      <c r="N20" s="430"/>
      <c r="O20" s="430"/>
      <c r="P20" s="430"/>
      <c r="Q20" s="430"/>
      <c r="R20" s="430"/>
      <c r="S20" s="430"/>
      <c r="T20" s="430"/>
      <c r="U20" s="430"/>
      <c r="V20" s="430"/>
      <c r="W20" s="430"/>
      <c r="X20" s="430"/>
      <c r="Y20" s="430"/>
      <c r="Z20" s="430"/>
      <c r="AA20" s="430"/>
    </row>
  </sheetData>
  <customSheetViews>
    <customSheetView guid="{F8293195-60E0-474E-9342-D66BD96EB1FB}">
      <selection activeCell="D14" sqref="D14"/>
      <pageMargins left="0.7" right="0.7" top="0.75" bottom="0.75" header="0.51180555555555496" footer="0.51180555555555496"/>
      <pageSetup paperSize="0" scale="0" firstPageNumber="0" orientation="portrait" usePrinterDefaults="0" horizontalDpi="0" verticalDpi="0" copies="0"/>
      <headerFooter>
        <oddHeader>&amp;C&amp;A</oddHeader>
        <oddFooter>&amp;C&amp;A</oddFooter>
      </headerFooter>
    </customSheetView>
  </customSheetViews>
  <mergeCells count="9">
    <mergeCell ref="A1:M1"/>
    <mergeCell ref="N1:AA2"/>
    <mergeCell ref="A2:D2"/>
    <mergeCell ref="E2:M2"/>
    <mergeCell ref="A3:F6"/>
    <mergeCell ref="G3:AA3"/>
    <mergeCell ref="G4:M4"/>
    <mergeCell ref="N4:T4"/>
    <mergeCell ref="U4:AA4"/>
  </mergeCells>
  <pageMargins left="0.7" right="0.7" top="0.75" bottom="0.75"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MK74"/>
  <sheetViews>
    <sheetView zoomScaleNormal="100" workbookViewId="0">
      <selection activeCell="C7" sqref="C7"/>
    </sheetView>
  </sheetViews>
  <sheetFormatPr defaultColWidth="8.7109375" defaultRowHeight="15"/>
  <cols>
    <col min="1" max="1" width="9.42578125" style="647"/>
    <col min="2" max="3" width="22.85546875" style="651"/>
    <col min="4" max="4" width="15.42578125" style="651"/>
    <col min="5" max="5" width="11" style="651"/>
    <col min="6" max="6" width="17.85546875" style="651"/>
    <col min="7" max="7" width="7" style="651"/>
    <col min="8" max="13" width="1.85546875" style="651"/>
    <col min="14" max="1025" width="8.28515625" style="415"/>
    <col min="1026" max="16384" width="8.7109375" style="415"/>
  </cols>
  <sheetData>
    <row r="1" spans="1:1025" ht="12.75" customHeight="1">
      <c r="A1" s="684" t="s">
        <v>5772</v>
      </c>
      <c r="B1" s="684"/>
      <c r="C1" s="684"/>
      <c r="D1" s="684"/>
      <c r="E1" s="684"/>
      <c r="F1" s="684"/>
      <c r="G1" s="684"/>
      <c r="H1" s="684"/>
      <c r="I1" s="684"/>
      <c r="J1" s="684"/>
      <c r="K1" s="684"/>
      <c r="L1" s="684"/>
      <c r="M1" s="684"/>
    </row>
    <row r="2" spans="1:1025" ht="60" customHeight="1">
      <c r="A2" s="685" t="s">
        <v>5726</v>
      </c>
      <c r="B2" s="685"/>
      <c r="C2" s="685"/>
      <c r="D2" s="685" t="s">
        <v>5760</v>
      </c>
      <c r="E2" s="685"/>
      <c r="F2" s="685"/>
      <c r="G2" s="426"/>
      <c r="H2" s="685" t="s">
        <v>1897</v>
      </c>
      <c r="I2" s="685"/>
      <c r="J2" s="685"/>
      <c r="K2" s="685" t="s">
        <v>1898</v>
      </c>
      <c r="L2" s="685"/>
      <c r="M2" s="685"/>
    </row>
    <row r="3" spans="1:1025" s="647" customFormat="1" ht="12.75">
      <c r="A3" s="425"/>
      <c r="B3" s="425" t="s">
        <v>1766</v>
      </c>
      <c r="C3" s="425" t="s">
        <v>1767</v>
      </c>
      <c r="D3" s="425" t="s">
        <v>2149</v>
      </c>
      <c r="E3" s="425" t="s">
        <v>1768</v>
      </c>
      <c r="F3" s="425" t="s">
        <v>1769</v>
      </c>
      <c r="G3" s="425" t="s">
        <v>1770</v>
      </c>
      <c r="H3" s="646">
        <v>1</v>
      </c>
      <c r="I3" s="646">
        <v>2</v>
      </c>
      <c r="J3" s="646">
        <v>3</v>
      </c>
      <c r="K3" s="646">
        <v>1</v>
      </c>
      <c r="L3" s="646">
        <v>2</v>
      </c>
      <c r="M3" s="646">
        <v>3</v>
      </c>
    </row>
    <row r="4" spans="1:1025" ht="51">
      <c r="A4" s="425" t="s">
        <v>2150</v>
      </c>
      <c r="B4" s="426" t="s">
        <v>5727</v>
      </c>
      <c r="C4" s="426" t="s">
        <v>5761</v>
      </c>
      <c r="D4" s="426"/>
      <c r="E4" s="643" t="s">
        <v>2047</v>
      </c>
      <c r="F4" s="426" t="s">
        <v>2048</v>
      </c>
      <c r="G4" s="427"/>
      <c r="H4" s="648"/>
      <c r="I4" s="649"/>
      <c r="J4" s="649"/>
      <c r="K4" s="649"/>
      <c r="L4" s="649"/>
      <c r="M4" s="649"/>
    </row>
    <row r="5" spans="1:1025" ht="51">
      <c r="A5" s="425" t="s">
        <v>442</v>
      </c>
      <c r="B5" s="426" t="s">
        <v>5728</v>
      </c>
      <c r="C5" s="426" t="s">
        <v>5762</v>
      </c>
      <c r="D5" s="426"/>
      <c r="E5" s="643"/>
      <c r="F5" s="426"/>
      <c r="G5" s="426"/>
      <c r="H5" s="425"/>
      <c r="I5" s="425"/>
      <c r="J5" s="425"/>
      <c r="K5" s="425"/>
      <c r="L5" s="425"/>
      <c r="M5" s="650"/>
      <c r="N5" s="449"/>
      <c r="O5" s="449"/>
      <c r="P5" s="449"/>
      <c r="Q5" s="449"/>
    </row>
    <row r="6" spans="1:1025" ht="51">
      <c r="A6" s="425" t="s">
        <v>2151</v>
      </c>
      <c r="B6" s="426" t="s">
        <v>5729</v>
      </c>
      <c r="C6" s="426" t="s">
        <v>5763</v>
      </c>
      <c r="D6" s="426"/>
      <c r="E6" s="701"/>
      <c r="F6" s="701"/>
      <c r="G6" s="701"/>
      <c r="H6" s="648"/>
      <c r="I6" s="649"/>
      <c r="J6" s="649"/>
      <c r="K6" s="649"/>
      <c r="L6" s="649"/>
      <c r="M6" s="649"/>
    </row>
    <row r="7" spans="1:1025" ht="38.25">
      <c r="A7" s="425" t="s">
        <v>532</v>
      </c>
      <c r="B7" s="426" t="s">
        <v>5730</v>
      </c>
      <c r="C7" s="426" t="s">
        <v>5731</v>
      </c>
      <c r="D7" s="426"/>
      <c r="E7" s="643" t="s">
        <v>2047</v>
      </c>
      <c r="F7" s="426" t="s">
        <v>2048</v>
      </c>
      <c r="G7" s="427"/>
      <c r="H7" s="431"/>
      <c r="I7" s="426"/>
      <c r="J7" s="426"/>
      <c r="K7" s="426"/>
      <c r="L7" s="426"/>
      <c r="M7" s="426"/>
    </row>
    <row r="8" spans="1:1025" ht="38.25">
      <c r="A8" s="425" t="s">
        <v>533</v>
      </c>
      <c r="B8" s="426" t="s">
        <v>5732</v>
      </c>
      <c r="C8" s="426" t="s">
        <v>5733</v>
      </c>
      <c r="D8" s="426"/>
      <c r="E8" s="426" t="s">
        <v>2050</v>
      </c>
      <c r="F8" s="426"/>
      <c r="G8" s="427"/>
      <c r="H8" s="431"/>
      <c r="I8" s="426"/>
      <c r="J8" s="426"/>
      <c r="K8" s="426"/>
      <c r="L8" s="426"/>
      <c r="M8" s="426"/>
    </row>
    <row r="9" spans="1:1025">
      <c r="A9" s="425" t="s">
        <v>534</v>
      </c>
      <c r="B9" s="426" t="s">
        <v>446</v>
      </c>
      <c r="C9" s="426" t="s">
        <v>257</v>
      </c>
      <c r="E9" s="426" t="s">
        <v>2051</v>
      </c>
      <c r="F9" s="426"/>
      <c r="G9" s="427"/>
      <c r="H9" s="431"/>
      <c r="I9" s="426"/>
      <c r="J9" s="426"/>
      <c r="K9" s="426"/>
      <c r="L9" s="426"/>
      <c r="M9" s="426"/>
    </row>
    <row r="10" spans="1:1025" ht="236.25" customHeight="1">
      <c r="A10" s="425" t="s">
        <v>535</v>
      </c>
      <c r="B10" s="426" t="s">
        <v>5734</v>
      </c>
      <c r="C10" s="426" t="s">
        <v>5735</v>
      </c>
      <c r="D10" s="426"/>
      <c r="E10" s="426" t="s">
        <v>2052</v>
      </c>
      <c r="F10" s="426" t="s">
        <v>2152</v>
      </c>
      <c r="G10" s="427"/>
      <c r="H10" s="431"/>
      <c r="I10" s="426"/>
      <c r="J10" s="426"/>
      <c r="K10" s="426"/>
      <c r="L10" s="426"/>
      <c r="M10" s="426"/>
    </row>
    <row r="11" spans="1:1025" ht="51">
      <c r="A11" s="425" t="s">
        <v>536</v>
      </c>
      <c r="B11" s="426" t="s">
        <v>5736</v>
      </c>
      <c r="C11" s="426" t="s">
        <v>5737</v>
      </c>
      <c r="D11" s="426" t="s">
        <v>722</v>
      </c>
      <c r="E11" s="426"/>
      <c r="F11" s="426"/>
      <c r="G11" s="427"/>
      <c r="H11" s="431"/>
      <c r="I11" s="426"/>
      <c r="J11" s="426"/>
      <c r="K11" s="426"/>
      <c r="L11" s="426"/>
      <c r="M11" s="426"/>
    </row>
    <row r="12" spans="1:1025" ht="35.25" customHeight="1">
      <c r="A12" s="425" t="s">
        <v>537</v>
      </c>
      <c r="B12" s="426" t="s">
        <v>2054</v>
      </c>
      <c r="C12" s="426" t="s">
        <v>2153</v>
      </c>
      <c r="D12" s="426"/>
      <c r="E12" s="426"/>
      <c r="F12" s="426"/>
      <c r="G12" s="427" t="s">
        <v>2154</v>
      </c>
      <c r="H12" s="431"/>
      <c r="I12" s="426"/>
      <c r="J12" s="426"/>
      <c r="K12" s="426"/>
      <c r="L12" s="426"/>
      <c r="M12" s="426"/>
    </row>
    <row r="13" spans="1:1025">
      <c r="A13" s="425" t="s">
        <v>538</v>
      </c>
      <c r="B13" s="426" t="s">
        <v>446</v>
      </c>
      <c r="C13" s="426" t="s">
        <v>257</v>
      </c>
      <c r="D13" s="426"/>
      <c r="E13" s="426" t="s">
        <v>2051</v>
      </c>
      <c r="F13" s="426"/>
      <c r="G13" s="427"/>
      <c r="H13" s="431"/>
      <c r="I13" s="426"/>
      <c r="J13" s="426"/>
      <c r="K13" s="426"/>
      <c r="L13" s="426"/>
      <c r="M13" s="426"/>
      <c r="O13" s="433"/>
      <c r="P13" s="433"/>
      <c r="Q13" s="433"/>
    </row>
    <row r="14" spans="1:1025" ht="25.5">
      <c r="A14" s="425" t="s">
        <v>2573</v>
      </c>
      <c r="B14" s="426" t="s">
        <v>5738</v>
      </c>
      <c r="C14" s="426" t="s">
        <v>5739</v>
      </c>
      <c r="D14" s="426"/>
      <c r="E14" s="426"/>
      <c r="F14" s="426"/>
      <c r="G14" s="426"/>
      <c r="H14" s="426"/>
      <c r="I14" s="426"/>
      <c r="J14" s="426"/>
      <c r="K14" s="426"/>
      <c r="L14" s="426"/>
      <c r="M14" s="426"/>
      <c r="N14" s="426" t="s">
        <v>2570</v>
      </c>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433"/>
      <c r="AL14" s="433"/>
      <c r="AM14" s="433"/>
      <c r="AN14" s="433"/>
      <c r="AO14" s="433"/>
      <c r="AP14" s="433"/>
      <c r="AQ14" s="433"/>
      <c r="AR14" s="433"/>
      <c r="AS14" s="433"/>
      <c r="AT14" s="433"/>
      <c r="AU14" s="433"/>
      <c r="AV14" s="433"/>
      <c r="AW14" s="433"/>
      <c r="AX14" s="433"/>
      <c r="AY14" s="433"/>
      <c r="AZ14" s="433"/>
      <c r="BA14" s="433"/>
      <c r="BB14" s="433"/>
      <c r="BC14" s="433"/>
      <c r="BD14" s="433"/>
      <c r="BE14" s="433"/>
      <c r="BF14" s="433"/>
      <c r="BG14" s="433"/>
      <c r="BH14" s="433"/>
      <c r="BI14" s="433"/>
      <c r="BJ14" s="433"/>
      <c r="BK14" s="433"/>
      <c r="BL14" s="433"/>
      <c r="BM14" s="433"/>
      <c r="BN14" s="433"/>
      <c r="BO14" s="433"/>
      <c r="BP14" s="433"/>
      <c r="BQ14" s="433"/>
      <c r="BR14" s="433"/>
      <c r="BS14" s="433"/>
      <c r="BT14" s="433"/>
      <c r="BU14" s="433"/>
      <c r="BV14" s="433"/>
      <c r="BW14" s="433"/>
      <c r="BX14" s="433"/>
      <c r="BY14" s="433"/>
      <c r="BZ14" s="433"/>
      <c r="CA14" s="433"/>
      <c r="CB14" s="433"/>
      <c r="CC14" s="433"/>
      <c r="CD14" s="433"/>
      <c r="CE14" s="433"/>
      <c r="CF14" s="433"/>
      <c r="CG14" s="433"/>
      <c r="CH14" s="433"/>
      <c r="CI14" s="433"/>
      <c r="CJ14" s="433"/>
      <c r="CK14" s="433"/>
      <c r="CL14" s="433"/>
      <c r="CM14" s="433"/>
      <c r="CN14" s="433"/>
      <c r="CO14" s="433"/>
      <c r="CP14" s="433"/>
      <c r="CQ14" s="433"/>
      <c r="CR14" s="433"/>
      <c r="CS14" s="433"/>
      <c r="CT14" s="433"/>
      <c r="CU14" s="433"/>
      <c r="CV14" s="433"/>
      <c r="CW14" s="433"/>
      <c r="CX14" s="433"/>
      <c r="CY14" s="433"/>
      <c r="CZ14" s="433"/>
      <c r="DA14" s="433"/>
      <c r="DB14" s="433"/>
      <c r="DC14" s="433"/>
      <c r="DD14" s="433"/>
      <c r="DE14" s="433"/>
      <c r="DF14" s="433"/>
      <c r="DG14" s="433"/>
      <c r="DH14" s="433"/>
      <c r="DI14" s="433"/>
      <c r="DJ14" s="433"/>
      <c r="DK14" s="433"/>
      <c r="DL14" s="433"/>
      <c r="DM14" s="433"/>
      <c r="DN14" s="433"/>
      <c r="DO14" s="433"/>
      <c r="DP14" s="433"/>
      <c r="DQ14" s="433"/>
      <c r="DR14" s="433"/>
      <c r="DS14" s="433"/>
      <c r="DT14" s="433"/>
      <c r="DU14" s="433"/>
      <c r="DV14" s="433"/>
      <c r="DW14" s="433"/>
      <c r="DX14" s="433"/>
      <c r="DY14" s="433"/>
      <c r="DZ14" s="433"/>
      <c r="EA14" s="433"/>
      <c r="EB14" s="433"/>
      <c r="EC14" s="433"/>
      <c r="ED14" s="433"/>
      <c r="EE14" s="433"/>
      <c r="EF14" s="433"/>
      <c r="EG14" s="433"/>
      <c r="EH14" s="433"/>
      <c r="EI14" s="433"/>
      <c r="EJ14" s="433"/>
      <c r="EK14" s="433"/>
      <c r="EL14" s="433"/>
      <c r="EM14" s="433"/>
      <c r="EN14" s="433"/>
      <c r="EO14" s="433"/>
      <c r="EP14" s="433"/>
      <c r="EQ14" s="433"/>
      <c r="ER14" s="433"/>
      <c r="ES14" s="433"/>
      <c r="ET14" s="433"/>
      <c r="EU14" s="433"/>
      <c r="EV14" s="433"/>
      <c r="EW14" s="433"/>
      <c r="EX14" s="433"/>
      <c r="EY14" s="433"/>
      <c r="EZ14" s="433"/>
      <c r="FA14" s="433"/>
      <c r="FB14" s="433"/>
      <c r="FC14" s="433"/>
      <c r="FD14" s="433"/>
      <c r="FE14" s="433"/>
      <c r="FF14" s="433"/>
      <c r="FG14" s="433"/>
      <c r="FH14" s="433"/>
      <c r="FI14" s="433"/>
      <c r="FJ14" s="433"/>
      <c r="FK14" s="433"/>
      <c r="FL14" s="433"/>
      <c r="FM14" s="433"/>
      <c r="FN14" s="433"/>
      <c r="FO14" s="433"/>
      <c r="FP14" s="433"/>
      <c r="FQ14" s="433"/>
      <c r="FR14" s="433"/>
      <c r="FS14" s="433"/>
      <c r="FT14" s="433"/>
      <c r="FU14" s="433"/>
      <c r="FV14" s="433"/>
      <c r="FW14" s="433"/>
      <c r="FX14" s="433"/>
      <c r="FY14" s="433"/>
      <c r="FZ14" s="433"/>
      <c r="GA14" s="433"/>
      <c r="GB14" s="433"/>
      <c r="GC14" s="433"/>
      <c r="GD14" s="433"/>
      <c r="GE14" s="433"/>
      <c r="GF14" s="433"/>
      <c r="GG14" s="433"/>
      <c r="GH14" s="433"/>
      <c r="GI14" s="433"/>
      <c r="GJ14" s="433"/>
      <c r="GK14" s="433"/>
      <c r="GL14" s="433"/>
      <c r="GM14" s="433"/>
      <c r="GN14" s="433"/>
      <c r="GO14" s="433"/>
      <c r="GP14" s="433"/>
      <c r="GQ14" s="433"/>
      <c r="GR14" s="433"/>
      <c r="GS14" s="433"/>
      <c r="GT14" s="433"/>
      <c r="GU14" s="433"/>
      <c r="GV14" s="433"/>
      <c r="GW14" s="433"/>
      <c r="GX14" s="433"/>
      <c r="GY14" s="433"/>
      <c r="GZ14" s="433"/>
      <c r="HA14" s="433"/>
      <c r="HB14" s="433"/>
      <c r="HC14" s="433"/>
      <c r="HD14" s="433"/>
      <c r="HE14" s="433"/>
      <c r="HF14" s="433"/>
      <c r="HG14" s="433"/>
      <c r="HH14" s="433"/>
      <c r="HI14" s="433"/>
      <c r="HJ14" s="433"/>
      <c r="HK14" s="433"/>
      <c r="HL14" s="433"/>
      <c r="HM14" s="433"/>
      <c r="HN14" s="433"/>
      <c r="HO14" s="433"/>
      <c r="HP14" s="433"/>
      <c r="HQ14" s="433"/>
      <c r="HR14" s="433"/>
      <c r="HS14" s="433"/>
      <c r="HT14" s="433"/>
      <c r="HU14" s="433"/>
      <c r="HV14" s="433"/>
      <c r="HW14" s="433"/>
      <c r="HX14" s="433"/>
      <c r="HY14" s="433"/>
      <c r="HZ14" s="433"/>
      <c r="IA14" s="433"/>
      <c r="IB14" s="433"/>
      <c r="IC14" s="433"/>
      <c r="ID14" s="433"/>
      <c r="IE14" s="433"/>
      <c r="IF14" s="433"/>
      <c r="IG14" s="433"/>
      <c r="IH14" s="433"/>
      <c r="II14" s="433"/>
      <c r="IJ14" s="433"/>
      <c r="IK14" s="433"/>
      <c r="IL14" s="433"/>
      <c r="IM14" s="433"/>
      <c r="IN14" s="433"/>
      <c r="IO14" s="433"/>
      <c r="IP14" s="433"/>
      <c r="IQ14" s="433"/>
      <c r="IR14" s="433"/>
      <c r="IS14" s="433"/>
      <c r="IT14" s="433"/>
      <c r="IU14" s="433"/>
      <c r="IV14" s="433"/>
      <c r="IW14" s="433"/>
      <c r="IX14" s="433"/>
      <c r="IY14" s="433"/>
      <c r="IZ14" s="433"/>
      <c r="JA14" s="433"/>
      <c r="JB14" s="433"/>
      <c r="JC14" s="433"/>
      <c r="JD14" s="433"/>
      <c r="JE14" s="433"/>
      <c r="JF14" s="433"/>
      <c r="JG14" s="433"/>
      <c r="JH14" s="433"/>
      <c r="JI14" s="433"/>
      <c r="JJ14" s="433"/>
      <c r="JK14" s="433"/>
      <c r="JL14" s="433"/>
      <c r="JM14" s="433"/>
      <c r="JN14" s="433"/>
      <c r="JO14" s="433"/>
      <c r="JP14" s="433"/>
      <c r="JQ14" s="433"/>
      <c r="JR14" s="433"/>
      <c r="JS14" s="433"/>
      <c r="JT14" s="433"/>
      <c r="JU14" s="433"/>
      <c r="JV14" s="433"/>
      <c r="JW14" s="433"/>
      <c r="JX14" s="433"/>
      <c r="JY14" s="433"/>
      <c r="JZ14" s="433"/>
      <c r="KA14" s="433"/>
      <c r="KB14" s="433"/>
      <c r="KC14" s="433"/>
      <c r="KD14" s="433"/>
      <c r="KE14" s="433"/>
      <c r="KF14" s="433"/>
      <c r="KG14" s="433"/>
      <c r="KH14" s="433"/>
      <c r="KI14" s="433"/>
      <c r="KJ14" s="433"/>
      <c r="KK14" s="433"/>
      <c r="KL14" s="433"/>
      <c r="KM14" s="433"/>
      <c r="KN14" s="433"/>
      <c r="KO14" s="433"/>
      <c r="KP14" s="433"/>
      <c r="KQ14" s="433"/>
      <c r="KR14" s="433"/>
      <c r="KS14" s="433"/>
      <c r="KT14" s="433"/>
      <c r="KU14" s="433"/>
      <c r="KV14" s="433"/>
      <c r="KW14" s="433"/>
      <c r="KX14" s="433"/>
      <c r="KY14" s="433"/>
      <c r="KZ14" s="433"/>
      <c r="LA14" s="433"/>
      <c r="LB14" s="433"/>
      <c r="LC14" s="433"/>
      <c r="LD14" s="433"/>
      <c r="LE14" s="433"/>
      <c r="LF14" s="433"/>
      <c r="LG14" s="433"/>
      <c r="LH14" s="433"/>
      <c r="LI14" s="433"/>
      <c r="LJ14" s="433"/>
      <c r="LK14" s="433"/>
      <c r="LL14" s="433"/>
      <c r="LM14" s="433"/>
      <c r="LN14" s="433"/>
      <c r="LO14" s="433"/>
      <c r="LP14" s="433"/>
      <c r="LQ14" s="433"/>
      <c r="LR14" s="433"/>
      <c r="LS14" s="433"/>
      <c r="LT14" s="433"/>
      <c r="LU14" s="433"/>
      <c r="LV14" s="433"/>
      <c r="LW14" s="433"/>
      <c r="LX14" s="433"/>
      <c r="LY14" s="433"/>
      <c r="LZ14" s="433"/>
      <c r="MA14" s="433"/>
      <c r="MB14" s="433"/>
      <c r="MC14" s="433"/>
      <c r="MD14" s="433"/>
      <c r="ME14" s="433"/>
      <c r="MF14" s="433"/>
      <c r="MG14" s="433"/>
      <c r="MH14" s="433"/>
      <c r="MI14" s="433"/>
      <c r="MJ14" s="433"/>
      <c r="MK14" s="433"/>
      <c r="ML14" s="433"/>
      <c r="MM14" s="433"/>
      <c r="MN14" s="433"/>
      <c r="MO14" s="433"/>
      <c r="MP14" s="433"/>
      <c r="MQ14" s="433"/>
      <c r="MR14" s="433"/>
      <c r="MS14" s="433"/>
      <c r="MT14" s="433"/>
      <c r="MU14" s="433"/>
      <c r="MV14" s="433"/>
      <c r="MW14" s="433"/>
      <c r="MX14" s="433"/>
      <c r="MY14" s="433"/>
      <c r="MZ14" s="433"/>
      <c r="NA14" s="433"/>
      <c r="NB14" s="433"/>
      <c r="NC14" s="433"/>
      <c r="ND14" s="433"/>
      <c r="NE14" s="433"/>
      <c r="NF14" s="433"/>
      <c r="NG14" s="433"/>
      <c r="NH14" s="433"/>
      <c r="NI14" s="433"/>
      <c r="NJ14" s="433"/>
      <c r="NK14" s="433"/>
      <c r="NL14" s="433"/>
      <c r="NM14" s="433"/>
      <c r="NN14" s="433"/>
      <c r="NO14" s="433"/>
      <c r="NP14" s="433"/>
      <c r="NQ14" s="433"/>
      <c r="NR14" s="433"/>
      <c r="NS14" s="433"/>
      <c r="NT14" s="433"/>
      <c r="NU14" s="433"/>
      <c r="NV14" s="433"/>
      <c r="NW14" s="433"/>
      <c r="NX14" s="433"/>
      <c r="NY14" s="433"/>
      <c r="NZ14" s="433"/>
      <c r="OA14" s="433"/>
      <c r="OB14" s="433"/>
      <c r="OC14" s="433"/>
      <c r="OD14" s="433"/>
      <c r="OE14" s="433"/>
      <c r="OF14" s="433"/>
      <c r="OG14" s="433"/>
      <c r="OH14" s="433"/>
      <c r="OI14" s="433"/>
      <c r="OJ14" s="433"/>
      <c r="OK14" s="433"/>
      <c r="OL14" s="433"/>
      <c r="OM14" s="433"/>
      <c r="ON14" s="433"/>
      <c r="OO14" s="433"/>
      <c r="OP14" s="433"/>
      <c r="OQ14" s="433"/>
      <c r="OR14" s="433"/>
      <c r="OS14" s="433"/>
      <c r="OT14" s="433"/>
      <c r="OU14" s="433"/>
      <c r="OV14" s="433"/>
      <c r="OW14" s="433"/>
      <c r="OX14" s="433"/>
      <c r="OY14" s="433"/>
      <c r="OZ14" s="433"/>
      <c r="PA14" s="433"/>
      <c r="PB14" s="433"/>
      <c r="PC14" s="433"/>
      <c r="PD14" s="433"/>
      <c r="PE14" s="433"/>
      <c r="PF14" s="433"/>
      <c r="PG14" s="433"/>
      <c r="PH14" s="433"/>
      <c r="PI14" s="433"/>
      <c r="PJ14" s="433"/>
      <c r="PK14" s="433"/>
      <c r="PL14" s="433"/>
      <c r="PM14" s="433"/>
      <c r="PN14" s="433"/>
      <c r="PO14" s="433"/>
      <c r="PP14" s="433"/>
      <c r="PQ14" s="433"/>
      <c r="PR14" s="433"/>
      <c r="PS14" s="433"/>
      <c r="PT14" s="433"/>
      <c r="PU14" s="433"/>
      <c r="PV14" s="433"/>
      <c r="PW14" s="433"/>
      <c r="PX14" s="433"/>
      <c r="PY14" s="433"/>
      <c r="PZ14" s="433"/>
      <c r="QA14" s="433"/>
      <c r="QB14" s="433"/>
      <c r="QC14" s="433"/>
      <c r="QD14" s="433"/>
      <c r="QE14" s="433"/>
      <c r="QF14" s="433"/>
      <c r="QG14" s="433"/>
      <c r="QH14" s="433"/>
      <c r="QI14" s="433"/>
      <c r="QJ14" s="433"/>
      <c r="QK14" s="433"/>
      <c r="QL14" s="433"/>
      <c r="QM14" s="433"/>
      <c r="QN14" s="433"/>
      <c r="QO14" s="433"/>
      <c r="QP14" s="433"/>
      <c r="QQ14" s="433"/>
      <c r="QR14" s="433"/>
      <c r="QS14" s="433"/>
      <c r="QT14" s="433"/>
      <c r="QU14" s="433"/>
      <c r="QV14" s="433"/>
      <c r="QW14" s="433"/>
      <c r="QX14" s="433"/>
      <c r="QY14" s="433"/>
      <c r="QZ14" s="433"/>
      <c r="RA14" s="433"/>
      <c r="RB14" s="433"/>
      <c r="RC14" s="433"/>
      <c r="RD14" s="433"/>
      <c r="RE14" s="433"/>
      <c r="RF14" s="433"/>
      <c r="RG14" s="433"/>
      <c r="RH14" s="433"/>
      <c r="RI14" s="433"/>
      <c r="RJ14" s="433"/>
      <c r="RK14" s="433"/>
      <c r="RL14" s="433"/>
      <c r="RM14" s="433"/>
      <c r="RN14" s="433"/>
      <c r="RO14" s="433"/>
      <c r="RP14" s="433"/>
      <c r="RQ14" s="433"/>
      <c r="RR14" s="433"/>
      <c r="RS14" s="433"/>
      <c r="RT14" s="433"/>
      <c r="RU14" s="433"/>
      <c r="RV14" s="433"/>
      <c r="RW14" s="433"/>
      <c r="RX14" s="433"/>
      <c r="RY14" s="433"/>
      <c r="RZ14" s="433"/>
      <c r="SA14" s="433"/>
      <c r="SB14" s="433"/>
      <c r="SC14" s="433"/>
      <c r="SD14" s="433"/>
      <c r="SE14" s="433"/>
      <c r="SF14" s="433"/>
      <c r="SG14" s="433"/>
      <c r="SH14" s="433"/>
      <c r="SI14" s="433"/>
      <c r="SJ14" s="433"/>
      <c r="SK14" s="433"/>
      <c r="SL14" s="433"/>
      <c r="SM14" s="433"/>
      <c r="SN14" s="433"/>
      <c r="SO14" s="433"/>
      <c r="SP14" s="433"/>
      <c r="SQ14" s="433"/>
      <c r="SR14" s="433"/>
      <c r="SS14" s="433"/>
      <c r="ST14" s="433"/>
      <c r="SU14" s="433"/>
      <c r="SV14" s="433"/>
      <c r="SW14" s="433"/>
      <c r="SX14" s="433"/>
      <c r="SY14" s="433"/>
      <c r="SZ14" s="433"/>
      <c r="TA14" s="433"/>
      <c r="TB14" s="433"/>
      <c r="TC14" s="433"/>
      <c r="TD14" s="433"/>
      <c r="TE14" s="433"/>
      <c r="TF14" s="433"/>
      <c r="TG14" s="433"/>
      <c r="TH14" s="433"/>
      <c r="TI14" s="433"/>
      <c r="TJ14" s="433"/>
      <c r="TK14" s="433"/>
      <c r="TL14" s="433"/>
      <c r="TM14" s="433"/>
      <c r="TN14" s="433"/>
      <c r="TO14" s="433"/>
      <c r="TP14" s="433"/>
      <c r="TQ14" s="433"/>
      <c r="TR14" s="433"/>
      <c r="TS14" s="433"/>
      <c r="TT14" s="433"/>
      <c r="TU14" s="433"/>
      <c r="TV14" s="433"/>
      <c r="TW14" s="433"/>
      <c r="TX14" s="433"/>
      <c r="TY14" s="433"/>
      <c r="TZ14" s="433"/>
      <c r="UA14" s="433"/>
      <c r="UB14" s="433"/>
      <c r="UC14" s="433"/>
      <c r="UD14" s="433"/>
      <c r="UE14" s="433"/>
      <c r="UF14" s="433"/>
      <c r="UG14" s="433"/>
      <c r="UH14" s="433"/>
      <c r="UI14" s="433"/>
      <c r="UJ14" s="433"/>
      <c r="UK14" s="433"/>
      <c r="UL14" s="433"/>
      <c r="UM14" s="433"/>
      <c r="UN14" s="433"/>
      <c r="UO14" s="433"/>
      <c r="UP14" s="433"/>
      <c r="UQ14" s="433"/>
      <c r="UR14" s="433"/>
      <c r="US14" s="433"/>
      <c r="UT14" s="433"/>
      <c r="UU14" s="433"/>
      <c r="UV14" s="433"/>
      <c r="UW14" s="433"/>
      <c r="UX14" s="433"/>
      <c r="UY14" s="433"/>
      <c r="UZ14" s="433"/>
      <c r="VA14" s="433"/>
      <c r="VB14" s="433"/>
      <c r="VC14" s="433"/>
      <c r="VD14" s="433"/>
      <c r="VE14" s="433"/>
      <c r="VF14" s="433"/>
      <c r="VG14" s="433"/>
      <c r="VH14" s="433"/>
      <c r="VI14" s="433"/>
      <c r="VJ14" s="433"/>
      <c r="VK14" s="433"/>
      <c r="VL14" s="433"/>
      <c r="VM14" s="433"/>
      <c r="VN14" s="433"/>
      <c r="VO14" s="433"/>
      <c r="VP14" s="433"/>
      <c r="VQ14" s="433"/>
      <c r="VR14" s="433"/>
      <c r="VS14" s="433"/>
      <c r="VT14" s="433"/>
      <c r="VU14" s="433"/>
      <c r="VV14" s="433"/>
      <c r="VW14" s="433"/>
      <c r="VX14" s="433"/>
      <c r="VY14" s="433"/>
      <c r="VZ14" s="433"/>
      <c r="WA14" s="433"/>
      <c r="WB14" s="433"/>
      <c r="WC14" s="433"/>
      <c r="WD14" s="433"/>
      <c r="WE14" s="433"/>
      <c r="WF14" s="433"/>
      <c r="WG14" s="433"/>
      <c r="WH14" s="433"/>
      <c r="WI14" s="433"/>
      <c r="WJ14" s="433"/>
      <c r="WK14" s="433"/>
      <c r="WL14" s="433"/>
      <c r="WM14" s="433"/>
      <c r="WN14" s="433"/>
      <c r="WO14" s="433"/>
      <c r="WP14" s="433"/>
      <c r="WQ14" s="433"/>
      <c r="WR14" s="433"/>
      <c r="WS14" s="433"/>
      <c r="WT14" s="433"/>
      <c r="WU14" s="433"/>
      <c r="WV14" s="433"/>
      <c r="WW14" s="433"/>
      <c r="WX14" s="433"/>
      <c r="WY14" s="433"/>
      <c r="WZ14" s="433"/>
      <c r="XA14" s="433"/>
      <c r="XB14" s="433"/>
      <c r="XC14" s="433"/>
      <c r="XD14" s="433"/>
      <c r="XE14" s="433"/>
      <c r="XF14" s="433"/>
      <c r="XG14" s="433"/>
      <c r="XH14" s="433"/>
      <c r="XI14" s="433"/>
      <c r="XJ14" s="433"/>
      <c r="XK14" s="433"/>
      <c r="XL14" s="433"/>
      <c r="XM14" s="433"/>
      <c r="XN14" s="433"/>
      <c r="XO14" s="433"/>
      <c r="XP14" s="433"/>
      <c r="XQ14" s="433"/>
      <c r="XR14" s="433"/>
      <c r="XS14" s="433"/>
      <c r="XT14" s="433"/>
      <c r="XU14" s="433"/>
      <c r="XV14" s="433"/>
      <c r="XW14" s="433"/>
      <c r="XX14" s="433"/>
      <c r="XY14" s="433"/>
      <c r="XZ14" s="433"/>
      <c r="YA14" s="433"/>
      <c r="YB14" s="433"/>
      <c r="YC14" s="433"/>
      <c r="YD14" s="433"/>
      <c r="YE14" s="433"/>
      <c r="YF14" s="433"/>
      <c r="YG14" s="433"/>
      <c r="YH14" s="433"/>
      <c r="YI14" s="433"/>
      <c r="YJ14" s="433"/>
      <c r="YK14" s="433"/>
      <c r="YL14" s="433"/>
      <c r="YM14" s="433"/>
      <c r="YN14" s="433"/>
      <c r="YO14" s="433"/>
      <c r="YP14" s="433"/>
      <c r="YQ14" s="433"/>
      <c r="YR14" s="433"/>
      <c r="YS14" s="433"/>
      <c r="YT14" s="433"/>
      <c r="YU14" s="433"/>
      <c r="YV14" s="433"/>
      <c r="YW14" s="433"/>
      <c r="YX14" s="433"/>
      <c r="YY14" s="433"/>
      <c r="YZ14" s="433"/>
      <c r="ZA14" s="433"/>
      <c r="ZB14" s="433"/>
      <c r="ZC14" s="433"/>
      <c r="ZD14" s="433"/>
      <c r="ZE14" s="433"/>
      <c r="ZF14" s="433"/>
      <c r="ZG14" s="433"/>
      <c r="ZH14" s="433"/>
      <c r="ZI14" s="433"/>
      <c r="ZJ14" s="433"/>
      <c r="ZK14" s="433"/>
      <c r="ZL14" s="433"/>
      <c r="ZM14" s="433"/>
      <c r="ZN14" s="433"/>
      <c r="ZO14" s="433"/>
      <c r="ZP14" s="433"/>
      <c r="ZQ14" s="433"/>
      <c r="ZR14" s="433"/>
      <c r="ZS14" s="433"/>
      <c r="ZT14" s="433"/>
      <c r="ZU14" s="433"/>
      <c r="ZV14" s="433"/>
      <c r="ZW14" s="433"/>
      <c r="ZX14" s="433"/>
      <c r="ZY14" s="433"/>
      <c r="ZZ14" s="433"/>
      <c r="AAA14" s="433"/>
      <c r="AAB14" s="433"/>
      <c r="AAC14" s="433"/>
      <c r="AAD14" s="433"/>
      <c r="AAE14" s="433"/>
      <c r="AAF14" s="433"/>
      <c r="AAG14" s="433"/>
      <c r="AAH14" s="433"/>
      <c r="AAI14" s="433"/>
      <c r="AAJ14" s="433"/>
      <c r="AAK14" s="433"/>
      <c r="AAL14" s="433"/>
      <c r="AAM14" s="433"/>
      <c r="AAN14" s="433"/>
      <c r="AAO14" s="433"/>
      <c r="AAP14" s="433"/>
      <c r="AAQ14" s="433"/>
      <c r="AAR14" s="433"/>
      <c r="AAS14" s="433"/>
      <c r="AAT14" s="433"/>
      <c r="AAU14" s="433"/>
      <c r="AAV14" s="433"/>
      <c r="AAW14" s="433"/>
      <c r="AAX14" s="433"/>
      <c r="AAY14" s="433"/>
      <c r="AAZ14" s="433"/>
      <c r="ABA14" s="433"/>
      <c r="ABB14" s="433"/>
      <c r="ABC14" s="433"/>
      <c r="ABD14" s="433"/>
      <c r="ABE14" s="433"/>
      <c r="ABF14" s="433"/>
      <c r="ABG14" s="433"/>
      <c r="ABH14" s="433"/>
      <c r="ABI14" s="433"/>
      <c r="ABJ14" s="433"/>
      <c r="ABK14" s="433"/>
      <c r="ABL14" s="433"/>
      <c r="ABM14" s="433"/>
      <c r="ABN14" s="433"/>
      <c r="ABO14" s="433"/>
      <c r="ABP14" s="433"/>
      <c r="ABQ14" s="433"/>
      <c r="ABR14" s="433"/>
      <c r="ABS14" s="433"/>
      <c r="ABT14" s="433"/>
      <c r="ABU14" s="433"/>
      <c r="ABV14" s="433"/>
      <c r="ABW14" s="433"/>
      <c r="ABX14" s="433"/>
      <c r="ABY14" s="433"/>
      <c r="ABZ14" s="433"/>
      <c r="ACA14" s="433"/>
      <c r="ACB14" s="433"/>
      <c r="ACC14" s="433"/>
      <c r="ACD14" s="433"/>
      <c r="ACE14" s="433"/>
      <c r="ACF14" s="433"/>
      <c r="ACG14" s="433"/>
      <c r="ACH14" s="433"/>
      <c r="ACI14" s="433"/>
      <c r="ACJ14" s="433"/>
      <c r="ACK14" s="433"/>
      <c r="ACL14" s="433"/>
      <c r="ACM14" s="433"/>
      <c r="ACN14" s="433"/>
      <c r="ACO14" s="433"/>
      <c r="ACP14" s="433"/>
      <c r="ACQ14" s="433"/>
      <c r="ACR14" s="433"/>
      <c r="ACS14" s="433"/>
      <c r="ACT14" s="433"/>
      <c r="ACU14" s="433"/>
      <c r="ACV14" s="433"/>
      <c r="ACW14" s="433"/>
      <c r="ACX14" s="433"/>
      <c r="ACY14" s="433"/>
      <c r="ACZ14" s="433"/>
      <c r="ADA14" s="433"/>
      <c r="ADB14" s="433"/>
      <c r="ADC14" s="433"/>
      <c r="ADD14" s="433"/>
      <c r="ADE14" s="433"/>
      <c r="ADF14" s="433"/>
      <c r="ADG14" s="433"/>
      <c r="ADH14" s="433"/>
      <c r="ADI14" s="433"/>
      <c r="ADJ14" s="433"/>
      <c r="ADK14" s="433"/>
      <c r="ADL14" s="433"/>
      <c r="ADM14" s="433"/>
      <c r="ADN14" s="433"/>
      <c r="ADO14" s="433"/>
      <c r="ADP14" s="433"/>
      <c r="ADQ14" s="433"/>
      <c r="ADR14" s="433"/>
      <c r="ADS14" s="433"/>
      <c r="ADT14" s="433"/>
      <c r="ADU14" s="433"/>
      <c r="ADV14" s="433"/>
      <c r="ADW14" s="433"/>
      <c r="ADX14" s="433"/>
      <c r="ADY14" s="433"/>
      <c r="ADZ14" s="433"/>
      <c r="AEA14" s="433"/>
      <c r="AEB14" s="433"/>
      <c r="AEC14" s="433"/>
      <c r="AED14" s="433"/>
      <c r="AEE14" s="433"/>
      <c r="AEF14" s="433"/>
      <c r="AEG14" s="433"/>
      <c r="AEH14" s="433"/>
      <c r="AEI14" s="433"/>
      <c r="AEJ14" s="433"/>
      <c r="AEK14" s="433"/>
      <c r="AEL14" s="433"/>
      <c r="AEM14" s="433"/>
      <c r="AEN14" s="433"/>
      <c r="AEO14" s="433"/>
      <c r="AEP14" s="433"/>
      <c r="AEQ14" s="433"/>
      <c r="AER14" s="433"/>
      <c r="AES14" s="433"/>
      <c r="AET14" s="433"/>
      <c r="AEU14" s="433"/>
      <c r="AEV14" s="433"/>
      <c r="AEW14" s="433"/>
      <c r="AEX14" s="433"/>
      <c r="AEY14" s="433"/>
      <c r="AEZ14" s="433"/>
      <c r="AFA14" s="433"/>
      <c r="AFB14" s="433"/>
      <c r="AFC14" s="433"/>
      <c r="AFD14" s="433"/>
      <c r="AFE14" s="433"/>
      <c r="AFF14" s="433"/>
      <c r="AFG14" s="433"/>
      <c r="AFH14" s="433"/>
      <c r="AFI14" s="433"/>
      <c r="AFJ14" s="433"/>
      <c r="AFK14" s="433"/>
      <c r="AFL14" s="433"/>
      <c r="AFM14" s="433"/>
      <c r="AFN14" s="433"/>
      <c r="AFO14" s="433"/>
      <c r="AFP14" s="433"/>
      <c r="AFQ14" s="433"/>
      <c r="AFR14" s="433"/>
      <c r="AFS14" s="433"/>
      <c r="AFT14" s="433"/>
      <c r="AFU14" s="433"/>
      <c r="AFV14" s="433"/>
      <c r="AFW14" s="433"/>
      <c r="AFX14" s="433"/>
      <c r="AFY14" s="433"/>
      <c r="AFZ14" s="433"/>
      <c r="AGA14" s="433"/>
      <c r="AGB14" s="433"/>
      <c r="AGC14" s="433"/>
      <c r="AGD14" s="433"/>
      <c r="AGE14" s="433"/>
      <c r="AGF14" s="433"/>
      <c r="AGG14" s="433"/>
      <c r="AGH14" s="433"/>
      <c r="AGI14" s="433"/>
      <c r="AGJ14" s="433"/>
      <c r="AGK14" s="433"/>
      <c r="AGL14" s="433"/>
      <c r="AGM14" s="433"/>
      <c r="AGN14" s="433"/>
      <c r="AGO14" s="433"/>
      <c r="AGP14" s="433"/>
      <c r="AGQ14" s="433"/>
      <c r="AGR14" s="433"/>
      <c r="AGS14" s="433"/>
      <c r="AGT14" s="433"/>
      <c r="AGU14" s="433"/>
      <c r="AGV14" s="433"/>
      <c r="AGW14" s="433"/>
      <c r="AGX14" s="433"/>
      <c r="AGY14" s="433"/>
      <c r="AGZ14" s="433"/>
      <c r="AHA14" s="433"/>
      <c r="AHB14" s="433"/>
      <c r="AHC14" s="433"/>
      <c r="AHD14" s="433"/>
      <c r="AHE14" s="433"/>
      <c r="AHF14" s="433"/>
      <c r="AHG14" s="433"/>
      <c r="AHH14" s="433"/>
      <c r="AHI14" s="433"/>
      <c r="AHJ14" s="433"/>
      <c r="AHK14" s="433"/>
      <c r="AHL14" s="433"/>
      <c r="AHM14" s="433"/>
      <c r="AHN14" s="433"/>
      <c r="AHO14" s="433"/>
      <c r="AHP14" s="433"/>
      <c r="AHQ14" s="433"/>
      <c r="AHR14" s="433"/>
      <c r="AHS14" s="433"/>
      <c r="AHT14" s="433"/>
      <c r="AHU14" s="433"/>
      <c r="AHV14" s="433"/>
      <c r="AHW14" s="433"/>
      <c r="AHX14" s="433"/>
      <c r="AHY14" s="433"/>
      <c r="AHZ14" s="433"/>
      <c r="AIA14" s="433"/>
      <c r="AIB14" s="433"/>
      <c r="AIC14" s="433"/>
      <c r="AID14" s="433"/>
      <c r="AIE14" s="433"/>
      <c r="AIF14" s="433"/>
      <c r="AIG14" s="433"/>
      <c r="AIH14" s="433"/>
      <c r="AII14" s="433"/>
      <c r="AIJ14" s="433"/>
      <c r="AIK14" s="433"/>
      <c r="AIL14" s="433"/>
      <c r="AIM14" s="433"/>
      <c r="AIN14" s="433"/>
      <c r="AIO14" s="433"/>
      <c r="AIP14" s="433"/>
      <c r="AIQ14" s="433"/>
      <c r="AIR14" s="433"/>
      <c r="AIS14" s="433"/>
      <c r="AIT14" s="433"/>
      <c r="AIU14" s="433"/>
      <c r="AIV14" s="433"/>
      <c r="AIW14" s="433"/>
      <c r="AIX14" s="433"/>
      <c r="AIY14" s="433"/>
      <c r="AIZ14" s="433"/>
      <c r="AJA14" s="433"/>
      <c r="AJB14" s="433"/>
      <c r="AJC14" s="433"/>
      <c r="AJD14" s="433"/>
      <c r="AJE14" s="433"/>
      <c r="AJF14" s="433"/>
      <c r="AJG14" s="433"/>
      <c r="AJH14" s="433"/>
      <c r="AJI14" s="433"/>
      <c r="AJJ14" s="433"/>
      <c r="AJK14" s="433"/>
      <c r="AJL14" s="433"/>
      <c r="AJM14" s="433"/>
      <c r="AJN14" s="433"/>
      <c r="AJO14" s="433"/>
      <c r="AJP14" s="433"/>
      <c r="AJQ14" s="433"/>
      <c r="AJR14" s="433"/>
      <c r="AJS14" s="433"/>
      <c r="AJT14" s="433"/>
      <c r="AJU14" s="433"/>
      <c r="AJV14" s="433"/>
      <c r="AJW14" s="433"/>
      <c r="AJX14" s="433"/>
      <c r="AJY14" s="433"/>
      <c r="AJZ14" s="433"/>
      <c r="AKA14" s="433"/>
      <c r="AKB14" s="433"/>
      <c r="AKC14" s="433"/>
      <c r="AKD14" s="433"/>
      <c r="AKE14" s="433"/>
      <c r="AKF14" s="433"/>
      <c r="AKG14" s="433"/>
      <c r="AKH14" s="433"/>
      <c r="AKI14" s="433"/>
      <c r="AKJ14" s="433"/>
      <c r="AKK14" s="433"/>
      <c r="AKL14" s="433"/>
      <c r="AKM14" s="433"/>
      <c r="AKN14" s="433"/>
      <c r="AKO14" s="433"/>
      <c r="AKP14" s="433"/>
      <c r="AKQ14" s="433"/>
      <c r="AKR14" s="433"/>
      <c r="AKS14" s="433"/>
      <c r="AKT14" s="433"/>
      <c r="AKU14" s="433"/>
      <c r="AKV14" s="433"/>
      <c r="AKW14" s="433"/>
      <c r="AKX14" s="433"/>
      <c r="AKY14" s="433"/>
      <c r="AKZ14" s="433"/>
      <c r="ALA14" s="433"/>
      <c r="ALB14" s="433"/>
      <c r="ALC14" s="433"/>
      <c r="ALD14" s="433"/>
      <c r="ALE14" s="433"/>
      <c r="ALF14" s="433"/>
      <c r="ALG14" s="433"/>
      <c r="ALH14" s="433"/>
      <c r="ALI14" s="433"/>
      <c r="ALJ14" s="433"/>
      <c r="ALK14" s="433"/>
      <c r="ALL14" s="433"/>
      <c r="ALM14" s="433"/>
      <c r="ALN14" s="433"/>
      <c r="ALO14" s="433"/>
      <c r="ALP14" s="433"/>
      <c r="ALQ14" s="433"/>
      <c r="ALR14" s="433"/>
      <c r="ALS14" s="433"/>
      <c r="ALT14" s="433"/>
      <c r="ALU14" s="433"/>
      <c r="ALV14" s="433"/>
      <c r="ALW14" s="433"/>
      <c r="ALX14" s="433"/>
      <c r="ALY14" s="433"/>
      <c r="ALZ14" s="433"/>
      <c r="AMA14" s="433"/>
      <c r="AMB14" s="433"/>
      <c r="AMC14" s="433"/>
      <c r="AMD14" s="433"/>
      <c r="AME14" s="433"/>
      <c r="AMF14" s="433"/>
      <c r="AMG14" s="433"/>
      <c r="AMH14" s="433"/>
      <c r="AMI14" s="433"/>
      <c r="AMJ14" s="433"/>
      <c r="AMK14" s="433"/>
    </row>
    <row r="15" spans="1:1025" ht="25.5">
      <c r="A15" s="425" t="s">
        <v>2574</v>
      </c>
      <c r="B15" s="426" t="s">
        <v>5740</v>
      </c>
      <c r="C15" s="426" t="s">
        <v>5741</v>
      </c>
      <c r="D15" s="426"/>
      <c r="E15" s="426"/>
      <c r="F15" s="426"/>
      <c r="G15" s="426"/>
      <c r="H15" s="426"/>
      <c r="I15" s="426"/>
      <c r="J15" s="426"/>
      <c r="K15" s="426"/>
      <c r="L15" s="426"/>
      <c r="M15" s="426"/>
      <c r="N15" s="426" t="s">
        <v>2569</v>
      </c>
      <c r="O15" s="433"/>
      <c r="P15" s="433"/>
      <c r="Q15" s="433"/>
      <c r="R15" s="433"/>
      <c r="S15" s="433"/>
      <c r="T15" s="433"/>
      <c r="U15" s="433"/>
      <c r="V15" s="433"/>
      <c r="W15" s="433"/>
      <c r="X15" s="433"/>
      <c r="Y15" s="433"/>
      <c r="Z15" s="433"/>
      <c r="AA15" s="433"/>
      <c r="AB15" s="433"/>
      <c r="AC15" s="433"/>
      <c r="AD15" s="433"/>
      <c r="AE15" s="433"/>
      <c r="AF15" s="433"/>
      <c r="AG15" s="433"/>
      <c r="AH15" s="433"/>
      <c r="AI15" s="433"/>
      <c r="AJ15" s="433"/>
      <c r="AK15" s="433"/>
      <c r="AL15" s="433"/>
      <c r="AM15" s="433"/>
      <c r="AN15" s="433"/>
      <c r="AO15" s="433"/>
      <c r="AP15" s="433"/>
      <c r="AQ15" s="433"/>
      <c r="AR15" s="433"/>
      <c r="AS15" s="433"/>
      <c r="AT15" s="433"/>
      <c r="AU15" s="433"/>
      <c r="AV15" s="433"/>
      <c r="AW15" s="433"/>
      <c r="AX15" s="433"/>
      <c r="AY15" s="433"/>
      <c r="AZ15" s="433"/>
      <c r="BA15" s="433"/>
      <c r="BB15" s="433"/>
      <c r="BC15" s="433"/>
      <c r="BD15" s="433"/>
      <c r="BE15" s="433"/>
      <c r="BF15" s="433"/>
      <c r="BG15" s="433"/>
      <c r="BH15" s="433"/>
      <c r="BI15" s="433"/>
      <c r="BJ15" s="433"/>
      <c r="BK15" s="433"/>
      <c r="BL15" s="433"/>
      <c r="BM15" s="433"/>
      <c r="BN15" s="433"/>
      <c r="BO15" s="433"/>
      <c r="BP15" s="433"/>
      <c r="BQ15" s="433"/>
      <c r="BR15" s="433"/>
      <c r="BS15" s="433"/>
      <c r="BT15" s="433"/>
      <c r="BU15" s="433"/>
      <c r="BV15" s="433"/>
      <c r="BW15" s="433"/>
      <c r="BX15" s="433"/>
      <c r="BY15" s="433"/>
      <c r="BZ15" s="433"/>
      <c r="CA15" s="433"/>
      <c r="CB15" s="433"/>
      <c r="CC15" s="433"/>
      <c r="CD15" s="433"/>
      <c r="CE15" s="433"/>
      <c r="CF15" s="433"/>
      <c r="CG15" s="433"/>
      <c r="CH15" s="433"/>
      <c r="CI15" s="433"/>
      <c r="CJ15" s="433"/>
      <c r="CK15" s="433"/>
      <c r="CL15" s="433"/>
      <c r="CM15" s="433"/>
      <c r="CN15" s="433"/>
      <c r="CO15" s="433"/>
      <c r="CP15" s="433"/>
      <c r="CQ15" s="433"/>
      <c r="CR15" s="433"/>
      <c r="CS15" s="433"/>
      <c r="CT15" s="433"/>
      <c r="CU15" s="433"/>
      <c r="CV15" s="433"/>
      <c r="CW15" s="433"/>
      <c r="CX15" s="433"/>
      <c r="CY15" s="433"/>
      <c r="CZ15" s="433"/>
      <c r="DA15" s="433"/>
      <c r="DB15" s="433"/>
      <c r="DC15" s="433"/>
      <c r="DD15" s="433"/>
      <c r="DE15" s="433"/>
      <c r="DF15" s="433"/>
      <c r="DG15" s="433"/>
      <c r="DH15" s="433"/>
      <c r="DI15" s="433"/>
      <c r="DJ15" s="433"/>
      <c r="DK15" s="433"/>
      <c r="DL15" s="433"/>
      <c r="DM15" s="433"/>
      <c r="DN15" s="433"/>
      <c r="DO15" s="433"/>
      <c r="DP15" s="433"/>
      <c r="DQ15" s="433"/>
      <c r="DR15" s="433"/>
      <c r="DS15" s="433"/>
      <c r="DT15" s="433"/>
      <c r="DU15" s="433"/>
      <c r="DV15" s="433"/>
      <c r="DW15" s="433"/>
      <c r="DX15" s="433"/>
      <c r="DY15" s="433"/>
      <c r="DZ15" s="433"/>
      <c r="EA15" s="433"/>
      <c r="EB15" s="433"/>
      <c r="EC15" s="433"/>
      <c r="ED15" s="433"/>
      <c r="EE15" s="433"/>
      <c r="EF15" s="433"/>
      <c r="EG15" s="433"/>
      <c r="EH15" s="433"/>
      <c r="EI15" s="433"/>
      <c r="EJ15" s="433"/>
      <c r="EK15" s="433"/>
      <c r="EL15" s="433"/>
      <c r="EM15" s="433"/>
      <c r="EN15" s="433"/>
      <c r="EO15" s="433"/>
      <c r="EP15" s="433"/>
      <c r="EQ15" s="433"/>
      <c r="ER15" s="433"/>
      <c r="ES15" s="433"/>
      <c r="ET15" s="433"/>
      <c r="EU15" s="433"/>
      <c r="EV15" s="433"/>
      <c r="EW15" s="433"/>
      <c r="EX15" s="433"/>
      <c r="EY15" s="433"/>
      <c r="EZ15" s="433"/>
      <c r="FA15" s="433"/>
      <c r="FB15" s="433"/>
      <c r="FC15" s="433"/>
      <c r="FD15" s="433"/>
      <c r="FE15" s="433"/>
      <c r="FF15" s="433"/>
      <c r="FG15" s="433"/>
      <c r="FH15" s="433"/>
      <c r="FI15" s="433"/>
      <c r="FJ15" s="433"/>
      <c r="FK15" s="433"/>
      <c r="FL15" s="433"/>
      <c r="FM15" s="433"/>
      <c r="FN15" s="433"/>
      <c r="FO15" s="433"/>
      <c r="FP15" s="433"/>
      <c r="FQ15" s="433"/>
      <c r="FR15" s="433"/>
      <c r="FS15" s="433"/>
      <c r="FT15" s="433"/>
      <c r="FU15" s="433"/>
      <c r="FV15" s="433"/>
      <c r="FW15" s="433"/>
      <c r="FX15" s="433"/>
      <c r="FY15" s="433"/>
      <c r="FZ15" s="433"/>
      <c r="GA15" s="433"/>
      <c r="GB15" s="433"/>
      <c r="GC15" s="433"/>
      <c r="GD15" s="433"/>
      <c r="GE15" s="433"/>
      <c r="GF15" s="433"/>
      <c r="GG15" s="433"/>
      <c r="GH15" s="433"/>
      <c r="GI15" s="433"/>
      <c r="GJ15" s="433"/>
      <c r="GK15" s="433"/>
      <c r="GL15" s="433"/>
      <c r="GM15" s="433"/>
      <c r="GN15" s="433"/>
      <c r="GO15" s="433"/>
      <c r="GP15" s="433"/>
      <c r="GQ15" s="433"/>
      <c r="GR15" s="433"/>
      <c r="GS15" s="433"/>
      <c r="GT15" s="433"/>
      <c r="GU15" s="433"/>
      <c r="GV15" s="433"/>
      <c r="GW15" s="433"/>
      <c r="GX15" s="433"/>
      <c r="GY15" s="433"/>
      <c r="GZ15" s="433"/>
      <c r="HA15" s="433"/>
      <c r="HB15" s="433"/>
      <c r="HC15" s="433"/>
      <c r="HD15" s="433"/>
      <c r="HE15" s="433"/>
      <c r="HF15" s="433"/>
      <c r="HG15" s="433"/>
      <c r="HH15" s="433"/>
      <c r="HI15" s="433"/>
      <c r="HJ15" s="433"/>
      <c r="HK15" s="433"/>
      <c r="HL15" s="433"/>
      <c r="HM15" s="433"/>
      <c r="HN15" s="433"/>
      <c r="HO15" s="433"/>
      <c r="HP15" s="433"/>
      <c r="HQ15" s="433"/>
      <c r="HR15" s="433"/>
      <c r="HS15" s="433"/>
      <c r="HT15" s="433"/>
      <c r="HU15" s="433"/>
      <c r="HV15" s="433"/>
      <c r="HW15" s="433"/>
      <c r="HX15" s="433"/>
      <c r="HY15" s="433"/>
      <c r="HZ15" s="433"/>
      <c r="IA15" s="433"/>
      <c r="IB15" s="433"/>
      <c r="IC15" s="433"/>
      <c r="ID15" s="433"/>
      <c r="IE15" s="433"/>
      <c r="IF15" s="433"/>
      <c r="IG15" s="433"/>
      <c r="IH15" s="433"/>
      <c r="II15" s="433"/>
      <c r="IJ15" s="433"/>
      <c r="IK15" s="433"/>
      <c r="IL15" s="433"/>
      <c r="IM15" s="433"/>
      <c r="IN15" s="433"/>
      <c r="IO15" s="433"/>
      <c r="IP15" s="433"/>
      <c r="IQ15" s="433"/>
      <c r="IR15" s="433"/>
      <c r="IS15" s="433"/>
      <c r="IT15" s="433"/>
      <c r="IU15" s="433"/>
      <c r="IV15" s="433"/>
      <c r="IW15" s="433"/>
      <c r="IX15" s="433"/>
      <c r="IY15" s="433"/>
      <c r="IZ15" s="433"/>
      <c r="JA15" s="433"/>
      <c r="JB15" s="433"/>
      <c r="JC15" s="433"/>
      <c r="JD15" s="433"/>
      <c r="JE15" s="433"/>
      <c r="JF15" s="433"/>
      <c r="JG15" s="433"/>
      <c r="JH15" s="433"/>
      <c r="JI15" s="433"/>
      <c r="JJ15" s="433"/>
      <c r="JK15" s="433"/>
      <c r="JL15" s="433"/>
      <c r="JM15" s="433"/>
      <c r="JN15" s="433"/>
      <c r="JO15" s="433"/>
      <c r="JP15" s="433"/>
      <c r="JQ15" s="433"/>
      <c r="JR15" s="433"/>
      <c r="JS15" s="433"/>
      <c r="JT15" s="433"/>
      <c r="JU15" s="433"/>
      <c r="JV15" s="433"/>
      <c r="JW15" s="433"/>
      <c r="JX15" s="433"/>
      <c r="JY15" s="433"/>
      <c r="JZ15" s="433"/>
      <c r="KA15" s="433"/>
      <c r="KB15" s="433"/>
      <c r="KC15" s="433"/>
      <c r="KD15" s="433"/>
      <c r="KE15" s="433"/>
      <c r="KF15" s="433"/>
      <c r="KG15" s="433"/>
      <c r="KH15" s="433"/>
      <c r="KI15" s="433"/>
      <c r="KJ15" s="433"/>
      <c r="KK15" s="433"/>
      <c r="KL15" s="433"/>
      <c r="KM15" s="433"/>
      <c r="KN15" s="433"/>
      <c r="KO15" s="433"/>
      <c r="KP15" s="433"/>
      <c r="KQ15" s="433"/>
      <c r="KR15" s="433"/>
      <c r="KS15" s="433"/>
      <c r="KT15" s="433"/>
      <c r="KU15" s="433"/>
      <c r="KV15" s="433"/>
      <c r="KW15" s="433"/>
      <c r="KX15" s="433"/>
      <c r="KY15" s="433"/>
      <c r="KZ15" s="433"/>
      <c r="LA15" s="433"/>
      <c r="LB15" s="433"/>
      <c r="LC15" s="433"/>
      <c r="LD15" s="433"/>
      <c r="LE15" s="433"/>
      <c r="LF15" s="433"/>
      <c r="LG15" s="433"/>
      <c r="LH15" s="433"/>
      <c r="LI15" s="433"/>
      <c r="LJ15" s="433"/>
      <c r="LK15" s="433"/>
      <c r="LL15" s="433"/>
      <c r="LM15" s="433"/>
      <c r="LN15" s="433"/>
      <c r="LO15" s="433"/>
      <c r="LP15" s="433"/>
      <c r="LQ15" s="433"/>
      <c r="LR15" s="433"/>
      <c r="LS15" s="433"/>
      <c r="LT15" s="433"/>
      <c r="LU15" s="433"/>
      <c r="LV15" s="433"/>
      <c r="LW15" s="433"/>
      <c r="LX15" s="433"/>
      <c r="LY15" s="433"/>
      <c r="LZ15" s="433"/>
      <c r="MA15" s="433"/>
      <c r="MB15" s="433"/>
      <c r="MC15" s="433"/>
      <c r="MD15" s="433"/>
      <c r="ME15" s="433"/>
      <c r="MF15" s="433"/>
      <c r="MG15" s="433"/>
      <c r="MH15" s="433"/>
      <c r="MI15" s="433"/>
      <c r="MJ15" s="433"/>
      <c r="MK15" s="433"/>
      <c r="ML15" s="433"/>
      <c r="MM15" s="433"/>
      <c r="MN15" s="433"/>
      <c r="MO15" s="433"/>
      <c r="MP15" s="433"/>
      <c r="MQ15" s="433"/>
      <c r="MR15" s="433"/>
      <c r="MS15" s="433"/>
      <c r="MT15" s="433"/>
      <c r="MU15" s="433"/>
      <c r="MV15" s="433"/>
      <c r="MW15" s="433"/>
      <c r="MX15" s="433"/>
      <c r="MY15" s="433"/>
      <c r="MZ15" s="433"/>
      <c r="NA15" s="433"/>
      <c r="NB15" s="433"/>
      <c r="NC15" s="433"/>
      <c r="ND15" s="433"/>
      <c r="NE15" s="433"/>
      <c r="NF15" s="433"/>
      <c r="NG15" s="433"/>
      <c r="NH15" s="433"/>
      <c r="NI15" s="433"/>
      <c r="NJ15" s="433"/>
      <c r="NK15" s="433"/>
      <c r="NL15" s="433"/>
      <c r="NM15" s="433"/>
      <c r="NN15" s="433"/>
      <c r="NO15" s="433"/>
      <c r="NP15" s="433"/>
      <c r="NQ15" s="433"/>
      <c r="NR15" s="433"/>
      <c r="NS15" s="433"/>
      <c r="NT15" s="433"/>
      <c r="NU15" s="433"/>
      <c r="NV15" s="433"/>
      <c r="NW15" s="433"/>
      <c r="NX15" s="433"/>
      <c r="NY15" s="433"/>
      <c r="NZ15" s="433"/>
      <c r="OA15" s="433"/>
      <c r="OB15" s="433"/>
      <c r="OC15" s="433"/>
      <c r="OD15" s="433"/>
      <c r="OE15" s="433"/>
      <c r="OF15" s="433"/>
      <c r="OG15" s="433"/>
      <c r="OH15" s="433"/>
      <c r="OI15" s="433"/>
      <c r="OJ15" s="433"/>
      <c r="OK15" s="433"/>
      <c r="OL15" s="433"/>
      <c r="OM15" s="433"/>
      <c r="ON15" s="433"/>
      <c r="OO15" s="433"/>
      <c r="OP15" s="433"/>
      <c r="OQ15" s="433"/>
      <c r="OR15" s="433"/>
      <c r="OS15" s="433"/>
      <c r="OT15" s="433"/>
      <c r="OU15" s="433"/>
      <c r="OV15" s="433"/>
      <c r="OW15" s="433"/>
      <c r="OX15" s="433"/>
      <c r="OY15" s="433"/>
      <c r="OZ15" s="433"/>
      <c r="PA15" s="433"/>
      <c r="PB15" s="433"/>
      <c r="PC15" s="433"/>
      <c r="PD15" s="433"/>
      <c r="PE15" s="433"/>
      <c r="PF15" s="433"/>
      <c r="PG15" s="433"/>
      <c r="PH15" s="433"/>
      <c r="PI15" s="433"/>
      <c r="PJ15" s="433"/>
      <c r="PK15" s="433"/>
      <c r="PL15" s="433"/>
      <c r="PM15" s="433"/>
      <c r="PN15" s="433"/>
      <c r="PO15" s="433"/>
      <c r="PP15" s="433"/>
      <c r="PQ15" s="433"/>
      <c r="PR15" s="433"/>
      <c r="PS15" s="433"/>
      <c r="PT15" s="433"/>
      <c r="PU15" s="433"/>
      <c r="PV15" s="433"/>
      <c r="PW15" s="433"/>
      <c r="PX15" s="433"/>
      <c r="PY15" s="433"/>
      <c r="PZ15" s="433"/>
      <c r="QA15" s="433"/>
      <c r="QB15" s="433"/>
      <c r="QC15" s="433"/>
      <c r="QD15" s="433"/>
      <c r="QE15" s="433"/>
      <c r="QF15" s="433"/>
      <c r="QG15" s="433"/>
      <c r="QH15" s="433"/>
      <c r="QI15" s="433"/>
      <c r="QJ15" s="433"/>
      <c r="QK15" s="433"/>
      <c r="QL15" s="433"/>
      <c r="QM15" s="433"/>
      <c r="QN15" s="433"/>
      <c r="QO15" s="433"/>
      <c r="QP15" s="433"/>
      <c r="QQ15" s="433"/>
      <c r="QR15" s="433"/>
      <c r="QS15" s="433"/>
      <c r="QT15" s="433"/>
      <c r="QU15" s="433"/>
      <c r="QV15" s="433"/>
      <c r="QW15" s="433"/>
      <c r="QX15" s="433"/>
      <c r="QY15" s="433"/>
      <c r="QZ15" s="433"/>
      <c r="RA15" s="433"/>
      <c r="RB15" s="433"/>
      <c r="RC15" s="433"/>
      <c r="RD15" s="433"/>
      <c r="RE15" s="433"/>
      <c r="RF15" s="433"/>
      <c r="RG15" s="433"/>
      <c r="RH15" s="433"/>
      <c r="RI15" s="433"/>
      <c r="RJ15" s="433"/>
      <c r="RK15" s="433"/>
      <c r="RL15" s="433"/>
      <c r="RM15" s="433"/>
      <c r="RN15" s="433"/>
      <c r="RO15" s="433"/>
      <c r="RP15" s="433"/>
      <c r="RQ15" s="433"/>
      <c r="RR15" s="433"/>
      <c r="RS15" s="433"/>
      <c r="RT15" s="433"/>
      <c r="RU15" s="433"/>
      <c r="RV15" s="433"/>
      <c r="RW15" s="433"/>
      <c r="RX15" s="433"/>
      <c r="RY15" s="433"/>
      <c r="RZ15" s="433"/>
      <c r="SA15" s="433"/>
      <c r="SB15" s="433"/>
      <c r="SC15" s="433"/>
      <c r="SD15" s="433"/>
      <c r="SE15" s="433"/>
      <c r="SF15" s="433"/>
      <c r="SG15" s="433"/>
      <c r="SH15" s="433"/>
      <c r="SI15" s="433"/>
      <c r="SJ15" s="433"/>
      <c r="SK15" s="433"/>
      <c r="SL15" s="433"/>
      <c r="SM15" s="433"/>
      <c r="SN15" s="433"/>
      <c r="SO15" s="433"/>
      <c r="SP15" s="433"/>
      <c r="SQ15" s="433"/>
      <c r="SR15" s="433"/>
      <c r="SS15" s="433"/>
      <c r="ST15" s="433"/>
      <c r="SU15" s="433"/>
      <c r="SV15" s="433"/>
      <c r="SW15" s="433"/>
      <c r="SX15" s="433"/>
      <c r="SY15" s="433"/>
      <c r="SZ15" s="433"/>
      <c r="TA15" s="433"/>
      <c r="TB15" s="433"/>
      <c r="TC15" s="433"/>
      <c r="TD15" s="433"/>
      <c r="TE15" s="433"/>
      <c r="TF15" s="433"/>
      <c r="TG15" s="433"/>
      <c r="TH15" s="433"/>
      <c r="TI15" s="433"/>
      <c r="TJ15" s="433"/>
      <c r="TK15" s="433"/>
      <c r="TL15" s="433"/>
      <c r="TM15" s="433"/>
      <c r="TN15" s="433"/>
      <c r="TO15" s="433"/>
      <c r="TP15" s="433"/>
      <c r="TQ15" s="433"/>
      <c r="TR15" s="433"/>
      <c r="TS15" s="433"/>
      <c r="TT15" s="433"/>
      <c r="TU15" s="433"/>
      <c r="TV15" s="433"/>
      <c r="TW15" s="433"/>
      <c r="TX15" s="433"/>
      <c r="TY15" s="433"/>
      <c r="TZ15" s="433"/>
      <c r="UA15" s="433"/>
      <c r="UB15" s="433"/>
      <c r="UC15" s="433"/>
      <c r="UD15" s="433"/>
      <c r="UE15" s="433"/>
      <c r="UF15" s="433"/>
      <c r="UG15" s="433"/>
      <c r="UH15" s="433"/>
      <c r="UI15" s="433"/>
      <c r="UJ15" s="433"/>
      <c r="UK15" s="433"/>
      <c r="UL15" s="433"/>
      <c r="UM15" s="433"/>
      <c r="UN15" s="433"/>
      <c r="UO15" s="433"/>
      <c r="UP15" s="433"/>
      <c r="UQ15" s="433"/>
      <c r="UR15" s="433"/>
      <c r="US15" s="433"/>
      <c r="UT15" s="433"/>
      <c r="UU15" s="433"/>
      <c r="UV15" s="433"/>
      <c r="UW15" s="433"/>
      <c r="UX15" s="433"/>
      <c r="UY15" s="433"/>
      <c r="UZ15" s="433"/>
      <c r="VA15" s="433"/>
      <c r="VB15" s="433"/>
      <c r="VC15" s="433"/>
      <c r="VD15" s="433"/>
      <c r="VE15" s="433"/>
      <c r="VF15" s="433"/>
      <c r="VG15" s="433"/>
      <c r="VH15" s="433"/>
      <c r="VI15" s="433"/>
      <c r="VJ15" s="433"/>
      <c r="VK15" s="433"/>
      <c r="VL15" s="433"/>
      <c r="VM15" s="433"/>
      <c r="VN15" s="433"/>
      <c r="VO15" s="433"/>
      <c r="VP15" s="433"/>
      <c r="VQ15" s="433"/>
      <c r="VR15" s="433"/>
      <c r="VS15" s="433"/>
      <c r="VT15" s="433"/>
      <c r="VU15" s="433"/>
      <c r="VV15" s="433"/>
      <c r="VW15" s="433"/>
      <c r="VX15" s="433"/>
      <c r="VY15" s="433"/>
      <c r="VZ15" s="433"/>
      <c r="WA15" s="433"/>
      <c r="WB15" s="433"/>
      <c r="WC15" s="433"/>
      <c r="WD15" s="433"/>
      <c r="WE15" s="433"/>
      <c r="WF15" s="433"/>
      <c r="WG15" s="433"/>
      <c r="WH15" s="433"/>
      <c r="WI15" s="433"/>
      <c r="WJ15" s="433"/>
      <c r="WK15" s="433"/>
      <c r="WL15" s="433"/>
      <c r="WM15" s="433"/>
      <c r="WN15" s="433"/>
      <c r="WO15" s="433"/>
      <c r="WP15" s="433"/>
      <c r="WQ15" s="433"/>
      <c r="WR15" s="433"/>
      <c r="WS15" s="433"/>
      <c r="WT15" s="433"/>
      <c r="WU15" s="433"/>
      <c r="WV15" s="433"/>
      <c r="WW15" s="433"/>
      <c r="WX15" s="433"/>
      <c r="WY15" s="433"/>
      <c r="WZ15" s="433"/>
      <c r="XA15" s="433"/>
      <c r="XB15" s="433"/>
      <c r="XC15" s="433"/>
      <c r="XD15" s="433"/>
      <c r="XE15" s="433"/>
      <c r="XF15" s="433"/>
      <c r="XG15" s="433"/>
      <c r="XH15" s="433"/>
      <c r="XI15" s="433"/>
      <c r="XJ15" s="433"/>
      <c r="XK15" s="433"/>
      <c r="XL15" s="433"/>
      <c r="XM15" s="433"/>
      <c r="XN15" s="433"/>
      <c r="XO15" s="433"/>
      <c r="XP15" s="433"/>
      <c r="XQ15" s="433"/>
      <c r="XR15" s="433"/>
      <c r="XS15" s="433"/>
      <c r="XT15" s="433"/>
      <c r="XU15" s="433"/>
      <c r="XV15" s="433"/>
      <c r="XW15" s="433"/>
      <c r="XX15" s="433"/>
      <c r="XY15" s="433"/>
      <c r="XZ15" s="433"/>
      <c r="YA15" s="433"/>
      <c r="YB15" s="433"/>
      <c r="YC15" s="433"/>
      <c r="YD15" s="433"/>
      <c r="YE15" s="433"/>
      <c r="YF15" s="433"/>
      <c r="YG15" s="433"/>
      <c r="YH15" s="433"/>
      <c r="YI15" s="433"/>
      <c r="YJ15" s="433"/>
      <c r="YK15" s="433"/>
      <c r="YL15" s="433"/>
      <c r="YM15" s="433"/>
      <c r="YN15" s="433"/>
      <c r="YO15" s="433"/>
      <c r="YP15" s="433"/>
      <c r="YQ15" s="433"/>
      <c r="YR15" s="433"/>
      <c r="YS15" s="433"/>
      <c r="YT15" s="433"/>
      <c r="YU15" s="433"/>
      <c r="YV15" s="433"/>
      <c r="YW15" s="433"/>
      <c r="YX15" s="433"/>
      <c r="YY15" s="433"/>
      <c r="YZ15" s="433"/>
      <c r="ZA15" s="433"/>
      <c r="ZB15" s="433"/>
      <c r="ZC15" s="433"/>
      <c r="ZD15" s="433"/>
      <c r="ZE15" s="433"/>
      <c r="ZF15" s="433"/>
      <c r="ZG15" s="433"/>
      <c r="ZH15" s="433"/>
      <c r="ZI15" s="433"/>
      <c r="ZJ15" s="433"/>
      <c r="ZK15" s="433"/>
      <c r="ZL15" s="433"/>
      <c r="ZM15" s="433"/>
      <c r="ZN15" s="433"/>
      <c r="ZO15" s="433"/>
      <c r="ZP15" s="433"/>
      <c r="ZQ15" s="433"/>
      <c r="ZR15" s="433"/>
      <c r="ZS15" s="433"/>
      <c r="ZT15" s="433"/>
      <c r="ZU15" s="433"/>
      <c r="ZV15" s="433"/>
      <c r="ZW15" s="433"/>
      <c r="ZX15" s="433"/>
      <c r="ZY15" s="433"/>
      <c r="ZZ15" s="433"/>
      <c r="AAA15" s="433"/>
      <c r="AAB15" s="433"/>
      <c r="AAC15" s="433"/>
      <c r="AAD15" s="433"/>
      <c r="AAE15" s="433"/>
      <c r="AAF15" s="433"/>
      <c r="AAG15" s="433"/>
      <c r="AAH15" s="433"/>
      <c r="AAI15" s="433"/>
      <c r="AAJ15" s="433"/>
      <c r="AAK15" s="433"/>
      <c r="AAL15" s="433"/>
      <c r="AAM15" s="433"/>
      <c r="AAN15" s="433"/>
      <c r="AAO15" s="433"/>
      <c r="AAP15" s="433"/>
      <c r="AAQ15" s="433"/>
      <c r="AAR15" s="433"/>
      <c r="AAS15" s="433"/>
      <c r="AAT15" s="433"/>
      <c r="AAU15" s="433"/>
      <c r="AAV15" s="433"/>
      <c r="AAW15" s="433"/>
      <c r="AAX15" s="433"/>
      <c r="AAY15" s="433"/>
      <c r="AAZ15" s="433"/>
      <c r="ABA15" s="433"/>
      <c r="ABB15" s="433"/>
      <c r="ABC15" s="433"/>
      <c r="ABD15" s="433"/>
      <c r="ABE15" s="433"/>
      <c r="ABF15" s="433"/>
      <c r="ABG15" s="433"/>
      <c r="ABH15" s="433"/>
      <c r="ABI15" s="433"/>
      <c r="ABJ15" s="433"/>
      <c r="ABK15" s="433"/>
      <c r="ABL15" s="433"/>
      <c r="ABM15" s="433"/>
      <c r="ABN15" s="433"/>
      <c r="ABO15" s="433"/>
      <c r="ABP15" s="433"/>
      <c r="ABQ15" s="433"/>
      <c r="ABR15" s="433"/>
      <c r="ABS15" s="433"/>
      <c r="ABT15" s="433"/>
      <c r="ABU15" s="433"/>
      <c r="ABV15" s="433"/>
      <c r="ABW15" s="433"/>
      <c r="ABX15" s="433"/>
      <c r="ABY15" s="433"/>
      <c r="ABZ15" s="433"/>
      <c r="ACA15" s="433"/>
      <c r="ACB15" s="433"/>
      <c r="ACC15" s="433"/>
      <c r="ACD15" s="433"/>
      <c r="ACE15" s="433"/>
      <c r="ACF15" s="433"/>
      <c r="ACG15" s="433"/>
      <c r="ACH15" s="433"/>
      <c r="ACI15" s="433"/>
      <c r="ACJ15" s="433"/>
      <c r="ACK15" s="433"/>
      <c r="ACL15" s="433"/>
      <c r="ACM15" s="433"/>
      <c r="ACN15" s="433"/>
      <c r="ACO15" s="433"/>
      <c r="ACP15" s="433"/>
      <c r="ACQ15" s="433"/>
      <c r="ACR15" s="433"/>
      <c r="ACS15" s="433"/>
      <c r="ACT15" s="433"/>
      <c r="ACU15" s="433"/>
      <c r="ACV15" s="433"/>
      <c r="ACW15" s="433"/>
      <c r="ACX15" s="433"/>
      <c r="ACY15" s="433"/>
      <c r="ACZ15" s="433"/>
      <c r="ADA15" s="433"/>
      <c r="ADB15" s="433"/>
      <c r="ADC15" s="433"/>
      <c r="ADD15" s="433"/>
      <c r="ADE15" s="433"/>
      <c r="ADF15" s="433"/>
      <c r="ADG15" s="433"/>
      <c r="ADH15" s="433"/>
      <c r="ADI15" s="433"/>
      <c r="ADJ15" s="433"/>
      <c r="ADK15" s="433"/>
      <c r="ADL15" s="433"/>
      <c r="ADM15" s="433"/>
      <c r="ADN15" s="433"/>
      <c r="ADO15" s="433"/>
      <c r="ADP15" s="433"/>
      <c r="ADQ15" s="433"/>
      <c r="ADR15" s="433"/>
      <c r="ADS15" s="433"/>
      <c r="ADT15" s="433"/>
      <c r="ADU15" s="433"/>
      <c r="ADV15" s="433"/>
      <c r="ADW15" s="433"/>
      <c r="ADX15" s="433"/>
      <c r="ADY15" s="433"/>
      <c r="ADZ15" s="433"/>
      <c r="AEA15" s="433"/>
      <c r="AEB15" s="433"/>
      <c r="AEC15" s="433"/>
      <c r="AED15" s="433"/>
      <c r="AEE15" s="433"/>
      <c r="AEF15" s="433"/>
      <c r="AEG15" s="433"/>
      <c r="AEH15" s="433"/>
      <c r="AEI15" s="433"/>
      <c r="AEJ15" s="433"/>
      <c r="AEK15" s="433"/>
      <c r="AEL15" s="433"/>
      <c r="AEM15" s="433"/>
      <c r="AEN15" s="433"/>
      <c r="AEO15" s="433"/>
      <c r="AEP15" s="433"/>
      <c r="AEQ15" s="433"/>
      <c r="AER15" s="433"/>
      <c r="AES15" s="433"/>
      <c r="AET15" s="433"/>
      <c r="AEU15" s="433"/>
      <c r="AEV15" s="433"/>
      <c r="AEW15" s="433"/>
      <c r="AEX15" s="433"/>
      <c r="AEY15" s="433"/>
      <c r="AEZ15" s="433"/>
      <c r="AFA15" s="433"/>
      <c r="AFB15" s="433"/>
      <c r="AFC15" s="433"/>
      <c r="AFD15" s="433"/>
      <c r="AFE15" s="433"/>
      <c r="AFF15" s="433"/>
      <c r="AFG15" s="433"/>
      <c r="AFH15" s="433"/>
      <c r="AFI15" s="433"/>
      <c r="AFJ15" s="433"/>
      <c r="AFK15" s="433"/>
      <c r="AFL15" s="433"/>
      <c r="AFM15" s="433"/>
      <c r="AFN15" s="433"/>
      <c r="AFO15" s="433"/>
      <c r="AFP15" s="433"/>
      <c r="AFQ15" s="433"/>
      <c r="AFR15" s="433"/>
      <c r="AFS15" s="433"/>
      <c r="AFT15" s="433"/>
      <c r="AFU15" s="433"/>
      <c r="AFV15" s="433"/>
      <c r="AFW15" s="433"/>
      <c r="AFX15" s="433"/>
      <c r="AFY15" s="433"/>
      <c r="AFZ15" s="433"/>
      <c r="AGA15" s="433"/>
      <c r="AGB15" s="433"/>
      <c r="AGC15" s="433"/>
      <c r="AGD15" s="433"/>
      <c r="AGE15" s="433"/>
      <c r="AGF15" s="433"/>
      <c r="AGG15" s="433"/>
      <c r="AGH15" s="433"/>
      <c r="AGI15" s="433"/>
      <c r="AGJ15" s="433"/>
      <c r="AGK15" s="433"/>
      <c r="AGL15" s="433"/>
      <c r="AGM15" s="433"/>
      <c r="AGN15" s="433"/>
      <c r="AGO15" s="433"/>
      <c r="AGP15" s="433"/>
      <c r="AGQ15" s="433"/>
      <c r="AGR15" s="433"/>
      <c r="AGS15" s="433"/>
      <c r="AGT15" s="433"/>
      <c r="AGU15" s="433"/>
      <c r="AGV15" s="433"/>
      <c r="AGW15" s="433"/>
      <c r="AGX15" s="433"/>
      <c r="AGY15" s="433"/>
      <c r="AGZ15" s="433"/>
      <c r="AHA15" s="433"/>
      <c r="AHB15" s="433"/>
      <c r="AHC15" s="433"/>
      <c r="AHD15" s="433"/>
      <c r="AHE15" s="433"/>
      <c r="AHF15" s="433"/>
      <c r="AHG15" s="433"/>
      <c r="AHH15" s="433"/>
      <c r="AHI15" s="433"/>
      <c r="AHJ15" s="433"/>
      <c r="AHK15" s="433"/>
      <c r="AHL15" s="433"/>
      <c r="AHM15" s="433"/>
      <c r="AHN15" s="433"/>
      <c r="AHO15" s="433"/>
      <c r="AHP15" s="433"/>
      <c r="AHQ15" s="433"/>
      <c r="AHR15" s="433"/>
      <c r="AHS15" s="433"/>
      <c r="AHT15" s="433"/>
      <c r="AHU15" s="433"/>
      <c r="AHV15" s="433"/>
      <c r="AHW15" s="433"/>
      <c r="AHX15" s="433"/>
      <c r="AHY15" s="433"/>
      <c r="AHZ15" s="433"/>
      <c r="AIA15" s="433"/>
      <c r="AIB15" s="433"/>
      <c r="AIC15" s="433"/>
      <c r="AID15" s="433"/>
      <c r="AIE15" s="433"/>
      <c r="AIF15" s="433"/>
      <c r="AIG15" s="433"/>
      <c r="AIH15" s="433"/>
      <c r="AII15" s="433"/>
      <c r="AIJ15" s="433"/>
      <c r="AIK15" s="433"/>
      <c r="AIL15" s="433"/>
      <c r="AIM15" s="433"/>
      <c r="AIN15" s="433"/>
      <c r="AIO15" s="433"/>
      <c r="AIP15" s="433"/>
      <c r="AIQ15" s="433"/>
      <c r="AIR15" s="433"/>
      <c r="AIS15" s="433"/>
      <c r="AIT15" s="433"/>
      <c r="AIU15" s="433"/>
      <c r="AIV15" s="433"/>
      <c r="AIW15" s="433"/>
      <c r="AIX15" s="433"/>
      <c r="AIY15" s="433"/>
      <c r="AIZ15" s="433"/>
      <c r="AJA15" s="433"/>
      <c r="AJB15" s="433"/>
      <c r="AJC15" s="433"/>
      <c r="AJD15" s="433"/>
      <c r="AJE15" s="433"/>
      <c r="AJF15" s="433"/>
      <c r="AJG15" s="433"/>
      <c r="AJH15" s="433"/>
      <c r="AJI15" s="433"/>
      <c r="AJJ15" s="433"/>
      <c r="AJK15" s="433"/>
      <c r="AJL15" s="433"/>
      <c r="AJM15" s="433"/>
      <c r="AJN15" s="433"/>
      <c r="AJO15" s="433"/>
      <c r="AJP15" s="433"/>
      <c r="AJQ15" s="433"/>
      <c r="AJR15" s="433"/>
      <c r="AJS15" s="433"/>
      <c r="AJT15" s="433"/>
      <c r="AJU15" s="433"/>
      <c r="AJV15" s="433"/>
      <c r="AJW15" s="433"/>
      <c r="AJX15" s="433"/>
      <c r="AJY15" s="433"/>
      <c r="AJZ15" s="433"/>
      <c r="AKA15" s="433"/>
      <c r="AKB15" s="433"/>
      <c r="AKC15" s="433"/>
      <c r="AKD15" s="433"/>
      <c r="AKE15" s="433"/>
      <c r="AKF15" s="433"/>
      <c r="AKG15" s="433"/>
      <c r="AKH15" s="433"/>
      <c r="AKI15" s="433"/>
      <c r="AKJ15" s="433"/>
      <c r="AKK15" s="433"/>
      <c r="AKL15" s="433"/>
      <c r="AKM15" s="433"/>
      <c r="AKN15" s="433"/>
      <c r="AKO15" s="433"/>
      <c r="AKP15" s="433"/>
      <c r="AKQ15" s="433"/>
      <c r="AKR15" s="433"/>
      <c r="AKS15" s="433"/>
      <c r="AKT15" s="433"/>
      <c r="AKU15" s="433"/>
      <c r="AKV15" s="433"/>
      <c r="AKW15" s="433"/>
      <c r="AKX15" s="433"/>
      <c r="AKY15" s="433"/>
      <c r="AKZ15" s="433"/>
      <c r="ALA15" s="433"/>
      <c r="ALB15" s="433"/>
      <c r="ALC15" s="433"/>
      <c r="ALD15" s="433"/>
      <c r="ALE15" s="433"/>
      <c r="ALF15" s="433"/>
      <c r="ALG15" s="433"/>
      <c r="ALH15" s="433"/>
      <c r="ALI15" s="433"/>
      <c r="ALJ15" s="433"/>
      <c r="ALK15" s="433"/>
      <c r="ALL15" s="433"/>
      <c r="ALM15" s="433"/>
      <c r="ALN15" s="433"/>
      <c r="ALO15" s="433"/>
      <c r="ALP15" s="433"/>
      <c r="ALQ15" s="433"/>
      <c r="ALR15" s="433"/>
      <c r="ALS15" s="433"/>
      <c r="ALT15" s="433"/>
      <c r="ALU15" s="433"/>
      <c r="ALV15" s="433"/>
      <c r="ALW15" s="433"/>
      <c r="ALX15" s="433"/>
      <c r="ALY15" s="433"/>
      <c r="ALZ15" s="433"/>
      <c r="AMA15" s="433"/>
      <c r="AMB15" s="433"/>
      <c r="AMC15" s="433"/>
      <c r="AMD15" s="433"/>
      <c r="AME15" s="433"/>
      <c r="AMF15" s="433"/>
      <c r="AMG15" s="433"/>
      <c r="AMH15" s="433"/>
      <c r="AMI15" s="433"/>
      <c r="AMJ15" s="433"/>
      <c r="AMK15" s="433"/>
    </row>
    <row r="16" spans="1:1025" ht="51">
      <c r="A16" s="425" t="s">
        <v>539</v>
      </c>
      <c r="B16" s="426" t="s">
        <v>5742</v>
      </c>
      <c r="C16" s="426" t="s">
        <v>5764</v>
      </c>
      <c r="D16" s="426" t="s">
        <v>2056</v>
      </c>
      <c r="E16" s="426"/>
      <c r="F16" s="426"/>
      <c r="G16" s="427" t="s">
        <v>2155</v>
      </c>
      <c r="H16" s="431"/>
      <c r="I16" s="426"/>
      <c r="J16" s="426"/>
      <c r="K16" s="426"/>
      <c r="L16" s="426"/>
      <c r="M16" s="426"/>
    </row>
    <row r="17" spans="1:1024">
      <c r="A17" s="425" t="s">
        <v>540</v>
      </c>
      <c r="B17" s="426" t="s">
        <v>446</v>
      </c>
      <c r="C17" s="426" t="s">
        <v>257</v>
      </c>
      <c r="D17" s="415"/>
      <c r="E17" s="426" t="s">
        <v>2051</v>
      </c>
      <c r="F17" s="426"/>
      <c r="G17" s="427"/>
      <c r="H17" s="431"/>
      <c r="I17" s="426"/>
      <c r="J17" s="426"/>
      <c r="K17" s="426"/>
      <c r="L17" s="426"/>
      <c r="M17" s="426"/>
    </row>
    <row r="18" spans="1:1024" ht="38.25">
      <c r="A18" s="425" t="s">
        <v>541</v>
      </c>
      <c r="B18" s="426" t="s">
        <v>5117</v>
      </c>
      <c r="C18" s="426" t="s">
        <v>5118</v>
      </c>
      <c r="D18" s="426"/>
      <c r="E18" s="426" t="s">
        <v>2058</v>
      </c>
      <c r="F18" s="426" t="s">
        <v>2059</v>
      </c>
      <c r="G18" s="427" t="s">
        <v>2060</v>
      </c>
      <c r="H18" s="431"/>
      <c r="I18" s="426"/>
      <c r="J18" s="426"/>
      <c r="K18" s="426"/>
      <c r="L18" s="426"/>
      <c r="M18" s="426"/>
    </row>
    <row r="19" spans="1:1024" ht="12.75" customHeight="1">
      <c r="A19" s="425" t="s">
        <v>542</v>
      </c>
      <c r="B19" s="426" t="s">
        <v>455</v>
      </c>
      <c r="C19" s="426" t="s">
        <v>456</v>
      </c>
      <c r="D19" s="426"/>
      <c r="E19" s="426"/>
      <c r="F19" s="426"/>
      <c r="G19" s="701" t="s">
        <v>2156</v>
      </c>
      <c r="H19" s="431"/>
      <c r="I19" s="426"/>
      <c r="J19" s="426"/>
      <c r="K19" s="426"/>
      <c r="L19" s="426"/>
      <c r="M19" s="426"/>
    </row>
    <row r="20" spans="1:1024">
      <c r="A20" s="425" t="s">
        <v>543</v>
      </c>
      <c r="B20" s="426" t="s">
        <v>458</v>
      </c>
      <c r="C20" s="426" t="s">
        <v>459</v>
      </c>
      <c r="D20" s="426"/>
      <c r="E20" s="426"/>
      <c r="F20" s="426"/>
      <c r="G20" s="701"/>
      <c r="H20" s="431"/>
      <c r="I20" s="426"/>
      <c r="J20" s="426"/>
      <c r="K20" s="426"/>
      <c r="L20" s="426"/>
      <c r="M20" s="426"/>
    </row>
    <row r="21" spans="1:1024">
      <c r="A21" s="425" t="s">
        <v>544</v>
      </c>
      <c r="B21" s="426" t="s">
        <v>2062</v>
      </c>
      <c r="C21" s="426" t="s">
        <v>461</v>
      </c>
      <c r="D21" s="426"/>
      <c r="E21" s="426"/>
      <c r="F21" s="426"/>
      <c r="G21" s="701"/>
      <c r="H21" s="431"/>
      <c r="I21" s="426"/>
      <c r="J21" s="426"/>
      <c r="K21" s="426"/>
      <c r="L21" s="426"/>
      <c r="M21" s="426"/>
    </row>
    <row r="22" spans="1:1024">
      <c r="A22" s="425" t="s">
        <v>545</v>
      </c>
      <c r="B22" s="426" t="s">
        <v>463</v>
      </c>
      <c r="C22" s="426" t="s">
        <v>464</v>
      </c>
      <c r="D22" s="426"/>
      <c r="E22" s="426"/>
      <c r="F22" s="426"/>
      <c r="G22" s="701"/>
      <c r="H22" s="431"/>
      <c r="I22" s="426"/>
      <c r="J22" s="426"/>
      <c r="K22" s="426"/>
      <c r="L22" s="426"/>
      <c r="M22" s="426"/>
    </row>
    <row r="23" spans="1:1024" ht="76.5">
      <c r="A23" s="425" t="s">
        <v>546</v>
      </c>
      <c r="B23" s="426" t="s">
        <v>2063</v>
      </c>
      <c r="C23" s="426" t="s">
        <v>466</v>
      </c>
      <c r="D23" s="426"/>
      <c r="E23" s="426" t="s">
        <v>2064</v>
      </c>
      <c r="F23" s="426" t="s">
        <v>2065</v>
      </c>
      <c r="G23" s="427" t="s">
        <v>2157</v>
      </c>
      <c r="H23" s="431"/>
      <c r="I23" s="426"/>
      <c r="J23" s="426"/>
      <c r="K23" s="426"/>
      <c r="L23" s="426"/>
      <c r="M23" s="426"/>
    </row>
    <row r="24" spans="1:1024" ht="63.75">
      <c r="A24" s="425" t="s">
        <v>547</v>
      </c>
      <c r="B24" s="426" t="s">
        <v>5743</v>
      </c>
      <c r="C24" s="426" t="s">
        <v>5765</v>
      </c>
      <c r="D24" s="426" t="s">
        <v>2056</v>
      </c>
      <c r="E24" s="426"/>
      <c r="F24" s="426"/>
      <c r="G24" s="427" t="s">
        <v>2158</v>
      </c>
      <c r="H24" s="431"/>
      <c r="I24" s="426"/>
      <c r="J24" s="426"/>
      <c r="K24" s="426"/>
      <c r="L24" s="426"/>
      <c r="M24" s="426"/>
    </row>
    <row r="25" spans="1:1024">
      <c r="A25" s="425" t="s">
        <v>548</v>
      </c>
      <c r="B25" s="426" t="s">
        <v>446</v>
      </c>
      <c r="C25" s="426" t="s">
        <v>257</v>
      </c>
      <c r="D25" s="426" t="s">
        <v>2051</v>
      </c>
      <c r="E25" s="426"/>
      <c r="F25" s="426"/>
      <c r="G25" s="427"/>
      <c r="H25" s="431"/>
      <c r="I25" s="426"/>
      <c r="J25" s="426"/>
      <c r="K25" s="426"/>
      <c r="L25" s="426"/>
      <c r="M25" s="426"/>
    </row>
    <row r="26" spans="1:1024" ht="38.25">
      <c r="A26" s="409" t="s">
        <v>5387</v>
      </c>
      <c r="B26" s="410" t="s">
        <v>5744</v>
      </c>
      <c r="C26" s="490"/>
      <c r="D26" s="410"/>
      <c r="E26" s="410" t="s">
        <v>1803</v>
      </c>
      <c r="F26" s="410" t="s">
        <v>1819</v>
      </c>
      <c r="G26" s="410"/>
      <c r="H26" s="426"/>
      <c r="I26" s="426"/>
      <c r="J26" s="426"/>
      <c r="K26" s="426"/>
      <c r="L26" s="426"/>
      <c r="M26" s="426"/>
      <c r="N26" s="426"/>
      <c r="O26" s="426"/>
      <c r="P26" s="426"/>
      <c r="Q26" s="644"/>
      <c r="R26" s="433"/>
      <c r="S26" s="433"/>
      <c r="T26" s="433"/>
      <c r="U26" s="433"/>
      <c r="V26" s="433"/>
      <c r="W26" s="433"/>
      <c r="X26" s="433"/>
      <c r="Y26" s="433"/>
      <c r="Z26" s="433"/>
      <c r="AA26" s="433"/>
      <c r="AB26" s="433"/>
      <c r="AC26" s="433"/>
      <c r="AD26" s="433"/>
      <c r="AE26" s="433"/>
      <c r="AF26" s="433"/>
      <c r="AG26" s="433"/>
      <c r="AH26" s="433"/>
      <c r="AI26" s="433"/>
      <c r="AJ26" s="433"/>
      <c r="AK26" s="433"/>
      <c r="AL26" s="433"/>
      <c r="AM26" s="433"/>
      <c r="AN26" s="433"/>
      <c r="AO26" s="433"/>
      <c r="AP26" s="433"/>
      <c r="AQ26" s="433"/>
      <c r="AR26" s="433"/>
      <c r="AS26" s="433"/>
      <c r="AT26" s="433"/>
      <c r="AU26" s="433"/>
      <c r="AV26" s="433"/>
      <c r="AW26" s="433"/>
      <c r="AX26" s="433"/>
      <c r="AY26" s="433"/>
      <c r="AZ26" s="433"/>
      <c r="BA26" s="433"/>
      <c r="BB26" s="433"/>
      <c r="BC26" s="433"/>
      <c r="BD26" s="433"/>
      <c r="BE26" s="433"/>
      <c r="BF26" s="433"/>
      <c r="BG26" s="433"/>
      <c r="BH26" s="433"/>
      <c r="BI26" s="433"/>
      <c r="BJ26" s="433"/>
      <c r="BK26" s="433"/>
      <c r="BL26" s="433"/>
      <c r="BM26" s="433"/>
      <c r="BN26" s="433"/>
      <c r="BO26" s="433"/>
      <c r="BP26" s="433"/>
      <c r="BQ26" s="433"/>
      <c r="BR26" s="433"/>
      <c r="BS26" s="433"/>
      <c r="BT26" s="433"/>
      <c r="BU26" s="433"/>
      <c r="BV26" s="433"/>
      <c r="BW26" s="433"/>
      <c r="BX26" s="433"/>
      <c r="BY26" s="433"/>
      <c r="BZ26" s="433"/>
      <c r="CA26" s="433"/>
      <c r="CB26" s="433"/>
      <c r="CC26" s="433"/>
      <c r="CD26" s="433"/>
      <c r="CE26" s="433"/>
      <c r="CF26" s="433"/>
      <c r="CG26" s="433"/>
      <c r="CH26" s="433"/>
      <c r="CI26" s="433"/>
      <c r="CJ26" s="433"/>
      <c r="CK26" s="433"/>
      <c r="CL26" s="433"/>
      <c r="CM26" s="433"/>
      <c r="CN26" s="433"/>
      <c r="CO26" s="433"/>
      <c r="CP26" s="433"/>
      <c r="CQ26" s="433"/>
      <c r="CR26" s="433"/>
      <c r="CS26" s="433"/>
      <c r="CT26" s="433"/>
      <c r="CU26" s="433"/>
      <c r="CV26" s="433"/>
      <c r="CW26" s="433"/>
      <c r="CX26" s="433"/>
      <c r="CY26" s="433"/>
      <c r="CZ26" s="433"/>
      <c r="DA26" s="433"/>
      <c r="DB26" s="433"/>
      <c r="DC26" s="433"/>
      <c r="DD26" s="433"/>
      <c r="DE26" s="433"/>
      <c r="DF26" s="433"/>
      <c r="DG26" s="433"/>
      <c r="DH26" s="433"/>
      <c r="DI26" s="433"/>
      <c r="DJ26" s="433"/>
      <c r="DK26" s="433"/>
      <c r="DL26" s="433"/>
      <c r="DM26" s="433"/>
      <c r="DN26" s="433"/>
      <c r="DO26" s="433"/>
      <c r="DP26" s="433"/>
      <c r="DQ26" s="433"/>
      <c r="DR26" s="433"/>
      <c r="DS26" s="433"/>
      <c r="DT26" s="433"/>
      <c r="DU26" s="433"/>
      <c r="DV26" s="433"/>
      <c r="DW26" s="433"/>
      <c r="DX26" s="433"/>
      <c r="DY26" s="433"/>
      <c r="DZ26" s="433"/>
      <c r="EA26" s="433"/>
      <c r="EB26" s="433"/>
      <c r="EC26" s="433"/>
      <c r="ED26" s="433"/>
      <c r="EE26" s="433"/>
      <c r="EF26" s="433"/>
      <c r="EG26" s="433"/>
      <c r="EH26" s="433"/>
      <c r="EI26" s="433"/>
      <c r="EJ26" s="433"/>
      <c r="EK26" s="433"/>
      <c r="EL26" s="433"/>
      <c r="EM26" s="433"/>
      <c r="EN26" s="433"/>
      <c r="EO26" s="433"/>
      <c r="EP26" s="433"/>
      <c r="EQ26" s="433"/>
      <c r="ER26" s="433"/>
      <c r="ES26" s="433"/>
      <c r="ET26" s="433"/>
      <c r="EU26" s="433"/>
      <c r="EV26" s="433"/>
      <c r="EW26" s="433"/>
      <c r="EX26" s="433"/>
      <c r="EY26" s="433"/>
      <c r="EZ26" s="433"/>
      <c r="FA26" s="433"/>
      <c r="FB26" s="433"/>
      <c r="FC26" s="433"/>
      <c r="FD26" s="433"/>
      <c r="FE26" s="433"/>
      <c r="FF26" s="433"/>
      <c r="FG26" s="433"/>
      <c r="FH26" s="433"/>
      <c r="FI26" s="433"/>
      <c r="FJ26" s="433"/>
      <c r="FK26" s="433"/>
      <c r="FL26" s="433"/>
      <c r="FM26" s="433"/>
      <c r="FN26" s="433"/>
      <c r="FO26" s="433"/>
      <c r="FP26" s="433"/>
      <c r="FQ26" s="433"/>
      <c r="FR26" s="433"/>
      <c r="FS26" s="433"/>
      <c r="FT26" s="433"/>
      <c r="FU26" s="433"/>
      <c r="FV26" s="433"/>
      <c r="FW26" s="433"/>
      <c r="FX26" s="433"/>
      <c r="FY26" s="433"/>
      <c r="FZ26" s="433"/>
      <c r="GA26" s="433"/>
      <c r="GB26" s="433"/>
      <c r="GC26" s="433"/>
      <c r="GD26" s="433"/>
      <c r="GE26" s="433"/>
      <c r="GF26" s="433"/>
      <c r="GG26" s="433"/>
      <c r="GH26" s="433"/>
      <c r="GI26" s="433"/>
      <c r="GJ26" s="433"/>
      <c r="GK26" s="433"/>
      <c r="GL26" s="433"/>
      <c r="GM26" s="433"/>
      <c r="GN26" s="433"/>
      <c r="GO26" s="433"/>
      <c r="GP26" s="433"/>
      <c r="GQ26" s="433"/>
      <c r="GR26" s="433"/>
      <c r="GS26" s="433"/>
      <c r="GT26" s="433"/>
      <c r="GU26" s="433"/>
      <c r="GV26" s="433"/>
      <c r="GW26" s="433"/>
      <c r="GX26" s="433"/>
      <c r="GY26" s="433"/>
      <c r="GZ26" s="433"/>
      <c r="HA26" s="433"/>
      <c r="HB26" s="433"/>
      <c r="HC26" s="433"/>
      <c r="HD26" s="433"/>
      <c r="HE26" s="433"/>
      <c r="HF26" s="433"/>
      <c r="HG26" s="433"/>
      <c r="HH26" s="433"/>
      <c r="HI26" s="433"/>
      <c r="HJ26" s="433"/>
      <c r="HK26" s="433"/>
      <c r="HL26" s="433"/>
      <c r="HM26" s="433"/>
      <c r="HN26" s="433"/>
      <c r="HO26" s="433"/>
      <c r="HP26" s="433"/>
      <c r="HQ26" s="433"/>
      <c r="HR26" s="433"/>
      <c r="HS26" s="433"/>
      <c r="HT26" s="433"/>
      <c r="HU26" s="433"/>
      <c r="HV26" s="433"/>
      <c r="HW26" s="433"/>
      <c r="HX26" s="433"/>
      <c r="HY26" s="433"/>
      <c r="HZ26" s="433"/>
      <c r="IA26" s="433"/>
      <c r="IB26" s="433"/>
      <c r="IC26" s="433"/>
      <c r="ID26" s="433"/>
      <c r="IE26" s="433"/>
      <c r="IF26" s="433"/>
      <c r="IG26" s="433"/>
      <c r="IH26" s="433"/>
      <c r="II26" s="433"/>
      <c r="IJ26" s="433"/>
      <c r="IK26" s="433"/>
      <c r="IL26" s="433"/>
      <c r="IM26" s="433"/>
      <c r="IN26" s="433"/>
      <c r="IO26" s="433"/>
      <c r="IP26" s="433"/>
      <c r="IQ26" s="433"/>
      <c r="IR26" s="433"/>
      <c r="IS26" s="433"/>
      <c r="IT26" s="433"/>
      <c r="IU26" s="433"/>
      <c r="IV26" s="433"/>
      <c r="IW26" s="433"/>
      <c r="IX26" s="433"/>
      <c r="IY26" s="433"/>
      <c r="IZ26" s="433"/>
      <c r="JA26" s="433"/>
      <c r="JB26" s="433"/>
      <c r="JC26" s="433"/>
      <c r="JD26" s="433"/>
      <c r="JE26" s="433"/>
      <c r="JF26" s="433"/>
      <c r="JG26" s="433"/>
      <c r="JH26" s="433"/>
      <c r="JI26" s="433"/>
      <c r="JJ26" s="433"/>
      <c r="JK26" s="433"/>
      <c r="JL26" s="433"/>
      <c r="JM26" s="433"/>
      <c r="JN26" s="433"/>
      <c r="JO26" s="433"/>
      <c r="JP26" s="433"/>
      <c r="JQ26" s="433"/>
      <c r="JR26" s="433"/>
      <c r="JS26" s="433"/>
      <c r="JT26" s="433"/>
      <c r="JU26" s="433"/>
      <c r="JV26" s="433"/>
      <c r="JW26" s="433"/>
      <c r="JX26" s="433"/>
      <c r="JY26" s="433"/>
      <c r="JZ26" s="433"/>
      <c r="KA26" s="433"/>
      <c r="KB26" s="433"/>
      <c r="KC26" s="433"/>
      <c r="KD26" s="433"/>
      <c r="KE26" s="433"/>
      <c r="KF26" s="433"/>
      <c r="KG26" s="433"/>
      <c r="KH26" s="433"/>
      <c r="KI26" s="433"/>
      <c r="KJ26" s="433"/>
      <c r="KK26" s="433"/>
      <c r="KL26" s="433"/>
      <c r="KM26" s="433"/>
      <c r="KN26" s="433"/>
      <c r="KO26" s="433"/>
      <c r="KP26" s="433"/>
      <c r="KQ26" s="433"/>
      <c r="KR26" s="433"/>
      <c r="KS26" s="433"/>
      <c r="KT26" s="433"/>
      <c r="KU26" s="433"/>
      <c r="KV26" s="433"/>
      <c r="KW26" s="433"/>
      <c r="KX26" s="433"/>
      <c r="KY26" s="433"/>
      <c r="KZ26" s="433"/>
      <c r="LA26" s="433"/>
      <c r="LB26" s="433"/>
      <c r="LC26" s="433"/>
      <c r="LD26" s="433"/>
      <c r="LE26" s="433"/>
      <c r="LF26" s="433"/>
      <c r="LG26" s="433"/>
      <c r="LH26" s="433"/>
      <c r="LI26" s="433"/>
      <c r="LJ26" s="433"/>
      <c r="LK26" s="433"/>
      <c r="LL26" s="433"/>
      <c r="LM26" s="433"/>
      <c r="LN26" s="433"/>
      <c r="LO26" s="433"/>
      <c r="LP26" s="433"/>
      <c r="LQ26" s="433"/>
      <c r="LR26" s="433"/>
      <c r="LS26" s="433"/>
      <c r="LT26" s="433"/>
      <c r="LU26" s="433"/>
      <c r="LV26" s="433"/>
      <c r="LW26" s="433"/>
      <c r="LX26" s="433"/>
      <c r="LY26" s="433"/>
      <c r="LZ26" s="433"/>
      <c r="MA26" s="433"/>
      <c r="MB26" s="433"/>
      <c r="MC26" s="433"/>
      <c r="MD26" s="433"/>
      <c r="ME26" s="433"/>
      <c r="MF26" s="433"/>
      <c r="MG26" s="433"/>
      <c r="MH26" s="433"/>
      <c r="MI26" s="433"/>
      <c r="MJ26" s="433"/>
      <c r="MK26" s="433"/>
      <c r="ML26" s="433"/>
      <c r="MM26" s="433"/>
      <c r="MN26" s="433"/>
      <c r="MO26" s="433"/>
      <c r="MP26" s="433"/>
      <c r="MQ26" s="433"/>
      <c r="MR26" s="433"/>
      <c r="MS26" s="433"/>
      <c r="MT26" s="433"/>
      <c r="MU26" s="433"/>
      <c r="MV26" s="433"/>
      <c r="MW26" s="433"/>
      <c r="MX26" s="433"/>
      <c r="MY26" s="433"/>
      <c r="MZ26" s="433"/>
      <c r="NA26" s="433"/>
      <c r="NB26" s="433"/>
      <c r="NC26" s="433"/>
      <c r="ND26" s="433"/>
      <c r="NE26" s="433"/>
      <c r="NF26" s="433"/>
      <c r="NG26" s="433"/>
      <c r="NH26" s="433"/>
      <c r="NI26" s="433"/>
      <c r="NJ26" s="433"/>
      <c r="NK26" s="433"/>
      <c r="NL26" s="433"/>
      <c r="NM26" s="433"/>
      <c r="NN26" s="433"/>
      <c r="NO26" s="433"/>
      <c r="NP26" s="433"/>
      <c r="NQ26" s="433"/>
      <c r="NR26" s="433"/>
      <c r="NS26" s="433"/>
      <c r="NT26" s="433"/>
      <c r="NU26" s="433"/>
      <c r="NV26" s="433"/>
      <c r="NW26" s="433"/>
      <c r="NX26" s="433"/>
      <c r="NY26" s="433"/>
      <c r="NZ26" s="433"/>
      <c r="OA26" s="433"/>
      <c r="OB26" s="433"/>
      <c r="OC26" s="433"/>
      <c r="OD26" s="433"/>
      <c r="OE26" s="433"/>
      <c r="OF26" s="433"/>
      <c r="OG26" s="433"/>
      <c r="OH26" s="433"/>
      <c r="OI26" s="433"/>
      <c r="OJ26" s="433"/>
      <c r="OK26" s="433"/>
      <c r="OL26" s="433"/>
      <c r="OM26" s="433"/>
      <c r="ON26" s="433"/>
      <c r="OO26" s="433"/>
      <c r="OP26" s="433"/>
      <c r="OQ26" s="433"/>
      <c r="OR26" s="433"/>
      <c r="OS26" s="433"/>
      <c r="OT26" s="433"/>
      <c r="OU26" s="433"/>
      <c r="OV26" s="433"/>
      <c r="OW26" s="433"/>
      <c r="OX26" s="433"/>
      <c r="OY26" s="433"/>
      <c r="OZ26" s="433"/>
      <c r="PA26" s="433"/>
      <c r="PB26" s="433"/>
      <c r="PC26" s="433"/>
      <c r="PD26" s="433"/>
      <c r="PE26" s="433"/>
      <c r="PF26" s="433"/>
      <c r="PG26" s="433"/>
      <c r="PH26" s="433"/>
      <c r="PI26" s="433"/>
      <c r="PJ26" s="433"/>
      <c r="PK26" s="433"/>
      <c r="PL26" s="433"/>
      <c r="PM26" s="433"/>
      <c r="PN26" s="433"/>
      <c r="PO26" s="433"/>
      <c r="PP26" s="433"/>
      <c r="PQ26" s="433"/>
      <c r="PR26" s="433"/>
      <c r="PS26" s="433"/>
      <c r="PT26" s="433"/>
      <c r="PU26" s="433"/>
      <c r="PV26" s="433"/>
      <c r="PW26" s="433"/>
      <c r="PX26" s="433"/>
      <c r="PY26" s="433"/>
      <c r="PZ26" s="433"/>
      <c r="QA26" s="433"/>
      <c r="QB26" s="433"/>
      <c r="QC26" s="433"/>
      <c r="QD26" s="433"/>
      <c r="QE26" s="433"/>
      <c r="QF26" s="433"/>
      <c r="QG26" s="433"/>
      <c r="QH26" s="433"/>
      <c r="QI26" s="433"/>
      <c r="QJ26" s="433"/>
      <c r="QK26" s="433"/>
      <c r="QL26" s="433"/>
      <c r="QM26" s="433"/>
      <c r="QN26" s="433"/>
      <c r="QO26" s="433"/>
      <c r="QP26" s="433"/>
      <c r="QQ26" s="433"/>
      <c r="QR26" s="433"/>
      <c r="QS26" s="433"/>
      <c r="QT26" s="433"/>
      <c r="QU26" s="433"/>
      <c r="QV26" s="433"/>
      <c r="QW26" s="433"/>
      <c r="QX26" s="433"/>
      <c r="QY26" s="433"/>
      <c r="QZ26" s="433"/>
      <c r="RA26" s="433"/>
      <c r="RB26" s="433"/>
      <c r="RC26" s="433"/>
      <c r="RD26" s="433"/>
      <c r="RE26" s="433"/>
      <c r="RF26" s="433"/>
      <c r="RG26" s="433"/>
      <c r="RH26" s="433"/>
      <c r="RI26" s="433"/>
      <c r="RJ26" s="433"/>
      <c r="RK26" s="433"/>
      <c r="RL26" s="433"/>
      <c r="RM26" s="433"/>
      <c r="RN26" s="433"/>
      <c r="RO26" s="433"/>
      <c r="RP26" s="433"/>
      <c r="RQ26" s="433"/>
      <c r="RR26" s="433"/>
      <c r="RS26" s="433"/>
      <c r="RT26" s="433"/>
      <c r="RU26" s="433"/>
      <c r="RV26" s="433"/>
      <c r="RW26" s="433"/>
      <c r="RX26" s="433"/>
      <c r="RY26" s="433"/>
      <c r="RZ26" s="433"/>
      <c r="SA26" s="433"/>
      <c r="SB26" s="433"/>
      <c r="SC26" s="433"/>
      <c r="SD26" s="433"/>
      <c r="SE26" s="433"/>
      <c r="SF26" s="433"/>
      <c r="SG26" s="433"/>
      <c r="SH26" s="433"/>
      <c r="SI26" s="433"/>
      <c r="SJ26" s="433"/>
      <c r="SK26" s="433"/>
      <c r="SL26" s="433"/>
      <c r="SM26" s="433"/>
      <c r="SN26" s="433"/>
      <c r="SO26" s="433"/>
      <c r="SP26" s="433"/>
      <c r="SQ26" s="433"/>
      <c r="SR26" s="433"/>
      <c r="SS26" s="433"/>
      <c r="ST26" s="433"/>
      <c r="SU26" s="433"/>
      <c r="SV26" s="433"/>
      <c r="SW26" s="433"/>
      <c r="SX26" s="433"/>
      <c r="SY26" s="433"/>
      <c r="SZ26" s="433"/>
      <c r="TA26" s="433"/>
      <c r="TB26" s="433"/>
      <c r="TC26" s="433"/>
      <c r="TD26" s="433"/>
      <c r="TE26" s="433"/>
      <c r="TF26" s="433"/>
      <c r="TG26" s="433"/>
      <c r="TH26" s="433"/>
      <c r="TI26" s="433"/>
      <c r="TJ26" s="433"/>
      <c r="TK26" s="433"/>
      <c r="TL26" s="433"/>
      <c r="TM26" s="433"/>
      <c r="TN26" s="433"/>
      <c r="TO26" s="433"/>
      <c r="TP26" s="433"/>
      <c r="TQ26" s="433"/>
      <c r="TR26" s="433"/>
      <c r="TS26" s="433"/>
      <c r="TT26" s="433"/>
      <c r="TU26" s="433"/>
      <c r="TV26" s="433"/>
      <c r="TW26" s="433"/>
      <c r="TX26" s="433"/>
      <c r="TY26" s="433"/>
      <c r="TZ26" s="433"/>
      <c r="UA26" s="433"/>
      <c r="UB26" s="433"/>
      <c r="UC26" s="433"/>
      <c r="UD26" s="433"/>
      <c r="UE26" s="433"/>
      <c r="UF26" s="433"/>
      <c r="UG26" s="433"/>
      <c r="UH26" s="433"/>
      <c r="UI26" s="433"/>
      <c r="UJ26" s="433"/>
      <c r="UK26" s="433"/>
      <c r="UL26" s="433"/>
      <c r="UM26" s="433"/>
      <c r="UN26" s="433"/>
      <c r="UO26" s="433"/>
      <c r="UP26" s="433"/>
      <c r="UQ26" s="433"/>
      <c r="UR26" s="433"/>
      <c r="US26" s="433"/>
      <c r="UT26" s="433"/>
      <c r="UU26" s="433"/>
      <c r="UV26" s="433"/>
      <c r="UW26" s="433"/>
      <c r="UX26" s="433"/>
      <c r="UY26" s="433"/>
      <c r="UZ26" s="433"/>
      <c r="VA26" s="433"/>
      <c r="VB26" s="433"/>
      <c r="VC26" s="433"/>
      <c r="VD26" s="433"/>
      <c r="VE26" s="433"/>
      <c r="VF26" s="433"/>
      <c r="VG26" s="433"/>
      <c r="VH26" s="433"/>
      <c r="VI26" s="433"/>
      <c r="VJ26" s="433"/>
      <c r="VK26" s="433"/>
      <c r="VL26" s="433"/>
      <c r="VM26" s="433"/>
      <c r="VN26" s="433"/>
      <c r="VO26" s="433"/>
      <c r="VP26" s="433"/>
      <c r="VQ26" s="433"/>
      <c r="VR26" s="433"/>
      <c r="VS26" s="433"/>
      <c r="VT26" s="433"/>
      <c r="VU26" s="433"/>
      <c r="VV26" s="433"/>
      <c r="VW26" s="433"/>
      <c r="VX26" s="433"/>
      <c r="VY26" s="433"/>
      <c r="VZ26" s="433"/>
      <c r="WA26" s="433"/>
      <c r="WB26" s="433"/>
      <c r="WC26" s="433"/>
      <c r="WD26" s="433"/>
      <c r="WE26" s="433"/>
      <c r="WF26" s="433"/>
      <c r="WG26" s="433"/>
      <c r="WH26" s="433"/>
      <c r="WI26" s="433"/>
      <c r="WJ26" s="433"/>
      <c r="WK26" s="433"/>
      <c r="WL26" s="433"/>
      <c r="WM26" s="433"/>
      <c r="WN26" s="433"/>
      <c r="WO26" s="433"/>
      <c r="WP26" s="433"/>
      <c r="WQ26" s="433"/>
      <c r="WR26" s="433"/>
      <c r="WS26" s="433"/>
      <c r="WT26" s="433"/>
      <c r="WU26" s="433"/>
      <c r="WV26" s="433"/>
      <c r="WW26" s="433"/>
      <c r="WX26" s="433"/>
      <c r="WY26" s="433"/>
      <c r="WZ26" s="433"/>
      <c r="XA26" s="433"/>
      <c r="XB26" s="433"/>
      <c r="XC26" s="433"/>
      <c r="XD26" s="433"/>
      <c r="XE26" s="433"/>
      <c r="XF26" s="433"/>
      <c r="XG26" s="433"/>
      <c r="XH26" s="433"/>
      <c r="XI26" s="433"/>
      <c r="XJ26" s="433"/>
      <c r="XK26" s="433"/>
      <c r="XL26" s="433"/>
      <c r="XM26" s="433"/>
      <c r="XN26" s="433"/>
      <c r="XO26" s="433"/>
      <c r="XP26" s="433"/>
      <c r="XQ26" s="433"/>
      <c r="XR26" s="433"/>
      <c r="XS26" s="433"/>
      <c r="XT26" s="433"/>
      <c r="XU26" s="433"/>
      <c r="XV26" s="433"/>
      <c r="XW26" s="433"/>
      <c r="XX26" s="433"/>
      <c r="XY26" s="433"/>
      <c r="XZ26" s="433"/>
      <c r="YA26" s="433"/>
      <c r="YB26" s="433"/>
      <c r="YC26" s="433"/>
      <c r="YD26" s="433"/>
      <c r="YE26" s="433"/>
      <c r="YF26" s="433"/>
      <c r="YG26" s="433"/>
      <c r="YH26" s="433"/>
      <c r="YI26" s="433"/>
      <c r="YJ26" s="433"/>
      <c r="YK26" s="433"/>
      <c r="YL26" s="433"/>
      <c r="YM26" s="433"/>
      <c r="YN26" s="433"/>
      <c r="YO26" s="433"/>
      <c r="YP26" s="433"/>
      <c r="YQ26" s="433"/>
      <c r="YR26" s="433"/>
      <c r="YS26" s="433"/>
      <c r="YT26" s="433"/>
      <c r="YU26" s="433"/>
      <c r="YV26" s="433"/>
      <c r="YW26" s="433"/>
      <c r="YX26" s="433"/>
      <c r="YY26" s="433"/>
      <c r="YZ26" s="433"/>
      <c r="ZA26" s="433"/>
      <c r="ZB26" s="433"/>
      <c r="ZC26" s="433"/>
      <c r="ZD26" s="433"/>
      <c r="ZE26" s="433"/>
      <c r="ZF26" s="433"/>
      <c r="ZG26" s="433"/>
      <c r="ZH26" s="433"/>
      <c r="ZI26" s="433"/>
      <c r="ZJ26" s="433"/>
      <c r="ZK26" s="433"/>
      <c r="ZL26" s="433"/>
      <c r="ZM26" s="433"/>
      <c r="ZN26" s="433"/>
      <c r="ZO26" s="433"/>
      <c r="ZP26" s="433"/>
      <c r="ZQ26" s="433"/>
      <c r="ZR26" s="433"/>
      <c r="ZS26" s="433"/>
      <c r="ZT26" s="433"/>
      <c r="ZU26" s="433"/>
      <c r="ZV26" s="433"/>
      <c r="ZW26" s="433"/>
      <c r="ZX26" s="433"/>
      <c r="ZY26" s="433"/>
      <c r="ZZ26" s="433"/>
      <c r="AAA26" s="433"/>
      <c r="AAB26" s="433"/>
      <c r="AAC26" s="433"/>
      <c r="AAD26" s="433"/>
      <c r="AAE26" s="433"/>
      <c r="AAF26" s="433"/>
      <c r="AAG26" s="433"/>
      <c r="AAH26" s="433"/>
      <c r="AAI26" s="433"/>
      <c r="AAJ26" s="433"/>
      <c r="AAK26" s="433"/>
      <c r="AAL26" s="433"/>
      <c r="AAM26" s="433"/>
      <c r="AAN26" s="433"/>
      <c r="AAO26" s="433"/>
      <c r="AAP26" s="433"/>
      <c r="AAQ26" s="433"/>
      <c r="AAR26" s="433"/>
      <c r="AAS26" s="433"/>
      <c r="AAT26" s="433"/>
      <c r="AAU26" s="433"/>
      <c r="AAV26" s="433"/>
      <c r="AAW26" s="433"/>
      <c r="AAX26" s="433"/>
      <c r="AAY26" s="433"/>
      <c r="AAZ26" s="433"/>
      <c r="ABA26" s="433"/>
      <c r="ABB26" s="433"/>
      <c r="ABC26" s="433"/>
      <c r="ABD26" s="433"/>
      <c r="ABE26" s="433"/>
      <c r="ABF26" s="433"/>
      <c r="ABG26" s="433"/>
      <c r="ABH26" s="433"/>
      <c r="ABI26" s="433"/>
      <c r="ABJ26" s="433"/>
      <c r="ABK26" s="433"/>
      <c r="ABL26" s="433"/>
      <c r="ABM26" s="433"/>
      <c r="ABN26" s="433"/>
      <c r="ABO26" s="433"/>
      <c r="ABP26" s="433"/>
      <c r="ABQ26" s="433"/>
      <c r="ABR26" s="433"/>
      <c r="ABS26" s="433"/>
      <c r="ABT26" s="433"/>
      <c r="ABU26" s="433"/>
      <c r="ABV26" s="433"/>
      <c r="ABW26" s="433"/>
      <c r="ABX26" s="433"/>
      <c r="ABY26" s="433"/>
      <c r="ABZ26" s="433"/>
      <c r="ACA26" s="433"/>
      <c r="ACB26" s="433"/>
      <c r="ACC26" s="433"/>
      <c r="ACD26" s="433"/>
      <c r="ACE26" s="433"/>
      <c r="ACF26" s="433"/>
      <c r="ACG26" s="433"/>
      <c r="ACH26" s="433"/>
      <c r="ACI26" s="433"/>
      <c r="ACJ26" s="433"/>
      <c r="ACK26" s="433"/>
      <c r="ACL26" s="433"/>
      <c r="ACM26" s="433"/>
      <c r="ACN26" s="433"/>
      <c r="ACO26" s="433"/>
      <c r="ACP26" s="433"/>
      <c r="ACQ26" s="433"/>
      <c r="ACR26" s="433"/>
      <c r="ACS26" s="433"/>
      <c r="ACT26" s="433"/>
      <c r="ACU26" s="433"/>
      <c r="ACV26" s="433"/>
      <c r="ACW26" s="433"/>
      <c r="ACX26" s="433"/>
      <c r="ACY26" s="433"/>
      <c r="ACZ26" s="433"/>
      <c r="ADA26" s="433"/>
      <c r="ADB26" s="433"/>
      <c r="ADC26" s="433"/>
      <c r="ADD26" s="433"/>
      <c r="ADE26" s="433"/>
      <c r="ADF26" s="433"/>
      <c r="ADG26" s="433"/>
      <c r="ADH26" s="433"/>
      <c r="ADI26" s="433"/>
      <c r="ADJ26" s="433"/>
      <c r="ADK26" s="433"/>
      <c r="ADL26" s="433"/>
      <c r="ADM26" s="433"/>
      <c r="ADN26" s="433"/>
      <c r="ADO26" s="433"/>
      <c r="ADP26" s="433"/>
      <c r="ADQ26" s="433"/>
      <c r="ADR26" s="433"/>
      <c r="ADS26" s="433"/>
      <c r="ADT26" s="433"/>
      <c r="ADU26" s="433"/>
      <c r="ADV26" s="433"/>
      <c r="ADW26" s="433"/>
      <c r="ADX26" s="433"/>
      <c r="ADY26" s="433"/>
      <c r="ADZ26" s="433"/>
      <c r="AEA26" s="433"/>
      <c r="AEB26" s="433"/>
      <c r="AEC26" s="433"/>
      <c r="AED26" s="433"/>
      <c r="AEE26" s="433"/>
      <c r="AEF26" s="433"/>
      <c r="AEG26" s="433"/>
      <c r="AEH26" s="433"/>
      <c r="AEI26" s="433"/>
      <c r="AEJ26" s="433"/>
      <c r="AEK26" s="433"/>
      <c r="AEL26" s="433"/>
      <c r="AEM26" s="433"/>
      <c r="AEN26" s="433"/>
      <c r="AEO26" s="433"/>
      <c r="AEP26" s="433"/>
      <c r="AEQ26" s="433"/>
      <c r="AER26" s="433"/>
      <c r="AES26" s="433"/>
      <c r="AET26" s="433"/>
      <c r="AEU26" s="433"/>
      <c r="AEV26" s="433"/>
      <c r="AEW26" s="433"/>
      <c r="AEX26" s="433"/>
      <c r="AEY26" s="433"/>
      <c r="AEZ26" s="433"/>
      <c r="AFA26" s="433"/>
      <c r="AFB26" s="433"/>
      <c r="AFC26" s="433"/>
      <c r="AFD26" s="433"/>
      <c r="AFE26" s="433"/>
      <c r="AFF26" s="433"/>
      <c r="AFG26" s="433"/>
      <c r="AFH26" s="433"/>
      <c r="AFI26" s="433"/>
      <c r="AFJ26" s="433"/>
      <c r="AFK26" s="433"/>
      <c r="AFL26" s="433"/>
      <c r="AFM26" s="433"/>
      <c r="AFN26" s="433"/>
      <c r="AFO26" s="433"/>
      <c r="AFP26" s="433"/>
      <c r="AFQ26" s="433"/>
      <c r="AFR26" s="433"/>
      <c r="AFS26" s="433"/>
      <c r="AFT26" s="433"/>
      <c r="AFU26" s="433"/>
      <c r="AFV26" s="433"/>
      <c r="AFW26" s="433"/>
      <c r="AFX26" s="433"/>
      <c r="AFY26" s="433"/>
      <c r="AFZ26" s="433"/>
      <c r="AGA26" s="433"/>
      <c r="AGB26" s="433"/>
      <c r="AGC26" s="433"/>
      <c r="AGD26" s="433"/>
      <c r="AGE26" s="433"/>
      <c r="AGF26" s="433"/>
      <c r="AGG26" s="433"/>
      <c r="AGH26" s="433"/>
      <c r="AGI26" s="433"/>
      <c r="AGJ26" s="433"/>
      <c r="AGK26" s="433"/>
      <c r="AGL26" s="433"/>
      <c r="AGM26" s="433"/>
      <c r="AGN26" s="433"/>
      <c r="AGO26" s="433"/>
      <c r="AGP26" s="433"/>
      <c r="AGQ26" s="433"/>
      <c r="AGR26" s="433"/>
      <c r="AGS26" s="433"/>
      <c r="AGT26" s="433"/>
      <c r="AGU26" s="433"/>
      <c r="AGV26" s="433"/>
      <c r="AGW26" s="433"/>
      <c r="AGX26" s="433"/>
      <c r="AGY26" s="433"/>
      <c r="AGZ26" s="433"/>
      <c r="AHA26" s="433"/>
      <c r="AHB26" s="433"/>
      <c r="AHC26" s="433"/>
      <c r="AHD26" s="433"/>
      <c r="AHE26" s="433"/>
      <c r="AHF26" s="433"/>
      <c r="AHG26" s="433"/>
      <c r="AHH26" s="433"/>
      <c r="AHI26" s="433"/>
      <c r="AHJ26" s="433"/>
      <c r="AHK26" s="433"/>
      <c r="AHL26" s="433"/>
      <c r="AHM26" s="433"/>
      <c r="AHN26" s="433"/>
      <c r="AHO26" s="433"/>
      <c r="AHP26" s="433"/>
      <c r="AHQ26" s="433"/>
      <c r="AHR26" s="433"/>
      <c r="AHS26" s="433"/>
      <c r="AHT26" s="433"/>
      <c r="AHU26" s="433"/>
      <c r="AHV26" s="433"/>
      <c r="AHW26" s="433"/>
      <c r="AHX26" s="433"/>
      <c r="AHY26" s="433"/>
      <c r="AHZ26" s="433"/>
      <c r="AIA26" s="433"/>
      <c r="AIB26" s="433"/>
      <c r="AIC26" s="433"/>
      <c r="AID26" s="433"/>
      <c r="AIE26" s="433"/>
      <c r="AIF26" s="433"/>
      <c r="AIG26" s="433"/>
      <c r="AIH26" s="433"/>
      <c r="AII26" s="433"/>
      <c r="AIJ26" s="433"/>
      <c r="AIK26" s="433"/>
      <c r="AIL26" s="433"/>
      <c r="AIM26" s="433"/>
      <c r="AIN26" s="433"/>
      <c r="AIO26" s="433"/>
      <c r="AIP26" s="433"/>
      <c r="AIQ26" s="433"/>
      <c r="AIR26" s="433"/>
      <c r="AIS26" s="433"/>
      <c r="AIT26" s="433"/>
      <c r="AIU26" s="433"/>
      <c r="AIV26" s="433"/>
      <c r="AIW26" s="433"/>
      <c r="AIX26" s="433"/>
      <c r="AIY26" s="433"/>
      <c r="AIZ26" s="433"/>
      <c r="AJA26" s="433"/>
      <c r="AJB26" s="433"/>
      <c r="AJC26" s="433"/>
      <c r="AJD26" s="433"/>
      <c r="AJE26" s="433"/>
      <c r="AJF26" s="433"/>
      <c r="AJG26" s="433"/>
      <c r="AJH26" s="433"/>
      <c r="AJI26" s="433"/>
      <c r="AJJ26" s="433"/>
      <c r="AJK26" s="433"/>
      <c r="AJL26" s="433"/>
      <c r="AJM26" s="433"/>
      <c r="AJN26" s="433"/>
      <c r="AJO26" s="433"/>
      <c r="AJP26" s="433"/>
      <c r="AJQ26" s="433"/>
      <c r="AJR26" s="433"/>
      <c r="AJS26" s="433"/>
      <c r="AJT26" s="433"/>
      <c r="AJU26" s="433"/>
      <c r="AJV26" s="433"/>
      <c r="AJW26" s="433"/>
      <c r="AJX26" s="433"/>
      <c r="AJY26" s="433"/>
      <c r="AJZ26" s="433"/>
      <c r="AKA26" s="433"/>
      <c r="AKB26" s="433"/>
      <c r="AKC26" s="433"/>
      <c r="AKD26" s="433"/>
      <c r="AKE26" s="433"/>
      <c r="AKF26" s="433"/>
      <c r="AKG26" s="433"/>
      <c r="AKH26" s="433"/>
      <c r="AKI26" s="433"/>
      <c r="AKJ26" s="433"/>
      <c r="AKK26" s="433"/>
      <c r="AKL26" s="433"/>
      <c r="AKM26" s="433"/>
      <c r="AKN26" s="433"/>
      <c r="AKO26" s="433"/>
      <c r="AKP26" s="433"/>
      <c r="AKQ26" s="433"/>
      <c r="AKR26" s="433"/>
      <c r="AKS26" s="433"/>
      <c r="AKT26" s="433"/>
      <c r="AKU26" s="433"/>
      <c r="AKV26" s="433"/>
      <c r="AKW26" s="433"/>
      <c r="AKX26" s="433"/>
      <c r="AKY26" s="433"/>
      <c r="AKZ26" s="433"/>
      <c r="ALA26" s="433"/>
      <c r="ALB26" s="433"/>
      <c r="ALC26" s="433"/>
      <c r="ALD26" s="433"/>
      <c r="ALE26" s="433"/>
      <c r="ALF26" s="433"/>
      <c r="ALG26" s="433"/>
      <c r="ALH26" s="433"/>
      <c r="ALI26" s="433"/>
      <c r="ALJ26" s="433"/>
      <c r="ALK26" s="433"/>
      <c r="ALL26" s="433"/>
      <c r="ALM26" s="433"/>
      <c r="ALN26" s="433"/>
      <c r="ALO26" s="433"/>
      <c r="ALP26" s="433"/>
      <c r="ALQ26" s="433"/>
      <c r="ALR26" s="433"/>
      <c r="ALS26" s="433"/>
      <c r="ALT26" s="433"/>
      <c r="ALU26" s="433"/>
      <c r="ALV26" s="433"/>
      <c r="ALW26" s="433"/>
      <c r="ALX26" s="433"/>
      <c r="ALY26" s="433"/>
      <c r="ALZ26" s="433"/>
      <c r="AMA26" s="433"/>
      <c r="AMB26" s="433"/>
      <c r="AMC26" s="433"/>
      <c r="AMD26" s="433"/>
      <c r="AME26" s="433"/>
      <c r="AMF26" s="433"/>
      <c r="AMG26" s="433"/>
      <c r="AMH26" s="433"/>
      <c r="AMI26" s="433"/>
      <c r="AMJ26" s="433"/>
    </row>
    <row r="27" spans="1:1024" ht="140.25">
      <c r="A27" s="409" t="s">
        <v>5387</v>
      </c>
      <c r="B27" s="410" t="s">
        <v>5745</v>
      </c>
      <c r="C27" s="490"/>
      <c r="D27" s="410"/>
      <c r="E27" s="410" t="s">
        <v>5417</v>
      </c>
      <c r="F27" s="490"/>
      <c r="G27" s="410"/>
      <c r="H27" s="426"/>
      <c r="I27" s="426"/>
      <c r="J27" s="426"/>
      <c r="K27" s="426"/>
      <c r="L27" s="426"/>
      <c r="M27" s="426"/>
      <c r="N27" s="426"/>
      <c r="O27" s="426"/>
      <c r="P27" s="426"/>
      <c r="Q27" s="644"/>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33"/>
      <c r="BH27" s="433"/>
      <c r="BI27" s="433"/>
      <c r="BJ27" s="433"/>
      <c r="BK27" s="433"/>
      <c r="BL27" s="433"/>
      <c r="BM27" s="433"/>
      <c r="BN27" s="433"/>
      <c r="BO27" s="433"/>
      <c r="BP27" s="433"/>
      <c r="BQ27" s="433"/>
      <c r="BR27" s="433"/>
      <c r="BS27" s="433"/>
      <c r="BT27" s="433"/>
      <c r="BU27" s="433"/>
      <c r="BV27" s="433"/>
      <c r="BW27" s="433"/>
      <c r="BX27" s="433"/>
      <c r="BY27" s="433"/>
      <c r="BZ27" s="433"/>
      <c r="CA27" s="433"/>
      <c r="CB27" s="433"/>
      <c r="CC27" s="433"/>
      <c r="CD27" s="433"/>
      <c r="CE27" s="433"/>
      <c r="CF27" s="433"/>
      <c r="CG27" s="433"/>
      <c r="CH27" s="433"/>
      <c r="CI27" s="433"/>
      <c r="CJ27" s="433"/>
      <c r="CK27" s="433"/>
      <c r="CL27" s="433"/>
      <c r="CM27" s="433"/>
      <c r="CN27" s="433"/>
      <c r="CO27" s="433"/>
      <c r="CP27" s="433"/>
      <c r="CQ27" s="433"/>
      <c r="CR27" s="433"/>
      <c r="CS27" s="433"/>
      <c r="CT27" s="433"/>
      <c r="CU27" s="433"/>
      <c r="CV27" s="433"/>
      <c r="CW27" s="433"/>
      <c r="CX27" s="433"/>
      <c r="CY27" s="433"/>
      <c r="CZ27" s="433"/>
      <c r="DA27" s="433"/>
      <c r="DB27" s="433"/>
      <c r="DC27" s="433"/>
      <c r="DD27" s="433"/>
      <c r="DE27" s="433"/>
      <c r="DF27" s="433"/>
      <c r="DG27" s="433"/>
      <c r="DH27" s="433"/>
      <c r="DI27" s="433"/>
      <c r="DJ27" s="433"/>
      <c r="DK27" s="433"/>
      <c r="DL27" s="433"/>
      <c r="DM27" s="433"/>
      <c r="DN27" s="433"/>
      <c r="DO27" s="433"/>
      <c r="DP27" s="433"/>
      <c r="DQ27" s="433"/>
      <c r="DR27" s="433"/>
      <c r="DS27" s="433"/>
      <c r="DT27" s="433"/>
      <c r="DU27" s="433"/>
      <c r="DV27" s="433"/>
      <c r="DW27" s="433"/>
      <c r="DX27" s="433"/>
      <c r="DY27" s="433"/>
      <c r="DZ27" s="433"/>
      <c r="EA27" s="433"/>
      <c r="EB27" s="433"/>
      <c r="EC27" s="433"/>
      <c r="ED27" s="433"/>
      <c r="EE27" s="433"/>
      <c r="EF27" s="433"/>
      <c r="EG27" s="433"/>
      <c r="EH27" s="433"/>
      <c r="EI27" s="433"/>
      <c r="EJ27" s="433"/>
      <c r="EK27" s="433"/>
      <c r="EL27" s="433"/>
      <c r="EM27" s="433"/>
      <c r="EN27" s="433"/>
      <c r="EO27" s="433"/>
      <c r="EP27" s="433"/>
      <c r="EQ27" s="433"/>
      <c r="ER27" s="433"/>
      <c r="ES27" s="433"/>
      <c r="ET27" s="433"/>
      <c r="EU27" s="433"/>
      <c r="EV27" s="433"/>
      <c r="EW27" s="433"/>
      <c r="EX27" s="433"/>
      <c r="EY27" s="433"/>
      <c r="EZ27" s="433"/>
      <c r="FA27" s="433"/>
      <c r="FB27" s="433"/>
      <c r="FC27" s="433"/>
      <c r="FD27" s="433"/>
      <c r="FE27" s="433"/>
      <c r="FF27" s="433"/>
      <c r="FG27" s="433"/>
      <c r="FH27" s="433"/>
      <c r="FI27" s="433"/>
      <c r="FJ27" s="433"/>
      <c r="FK27" s="433"/>
      <c r="FL27" s="433"/>
      <c r="FM27" s="433"/>
      <c r="FN27" s="433"/>
      <c r="FO27" s="433"/>
      <c r="FP27" s="433"/>
      <c r="FQ27" s="433"/>
      <c r="FR27" s="433"/>
      <c r="FS27" s="433"/>
      <c r="FT27" s="433"/>
      <c r="FU27" s="433"/>
      <c r="FV27" s="433"/>
      <c r="FW27" s="433"/>
      <c r="FX27" s="433"/>
      <c r="FY27" s="433"/>
      <c r="FZ27" s="433"/>
      <c r="GA27" s="433"/>
      <c r="GB27" s="433"/>
      <c r="GC27" s="433"/>
      <c r="GD27" s="433"/>
      <c r="GE27" s="433"/>
      <c r="GF27" s="433"/>
      <c r="GG27" s="433"/>
      <c r="GH27" s="433"/>
      <c r="GI27" s="433"/>
      <c r="GJ27" s="433"/>
      <c r="GK27" s="433"/>
      <c r="GL27" s="433"/>
      <c r="GM27" s="433"/>
      <c r="GN27" s="433"/>
      <c r="GO27" s="433"/>
      <c r="GP27" s="433"/>
      <c r="GQ27" s="433"/>
      <c r="GR27" s="433"/>
      <c r="GS27" s="433"/>
      <c r="GT27" s="433"/>
      <c r="GU27" s="433"/>
      <c r="GV27" s="433"/>
      <c r="GW27" s="433"/>
      <c r="GX27" s="433"/>
      <c r="GY27" s="433"/>
      <c r="GZ27" s="433"/>
      <c r="HA27" s="433"/>
      <c r="HB27" s="433"/>
      <c r="HC27" s="433"/>
      <c r="HD27" s="433"/>
      <c r="HE27" s="433"/>
      <c r="HF27" s="433"/>
      <c r="HG27" s="433"/>
      <c r="HH27" s="433"/>
      <c r="HI27" s="433"/>
      <c r="HJ27" s="433"/>
      <c r="HK27" s="433"/>
      <c r="HL27" s="433"/>
      <c r="HM27" s="433"/>
      <c r="HN27" s="433"/>
      <c r="HO27" s="433"/>
      <c r="HP27" s="433"/>
      <c r="HQ27" s="433"/>
      <c r="HR27" s="433"/>
      <c r="HS27" s="433"/>
      <c r="HT27" s="433"/>
      <c r="HU27" s="433"/>
      <c r="HV27" s="433"/>
      <c r="HW27" s="433"/>
      <c r="HX27" s="433"/>
      <c r="HY27" s="433"/>
      <c r="HZ27" s="433"/>
      <c r="IA27" s="433"/>
      <c r="IB27" s="433"/>
      <c r="IC27" s="433"/>
      <c r="ID27" s="433"/>
      <c r="IE27" s="433"/>
      <c r="IF27" s="433"/>
      <c r="IG27" s="433"/>
      <c r="IH27" s="433"/>
      <c r="II27" s="433"/>
      <c r="IJ27" s="433"/>
      <c r="IK27" s="433"/>
      <c r="IL27" s="433"/>
      <c r="IM27" s="433"/>
      <c r="IN27" s="433"/>
      <c r="IO27" s="433"/>
      <c r="IP27" s="433"/>
      <c r="IQ27" s="433"/>
      <c r="IR27" s="433"/>
      <c r="IS27" s="433"/>
      <c r="IT27" s="433"/>
      <c r="IU27" s="433"/>
      <c r="IV27" s="433"/>
      <c r="IW27" s="433"/>
      <c r="IX27" s="433"/>
      <c r="IY27" s="433"/>
      <c r="IZ27" s="433"/>
      <c r="JA27" s="433"/>
      <c r="JB27" s="433"/>
      <c r="JC27" s="433"/>
      <c r="JD27" s="433"/>
      <c r="JE27" s="433"/>
      <c r="JF27" s="433"/>
      <c r="JG27" s="433"/>
      <c r="JH27" s="433"/>
      <c r="JI27" s="433"/>
      <c r="JJ27" s="433"/>
      <c r="JK27" s="433"/>
      <c r="JL27" s="433"/>
      <c r="JM27" s="433"/>
      <c r="JN27" s="433"/>
      <c r="JO27" s="433"/>
      <c r="JP27" s="433"/>
      <c r="JQ27" s="433"/>
      <c r="JR27" s="433"/>
      <c r="JS27" s="433"/>
      <c r="JT27" s="433"/>
      <c r="JU27" s="433"/>
      <c r="JV27" s="433"/>
      <c r="JW27" s="433"/>
      <c r="JX27" s="433"/>
      <c r="JY27" s="433"/>
      <c r="JZ27" s="433"/>
      <c r="KA27" s="433"/>
      <c r="KB27" s="433"/>
      <c r="KC27" s="433"/>
      <c r="KD27" s="433"/>
      <c r="KE27" s="433"/>
      <c r="KF27" s="433"/>
      <c r="KG27" s="433"/>
      <c r="KH27" s="433"/>
      <c r="KI27" s="433"/>
      <c r="KJ27" s="433"/>
      <c r="KK27" s="433"/>
      <c r="KL27" s="433"/>
      <c r="KM27" s="433"/>
      <c r="KN27" s="433"/>
      <c r="KO27" s="433"/>
      <c r="KP27" s="433"/>
      <c r="KQ27" s="433"/>
      <c r="KR27" s="433"/>
      <c r="KS27" s="433"/>
      <c r="KT27" s="433"/>
      <c r="KU27" s="433"/>
      <c r="KV27" s="433"/>
      <c r="KW27" s="433"/>
      <c r="KX27" s="433"/>
      <c r="KY27" s="433"/>
      <c r="KZ27" s="433"/>
      <c r="LA27" s="433"/>
      <c r="LB27" s="433"/>
      <c r="LC27" s="433"/>
      <c r="LD27" s="433"/>
      <c r="LE27" s="433"/>
      <c r="LF27" s="433"/>
      <c r="LG27" s="433"/>
      <c r="LH27" s="433"/>
      <c r="LI27" s="433"/>
      <c r="LJ27" s="433"/>
      <c r="LK27" s="433"/>
      <c r="LL27" s="433"/>
      <c r="LM27" s="433"/>
      <c r="LN27" s="433"/>
      <c r="LO27" s="433"/>
      <c r="LP27" s="433"/>
      <c r="LQ27" s="433"/>
      <c r="LR27" s="433"/>
      <c r="LS27" s="433"/>
      <c r="LT27" s="433"/>
      <c r="LU27" s="433"/>
      <c r="LV27" s="433"/>
      <c r="LW27" s="433"/>
      <c r="LX27" s="433"/>
      <c r="LY27" s="433"/>
      <c r="LZ27" s="433"/>
      <c r="MA27" s="433"/>
      <c r="MB27" s="433"/>
      <c r="MC27" s="433"/>
      <c r="MD27" s="433"/>
      <c r="ME27" s="433"/>
      <c r="MF27" s="433"/>
      <c r="MG27" s="433"/>
      <c r="MH27" s="433"/>
      <c r="MI27" s="433"/>
      <c r="MJ27" s="433"/>
      <c r="MK27" s="433"/>
      <c r="ML27" s="433"/>
      <c r="MM27" s="433"/>
      <c r="MN27" s="433"/>
      <c r="MO27" s="433"/>
      <c r="MP27" s="433"/>
      <c r="MQ27" s="433"/>
      <c r="MR27" s="433"/>
      <c r="MS27" s="433"/>
      <c r="MT27" s="433"/>
      <c r="MU27" s="433"/>
      <c r="MV27" s="433"/>
      <c r="MW27" s="433"/>
      <c r="MX27" s="433"/>
      <c r="MY27" s="433"/>
      <c r="MZ27" s="433"/>
      <c r="NA27" s="433"/>
      <c r="NB27" s="433"/>
      <c r="NC27" s="433"/>
      <c r="ND27" s="433"/>
      <c r="NE27" s="433"/>
      <c r="NF27" s="433"/>
      <c r="NG27" s="433"/>
      <c r="NH27" s="433"/>
      <c r="NI27" s="433"/>
      <c r="NJ27" s="433"/>
      <c r="NK27" s="433"/>
      <c r="NL27" s="433"/>
      <c r="NM27" s="433"/>
      <c r="NN27" s="433"/>
      <c r="NO27" s="433"/>
      <c r="NP27" s="433"/>
      <c r="NQ27" s="433"/>
      <c r="NR27" s="433"/>
      <c r="NS27" s="433"/>
      <c r="NT27" s="433"/>
      <c r="NU27" s="433"/>
      <c r="NV27" s="433"/>
      <c r="NW27" s="433"/>
      <c r="NX27" s="433"/>
      <c r="NY27" s="433"/>
      <c r="NZ27" s="433"/>
      <c r="OA27" s="433"/>
      <c r="OB27" s="433"/>
      <c r="OC27" s="433"/>
      <c r="OD27" s="433"/>
      <c r="OE27" s="433"/>
      <c r="OF27" s="433"/>
      <c r="OG27" s="433"/>
      <c r="OH27" s="433"/>
      <c r="OI27" s="433"/>
      <c r="OJ27" s="433"/>
      <c r="OK27" s="433"/>
      <c r="OL27" s="433"/>
      <c r="OM27" s="433"/>
      <c r="ON27" s="433"/>
      <c r="OO27" s="433"/>
      <c r="OP27" s="433"/>
      <c r="OQ27" s="433"/>
      <c r="OR27" s="433"/>
      <c r="OS27" s="433"/>
      <c r="OT27" s="433"/>
      <c r="OU27" s="433"/>
      <c r="OV27" s="433"/>
      <c r="OW27" s="433"/>
      <c r="OX27" s="433"/>
      <c r="OY27" s="433"/>
      <c r="OZ27" s="433"/>
      <c r="PA27" s="433"/>
      <c r="PB27" s="433"/>
      <c r="PC27" s="433"/>
      <c r="PD27" s="433"/>
      <c r="PE27" s="433"/>
      <c r="PF27" s="433"/>
      <c r="PG27" s="433"/>
      <c r="PH27" s="433"/>
      <c r="PI27" s="433"/>
      <c r="PJ27" s="433"/>
      <c r="PK27" s="433"/>
      <c r="PL27" s="433"/>
      <c r="PM27" s="433"/>
      <c r="PN27" s="433"/>
      <c r="PO27" s="433"/>
      <c r="PP27" s="433"/>
      <c r="PQ27" s="433"/>
      <c r="PR27" s="433"/>
      <c r="PS27" s="433"/>
      <c r="PT27" s="433"/>
      <c r="PU27" s="433"/>
      <c r="PV27" s="433"/>
      <c r="PW27" s="433"/>
      <c r="PX27" s="433"/>
      <c r="PY27" s="433"/>
      <c r="PZ27" s="433"/>
      <c r="QA27" s="433"/>
      <c r="QB27" s="433"/>
      <c r="QC27" s="433"/>
      <c r="QD27" s="433"/>
      <c r="QE27" s="433"/>
      <c r="QF27" s="433"/>
      <c r="QG27" s="433"/>
      <c r="QH27" s="433"/>
      <c r="QI27" s="433"/>
      <c r="QJ27" s="433"/>
      <c r="QK27" s="433"/>
      <c r="QL27" s="433"/>
      <c r="QM27" s="433"/>
      <c r="QN27" s="433"/>
      <c r="QO27" s="433"/>
      <c r="QP27" s="433"/>
      <c r="QQ27" s="433"/>
      <c r="QR27" s="433"/>
      <c r="QS27" s="433"/>
      <c r="QT27" s="433"/>
      <c r="QU27" s="433"/>
      <c r="QV27" s="433"/>
      <c r="QW27" s="433"/>
      <c r="QX27" s="433"/>
      <c r="QY27" s="433"/>
      <c r="QZ27" s="433"/>
      <c r="RA27" s="433"/>
      <c r="RB27" s="433"/>
      <c r="RC27" s="433"/>
      <c r="RD27" s="433"/>
      <c r="RE27" s="433"/>
      <c r="RF27" s="433"/>
      <c r="RG27" s="433"/>
      <c r="RH27" s="433"/>
      <c r="RI27" s="433"/>
      <c r="RJ27" s="433"/>
      <c r="RK27" s="433"/>
      <c r="RL27" s="433"/>
      <c r="RM27" s="433"/>
      <c r="RN27" s="433"/>
      <c r="RO27" s="433"/>
      <c r="RP27" s="433"/>
      <c r="RQ27" s="433"/>
      <c r="RR27" s="433"/>
      <c r="RS27" s="433"/>
      <c r="RT27" s="433"/>
      <c r="RU27" s="433"/>
      <c r="RV27" s="433"/>
      <c r="RW27" s="433"/>
      <c r="RX27" s="433"/>
      <c r="RY27" s="433"/>
      <c r="RZ27" s="433"/>
      <c r="SA27" s="433"/>
      <c r="SB27" s="433"/>
      <c r="SC27" s="433"/>
      <c r="SD27" s="433"/>
      <c r="SE27" s="433"/>
      <c r="SF27" s="433"/>
      <c r="SG27" s="433"/>
      <c r="SH27" s="433"/>
      <c r="SI27" s="433"/>
      <c r="SJ27" s="433"/>
      <c r="SK27" s="433"/>
      <c r="SL27" s="433"/>
      <c r="SM27" s="433"/>
      <c r="SN27" s="433"/>
      <c r="SO27" s="433"/>
      <c r="SP27" s="433"/>
      <c r="SQ27" s="433"/>
      <c r="SR27" s="433"/>
      <c r="SS27" s="433"/>
      <c r="ST27" s="433"/>
      <c r="SU27" s="433"/>
      <c r="SV27" s="433"/>
      <c r="SW27" s="433"/>
      <c r="SX27" s="433"/>
      <c r="SY27" s="433"/>
      <c r="SZ27" s="433"/>
      <c r="TA27" s="433"/>
      <c r="TB27" s="433"/>
      <c r="TC27" s="433"/>
      <c r="TD27" s="433"/>
      <c r="TE27" s="433"/>
      <c r="TF27" s="433"/>
      <c r="TG27" s="433"/>
      <c r="TH27" s="433"/>
      <c r="TI27" s="433"/>
      <c r="TJ27" s="433"/>
      <c r="TK27" s="433"/>
      <c r="TL27" s="433"/>
      <c r="TM27" s="433"/>
      <c r="TN27" s="433"/>
      <c r="TO27" s="433"/>
      <c r="TP27" s="433"/>
      <c r="TQ27" s="433"/>
      <c r="TR27" s="433"/>
      <c r="TS27" s="433"/>
      <c r="TT27" s="433"/>
      <c r="TU27" s="433"/>
      <c r="TV27" s="433"/>
      <c r="TW27" s="433"/>
      <c r="TX27" s="433"/>
      <c r="TY27" s="433"/>
      <c r="TZ27" s="433"/>
      <c r="UA27" s="433"/>
      <c r="UB27" s="433"/>
      <c r="UC27" s="433"/>
      <c r="UD27" s="433"/>
      <c r="UE27" s="433"/>
      <c r="UF27" s="433"/>
      <c r="UG27" s="433"/>
      <c r="UH27" s="433"/>
      <c r="UI27" s="433"/>
      <c r="UJ27" s="433"/>
      <c r="UK27" s="433"/>
      <c r="UL27" s="433"/>
      <c r="UM27" s="433"/>
      <c r="UN27" s="433"/>
      <c r="UO27" s="433"/>
      <c r="UP27" s="433"/>
      <c r="UQ27" s="433"/>
      <c r="UR27" s="433"/>
      <c r="US27" s="433"/>
      <c r="UT27" s="433"/>
      <c r="UU27" s="433"/>
      <c r="UV27" s="433"/>
      <c r="UW27" s="433"/>
      <c r="UX27" s="433"/>
      <c r="UY27" s="433"/>
      <c r="UZ27" s="433"/>
      <c r="VA27" s="433"/>
      <c r="VB27" s="433"/>
      <c r="VC27" s="433"/>
      <c r="VD27" s="433"/>
      <c r="VE27" s="433"/>
      <c r="VF27" s="433"/>
      <c r="VG27" s="433"/>
      <c r="VH27" s="433"/>
      <c r="VI27" s="433"/>
      <c r="VJ27" s="433"/>
      <c r="VK27" s="433"/>
      <c r="VL27" s="433"/>
      <c r="VM27" s="433"/>
      <c r="VN27" s="433"/>
      <c r="VO27" s="433"/>
      <c r="VP27" s="433"/>
      <c r="VQ27" s="433"/>
      <c r="VR27" s="433"/>
      <c r="VS27" s="433"/>
      <c r="VT27" s="433"/>
      <c r="VU27" s="433"/>
      <c r="VV27" s="433"/>
      <c r="VW27" s="433"/>
      <c r="VX27" s="433"/>
      <c r="VY27" s="433"/>
      <c r="VZ27" s="433"/>
      <c r="WA27" s="433"/>
      <c r="WB27" s="433"/>
      <c r="WC27" s="433"/>
      <c r="WD27" s="433"/>
      <c r="WE27" s="433"/>
      <c r="WF27" s="433"/>
      <c r="WG27" s="433"/>
      <c r="WH27" s="433"/>
      <c r="WI27" s="433"/>
      <c r="WJ27" s="433"/>
      <c r="WK27" s="433"/>
      <c r="WL27" s="433"/>
      <c r="WM27" s="433"/>
      <c r="WN27" s="433"/>
      <c r="WO27" s="433"/>
      <c r="WP27" s="433"/>
      <c r="WQ27" s="433"/>
      <c r="WR27" s="433"/>
      <c r="WS27" s="433"/>
      <c r="WT27" s="433"/>
      <c r="WU27" s="433"/>
      <c r="WV27" s="433"/>
      <c r="WW27" s="433"/>
      <c r="WX27" s="433"/>
      <c r="WY27" s="433"/>
      <c r="WZ27" s="433"/>
      <c r="XA27" s="433"/>
      <c r="XB27" s="433"/>
      <c r="XC27" s="433"/>
      <c r="XD27" s="433"/>
      <c r="XE27" s="433"/>
      <c r="XF27" s="433"/>
      <c r="XG27" s="433"/>
      <c r="XH27" s="433"/>
      <c r="XI27" s="433"/>
      <c r="XJ27" s="433"/>
      <c r="XK27" s="433"/>
      <c r="XL27" s="433"/>
      <c r="XM27" s="433"/>
      <c r="XN27" s="433"/>
      <c r="XO27" s="433"/>
      <c r="XP27" s="433"/>
      <c r="XQ27" s="433"/>
      <c r="XR27" s="433"/>
      <c r="XS27" s="433"/>
      <c r="XT27" s="433"/>
      <c r="XU27" s="433"/>
      <c r="XV27" s="433"/>
      <c r="XW27" s="433"/>
      <c r="XX27" s="433"/>
      <c r="XY27" s="433"/>
      <c r="XZ27" s="433"/>
      <c r="YA27" s="433"/>
      <c r="YB27" s="433"/>
      <c r="YC27" s="433"/>
      <c r="YD27" s="433"/>
      <c r="YE27" s="433"/>
      <c r="YF27" s="433"/>
      <c r="YG27" s="433"/>
      <c r="YH27" s="433"/>
      <c r="YI27" s="433"/>
      <c r="YJ27" s="433"/>
      <c r="YK27" s="433"/>
      <c r="YL27" s="433"/>
      <c r="YM27" s="433"/>
      <c r="YN27" s="433"/>
      <c r="YO27" s="433"/>
      <c r="YP27" s="433"/>
      <c r="YQ27" s="433"/>
      <c r="YR27" s="433"/>
      <c r="YS27" s="433"/>
      <c r="YT27" s="433"/>
      <c r="YU27" s="433"/>
      <c r="YV27" s="433"/>
      <c r="YW27" s="433"/>
      <c r="YX27" s="433"/>
      <c r="YY27" s="433"/>
      <c r="YZ27" s="433"/>
      <c r="ZA27" s="433"/>
      <c r="ZB27" s="433"/>
      <c r="ZC27" s="433"/>
      <c r="ZD27" s="433"/>
      <c r="ZE27" s="433"/>
      <c r="ZF27" s="433"/>
      <c r="ZG27" s="433"/>
      <c r="ZH27" s="433"/>
      <c r="ZI27" s="433"/>
      <c r="ZJ27" s="433"/>
      <c r="ZK27" s="433"/>
      <c r="ZL27" s="433"/>
      <c r="ZM27" s="433"/>
      <c r="ZN27" s="433"/>
      <c r="ZO27" s="433"/>
      <c r="ZP27" s="433"/>
      <c r="ZQ27" s="433"/>
      <c r="ZR27" s="433"/>
      <c r="ZS27" s="433"/>
      <c r="ZT27" s="433"/>
      <c r="ZU27" s="433"/>
      <c r="ZV27" s="433"/>
      <c r="ZW27" s="433"/>
      <c r="ZX27" s="433"/>
      <c r="ZY27" s="433"/>
      <c r="ZZ27" s="433"/>
      <c r="AAA27" s="433"/>
      <c r="AAB27" s="433"/>
      <c r="AAC27" s="433"/>
      <c r="AAD27" s="433"/>
      <c r="AAE27" s="433"/>
      <c r="AAF27" s="433"/>
      <c r="AAG27" s="433"/>
      <c r="AAH27" s="433"/>
      <c r="AAI27" s="433"/>
      <c r="AAJ27" s="433"/>
      <c r="AAK27" s="433"/>
      <c r="AAL27" s="433"/>
      <c r="AAM27" s="433"/>
      <c r="AAN27" s="433"/>
      <c r="AAO27" s="433"/>
      <c r="AAP27" s="433"/>
      <c r="AAQ27" s="433"/>
      <c r="AAR27" s="433"/>
      <c r="AAS27" s="433"/>
      <c r="AAT27" s="433"/>
      <c r="AAU27" s="433"/>
      <c r="AAV27" s="433"/>
      <c r="AAW27" s="433"/>
      <c r="AAX27" s="433"/>
      <c r="AAY27" s="433"/>
      <c r="AAZ27" s="433"/>
      <c r="ABA27" s="433"/>
      <c r="ABB27" s="433"/>
      <c r="ABC27" s="433"/>
      <c r="ABD27" s="433"/>
      <c r="ABE27" s="433"/>
      <c r="ABF27" s="433"/>
      <c r="ABG27" s="433"/>
      <c r="ABH27" s="433"/>
      <c r="ABI27" s="433"/>
      <c r="ABJ27" s="433"/>
      <c r="ABK27" s="433"/>
      <c r="ABL27" s="433"/>
      <c r="ABM27" s="433"/>
      <c r="ABN27" s="433"/>
      <c r="ABO27" s="433"/>
      <c r="ABP27" s="433"/>
      <c r="ABQ27" s="433"/>
      <c r="ABR27" s="433"/>
      <c r="ABS27" s="433"/>
      <c r="ABT27" s="433"/>
      <c r="ABU27" s="433"/>
      <c r="ABV27" s="433"/>
      <c r="ABW27" s="433"/>
      <c r="ABX27" s="433"/>
      <c r="ABY27" s="433"/>
      <c r="ABZ27" s="433"/>
      <c r="ACA27" s="433"/>
      <c r="ACB27" s="433"/>
      <c r="ACC27" s="433"/>
      <c r="ACD27" s="433"/>
      <c r="ACE27" s="433"/>
      <c r="ACF27" s="433"/>
      <c r="ACG27" s="433"/>
      <c r="ACH27" s="433"/>
      <c r="ACI27" s="433"/>
      <c r="ACJ27" s="433"/>
      <c r="ACK27" s="433"/>
      <c r="ACL27" s="433"/>
      <c r="ACM27" s="433"/>
      <c r="ACN27" s="433"/>
      <c r="ACO27" s="433"/>
      <c r="ACP27" s="433"/>
      <c r="ACQ27" s="433"/>
      <c r="ACR27" s="433"/>
      <c r="ACS27" s="433"/>
      <c r="ACT27" s="433"/>
      <c r="ACU27" s="433"/>
      <c r="ACV27" s="433"/>
      <c r="ACW27" s="433"/>
      <c r="ACX27" s="433"/>
      <c r="ACY27" s="433"/>
      <c r="ACZ27" s="433"/>
      <c r="ADA27" s="433"/>
      <c r="ADB27" s="433"/>
      <c r="ADC27" s="433"/>
      <c r="ADD27" s="433"/>
      <c r="ADE27" s="433"/>
      <c r="ADF27" s="433"/>
      <c r="ADG27" s="433"/>
      <c r="ADH27" s="433"/>
      <c r="ADI27" s="433"/>
      <c r="ADJ27" s="433"/>
      <c r="ADK27" s="433"/>
      <c r="ADL27" s="433"/>
      <c r="ADM27" s="433"/>
      <c r="ADN27" s="433"/>
      <c r="ADO27" s="433"/>
      <c r="ADP27" s="433"/>
      <c r="ADQ27" s="433"/>
      <c r="ADR27" s="433"/>
      <c r="ADS27" s="433"/>
      <c r="ADT27" s="433"/>
      <c r="ADU27" s="433"/>
      <c r="ADV27" s="433"/>
      <c r="ADW27" s="433"/>
      <c r="ADX27" s="433"/>
      <c r="ADY27" s="433"/>
      <c r="ADZ27" s="433"/>
      <c r="AEA27" s="433"/>
      <c r="AEB27" s="433"/>
      <c r="AEC27" s="433"/>
      <c r="AED27" s="433"/>
      <c r="AEE27" s="433"/>
      <c r="AEF27" s="433"/>
      <c r="AEG27" s="433"/>
      <c r="AEH27" s="433"/>
      <c r="AEI27" s="433"/>
      <c r="AEJ27" s="433"/>
      <c r="AEK27" s="433"/>
      <c r="AEL27" s="433"/>
      <c r="AEM27" s="433"/>
      <c r="AEN27" s="433"/>
      <c r="AEO27" s="433"/>
      <c r="AEP27" s="433"/>
      <c r="AEQ27" s="433"/>
      <c r="AER27" s="433"/>
      <c r="AES27" s="433"/>
      <c r="AET27" s="433"/>
      <c r="AEU27" s="433"/>
      <c r="AEV27" s="433"/>
      <c r="AEW27" s="433"/>
      <c r="AEX27" s="433"/>
      <c r="AEY27" s="433"/>
      <c r="AEZ27" s="433"/>
      <c r="AFA27" s="433"/>
      <c r="AFB27" s="433"/>
      <c r="AFC27" s="433"/>
      <c r="AFD27" s="433"/>
      <c r="AFE27" s="433"/>
      <c r="AFF27" s="433"/>
      <c r="AFG27" s="433"/>
      <c r="AFH27" s="433"/>
      <c r="AFI27" s="433"/>
      <c r="AFJ27" s="433"/>
      <c r="AFK27" s="433"/>
      <c r="AFL27" s="433"/>
      <c r="AFM27" s="433"/>
      <c r="AFN27" s="433"/>
      <c r="AFO27" s="433"/>
      <c r="AFP27" s="433"/>
      <c r="AFQ27" s="433"/>
      <c r="AFR27" s="433"/>
      <c r="AFS27" s="433"/>
      <c r="AFT27" s="433"/>
      <c r="AFU27" s="433"/>
      <c r="AFV27" s="433"/>
      <c r="AFW27" s="433"/>
      <c r="AFX27" s="433"/>
      <c r="AFY27" s="433"/>
      <c r="AFZ27" s="433"/>
      <c r="AGA27" s="433"/>
      <c r="AGB27" s="433"/>
      <c r="AGC27" s="433"/>
      <c r="AGD27" s="433"/>
      <c r="AGE27" s="433"/>
      <c r="AGF27" s="433"/>
      <c r="AGG27" s="433"/>
      <c r="AGH27" s="433"/>
      <c r="AGI27" s="433"/>
      <c r="AGJ27" s="433"/>
      <c r="AGK27" s="433"/>
      <c r="AGL27" s="433"/>
      <c r="AGM27" s="433"/>
      <c r="AGN27" s="433"/>
      <c r="AGO27" s="433"/>
      <c r="AGP27" s="433"/>
      <c r="AGQ27" s="433"/>
      <c r="AGR27" s="433"/>
      <c r="AGS27" s="433"/>
      <c r="AGT27" s="433"/>
      <c r="AGU27" s="433"/>
      <c r="AGV27" s="433"/>
      <c r="AGW27" s="433"/>
      <c r="AGX27" s="433"/>
      <c r="AGY27" s="433"/>
      <c r="AGZ27" s="433"/>
      <c r="AHA27" s="433"/>
      <c r="AHB27" s="433"/>
      <c r="AHC27" s="433"/>
      <c r="AHD27" s="433"/>
      <c r="AHE27" s="433"/>
      <c r="AHF27" s="433"/>
      <c r="AHG27" s="433"/>
      <c r="AHH27" s="433"/>
      <c r="AHI27" s="433"/>
      <c r="AHJ27" s="433"/>
      <c r="AHK27" s="433"/>
      <c r="AHL27" s="433"/>
      <c r="AHM27" s="433"/>
      <c r="AHN27" s="433"/>
      <c r="AHO27" s="433"/>
      <c r="AHP27" s="433"/>
      <c r="AHQ27" s="433"/>
      <c r="AHR27" s="433"/>
      <c r="AHS27" s="433"/>
      <c r="AHT27" s="433"/>
      <c r="AHU27" s="433"/>
      <c r="AHV27" s="433"/>
      <c r="AHW27" s="433"/>
      <c r="AHX27" s="433"/>
      <c r="AHY27" s="433"/>
      <c r="AHZ27" s="433"/>
      <c r="AIA27" s="433"/>
      <c r="AIB27" s="433"/>
      <c r="AIC27" s="433"/>
      <c r="AID27" s="433"/>
      <c r="AIE27" s="433"/>
      <c r="AIF27" s="433"/>
      <c r="AIG27" s="433"/>
      <c r="AIH27" s="433"/>
      <c r="AII27" s="433"/>
      <c r="AIJ27" s="433"/>
      <c r="AIK27" s="433"/>
      <c r="AIL27" s="433"/>
      <c r="AIM27" s="433"/>
      <c r="AIN27" s="433"/>
      <c r="AIO27" s="433"/>
      <c r="AIP27" s="433"/>
      <c r="AIQ27" s="433"/>
      <c r="AIR27" s="433"/>
      <c r="AIS27" s="433"/>
      <c r="AIT27" s="433"/>
      <c r="AIU27" s="433"/>
      <c r="AIV27" s="433"/>
      <c r="AIW27" s="433"/>
      <c r="AIX27" s="433"/>
      <c r="AIY27" s="433"/>
      <c r="AIZ27" s="433"/>
      <c r="AJA27" s="433"/>
      <c r="AJB27" s="433"/>
      <c r="AJC27" s="433"/>
      <c r="AJD27" s="433"/>
      <c r="AJE27" s="433"/>
      <c r="AJF27" s="433"/>
      <c r="AJG27" s="433"/>
      <c r="AJH27" s="433"/>
      <c r="AJI27" s="433"/>
      <c r="AJJ27" s="433"/>
      <c r="AJK27" s="433"/>
      <c r="AJL27" s="433"/>
      <c r="AJM27" s="433"/>
      <c r="AJN27" s="433"/>
      <c r="AJO27" s="433"/>
      <c r="AJP27" s="433"/>
      <c r="AJQ27" s="433"/>
      <c r="AJR27" s="433"/>
      <c r="AJS27" s="433"/>
      <c r="AJT27" s="433"/>
      <c r="AJU27" s="433"/>
      <c r="AJV27" s="433"/>
      <c r="AJW27" s="433"/>
      <c r="AJX27" s="433"/>
      <c r="AJY27" s="433"/>
      <c r="AJZ27" s="433"/>
      <c r="AKA27" s="433"/>
      <c r="AKB27" s="433"/>
      <c r="AKC27" s="433"/>
      <c r="AKD27" s="433"/>
      <c r="AKE27" s="433"/>
      <c r="AKF27" s="433"/>
      <c r="AKG27" s="433"/>
      <c r="AKH27" s="433"/>
      <c r="AKI27" s="433"/>
      <c r="AKJ27" s="433"/>
      <c r="AKK27" s="433"/>
      <c r="AKL27" s="433"/>
      <c r="AKM27" s="433"/>
      <c r="AKN27" s="433"/>
      <c r="AKO27" s="433"/>
      <c r="AKP27" s="433"/>
      <c r="AKQ27" s="433"/>
      <c r="AKR27" s="433"/>
      <c r="AKS27" s="433"/>
      <c r="AKT27" s="433"/>
      <c r="AKU27" s="433"/>
      <c r="AKV27" s="433"/>
      <c r="AKW27" s="433"/>
      <c r="AKX27" s="433"/>
      <c r="AKY27" s="433"/>
      <c r="AKZ27" s="433"/>
      <c r="ALA27" s="433"/>
      <c r="ALB27" s="433"/>
      <c r="ALC27" s="433"/>
      <c r="ALD27" s="433"/>
      <c r="ALE27" s="433"/>
      <c r="ALF27" s="433"/>
      <c r="ALG27" s="433"/>
      <c r="ALH27" s="433"/>
      <c r="ALI27" s="433"/>
      <c r="ALJ27" s="433"/>
      <c r="ALK27" s="433"/>
      <c r="ALL27" s="433"/>
      <c r="ALM27" s="433"/>
      <c r="ALN27" s="433"/>
      <c r="ALO27" s="433"/>
      <c r="ALP27" s="433"/>
      <c r="ALQ27" s="433"/>
      <c r="ALR27" s="433"/>
      <c r="ALS27" s="433"/>
      <c r="ALT27" s="433"/>
      <c r="ALU27" s="433"/>
      <c r="ALV27" s="433"/>
      <c r="ALW27" s="433"/>
      <c r="ALX27" s="433"/>
      <c r="ALY27" s="433"/>
      <c r="ALZ27" s="433"/>
      <c r="AMA27" s="433"/>
      <c r="AMB27" s="433"/>
      <c r="AMC27" s="433"/>
      <c r="AMD27" s="433"/>
      <c r="AME27" s="433"/>
      <c r="AMF27" s="433"/>
      <c r="AMG27" s="433"/>
      <c r="AMH27" s="433"/>
      <c r="AMI27" s="433"/>
      <c r="AMJ27" s="433"/>
    </row>
    <row r="28" spans="1:1024" ht="38.25">
      <c r="A28" s="425" t="s">
        <v>549</v>
      </c>
      <c r="B28" s="426" t="s">
        <v>5117</v>
      </c>
      <c r="C28" s="426" t="s">
        <v>5118</v>
      </c>
      <c r="D28" s="426"/>
      <c r="E28" s="426" t="s">
        <v>2058</v>
      </c>
      <c r="F28" s="426" t="s">
        <v>2059</v>
      </c>
      <c r="G28" s="427" t="s">
        <v>2060</v>
      </c>
      <c r="H28" s="431"/>
      <c r="I28" s="426"/>
      <c r="J28" s="426"/>
      <c r="K28" s="426"/>
      <c r="L28" s="426"/>
      <c r="M28" s="426"/>
    </row>
    <row r="29" spans="1:1024" ht="12.75" customHeight="1">
      <c r="A29" s="425" t="s">
        <v>550</v>
      </c>
      <c r="B29" s="426" t="s">
        <v>455</v>
      </c>
      <c r="C29" s="426" t="s">
        <v>456</v>
      </c>
      <c r="D29" s="426"/>
      <c r="E29" s="426"/>
      <c r="F29" s="426"/>
      <c r="G29" s="701" t="s">
        <v>2060</v>
      </c>
      <c r="H29" s="431"/>
      <c r="I29" s="426"/>
      <c r="J29" s="426"/>
      <c r="K29" s="426"/>
      <c r="L29" s="426"/>
      <c r="M29" s="426"/>
    </row>
    <row r="30" spans="1:1024">
      <c r="A30" s="425" t="s">
        <v>551</v>
      </c>
      <c r="B30" s="426" t="s">
        <v>458</v>
      </c>
      <c r="C30" s="426" t="s">
        <v>459</v>
      </c>
      <c r="D30" s="426"/>
      <c r="E30" s="426"/>
      <c r="F30" s="426"/>
      <c r="G30" s="701"/>
      <c r="H30" s="431"/>
      <c r="I30" s="426"/>
      <c r="J30" s="426"/>
      <c r="K30" s="426"/>
      <c r="L30" s="426"/>
      <c r="M30" s="426"/>
    </row>
    <row r="31" spans="1:1024">
      <c r="A31" s="425" t="s">
        <v>552</v>
      </c>
      <c r="B31" s="426" t="s">
        <v>2062</v>
      </c>
      <c r="C31" s="426" t="s">
        <v>461</v>
      </c>
      <c r="D31" s="426"/>
      <c r="E31" s="426"/>
      <c r="F31" s="426"/>
      <c r="G31" s="701"/>
      <c r="H31" s="431"/>
      <c r="I31" s="426"/>
      <c r="J31" s="426"/>
      <c r="K31" s="426"/>
      <c r="L31" s="426"/>
      <c r="M31" s="426"/>
    </row>
    <row r="32" spans="1:1024">
      <c r="A32" s="425" t="s">
        <v>553</v>
      </c>
      <c r="B32" s="426" t="s">
        <v>463</v>
      </c>
      <c r="C32" s="426" t="s">
        <v>464</v>
      </c>
      <c r="D32" s="426"/>
      <c r="E32" s="426"/>
      <c r="F32" s="426"/>
      <c r="G32" s="701"/>
      <c r="H32" s="431"/>
      <c r="I32" s="426"/>
      <c r="J32" s="426"/>
      <c r="K32" s="426"/>
      <c r="L32" s="426"/>
      <c r="M32" s="426"/>
    </row>
    <row r="33" spans="1:17" ht="140.25">
      <c r="A33" s="425" t="s">
        <v>554</v>
      </c>
      <c r="B33" s="426" t="s">
        <v>5746</v>
      </c>
      <c r="C33" s="426" t="s">
        <v>5747</v>
      </c>
      <c r="D33" s="426"/>
      <c r="E33" s="426" t="s">
        <v>2068</v>
      </c>
      <c r="F33" s="426" t="s">
        <v>2069</v>
      </c>
      <c r="G33" s="426"/>
      <c r="H33" s="426"/>
      <c r="I33" s="426"/>
      <c r="J33" s="426"/>
      <c r="K33" s="426"/>
      <c r="L33" s="426"/>
      <c r="M33" s="427"/>
      <c r="N33" s="433" t="s">
        <v>2568</v>
      </c>
      <c r="O33" s="652"/>
      <c r="P33" s="652"/>
      <c r="Q33" s="653"/>
    </row>
    <row r="34" spans="1:17" ht="63.75">
      <c r="A34" s="425" t="s">
        <v>555</v>
      </c>
      <c r="B34" s="426" t="s">
        <v>5748</v>
      </c>
      <c r="C34" s="426" t="s">
        <v>5766</v>
      </c>
      <c r="D34" s="426" t="s">
        <v>722</v>
      </c>
      <c r="E34" s="426"/>
      <c r="F34" s="426"/>
      <c r="G34" s="427"/>
      <c r="H34" s="431"/>
      <c r="I34" s="426"/>
      <c r="J34" s="426"/>
      <c r="K34" s="426"/>
      <c r="L34" s="426"/>
      <c r="M34" s="426"/>
    </row>
    <row r="35" spans="1:17" ht="12.75" customHeight="1">
      <c r="A35" s="425" t="s">
        <v>556</v>
      </c>
      <c r="B35" s="426" t="s">
        <v>5749</v>
      </c>
      <c r="C35" s="426" t="s">
        <v>5750</v>
      </c>
      <c r="D35" s="426" t="s">
        <v>2056</v>
      </c>
      <c r="E35" s="426"/>
      <c r="F35" s="426"/>
      <c r="G35" s="427" t="s">
        <v>2159</v>
      </c>
      <c r="H35" s="431"/>
      <c r="I35" s="426"/>
      <c r="J35" s="426"/>
      <c r="K35" s="426"/>
      <c r="L35" s="426"/>
      <c r="M35" s="426"/>
    </row>
    <row r="36" spans="1:17" ht="15" customHeight="1">
      <c r="A36" s="425" t="s">
        <v>557</v>
      </c>
      <c r="B36" s="426" t="s">
        <v>446</v>
      </c>
      <c r="C36" s="426" t="s">
        <v>257</v>
      </c>
      <c r="D36" s="415"/>
      <c r="E36" s="426" t="s">
        <v>2051</v>
      </c>
      <c r="F36" s="426"/>
      <c r="G36" s="427"/>
      <c r="H36" s="431"/>
      <c r="I36" s="426"/>
      <c r="J36" s="426"/>
      <c r="K36" s="426"/>
      <c r="L36" s="426"/>
      <c r="M36" s="426"/>
    </row>
    <row r="37" spans="1:17" ht="38.25">
      <c r="A37" s="425" t="s">
        <v>558</v>
      </c>
      <c r="B37" s="426" t="s">
        <v>5117</v>
      </c>
      <c r="C37" s="426" t="s">
        <v>5118</v>
      </c>
      <c r="D37" s="426"/>
      <c r="E37" s="426" t="s">
        <v>2058</v>
      </c>
      <c r="F37" s="426" t="s">
        <v>2059</v>
      </c>
      <c r="G37" s="427" t="s">
        <v>2060</v>
      </c>
      <c r="H37" s="431"/>
      <c r="I37" s="426"/>
      <c r="J37" s="426"/>
      <c r="K37" s="426"/>
      <c r="L37" s="426"/>
      <c r="M37" s="426"/>
    </row>
    <row r="38" spans="1:17">
      <c r="A38" s="425" t="s">
        <v>559</v>
      </c>
      <c r="B38" s="426" t="s">
        <v>455</v>
      </c>
      <c r="C38" s="426" t="s">
        <v>456</v>
      </c>
      <c r="D38" s="426"/>
      <c r="E38" s="426"/>
      <c r="F38" s="426"/>
      <c r="G38" s="701" t="s">
        <v>2160</v>
      </c>
      <c r="H38" s="431"/>
      <c r="I38" s="426"/>
      <c r="J38" s="426"/>
      <c r="K38" s="426"/>
      <c r="L38" s="426"/>
      <c r="M38" s="426"/>
    </row>
    <row r="39" spans="1:17">
      <c r="A39" s="425" t="s">
        <v>560</v>
      </c>
      <c r="B39" s="426" t="s">
        <v>458</v>
      </c>
      <c r="C39" s="426" t="s">
        <v>459</v>
      </c>
      <c r="D39" s="426"/>
      <c r="E39" s="426"/>
      <c r="F39" s="426"/>
      <c r="G39" s="701"/>
      <c r="H39" s="431"/>
      <c r="I39" s="426"/>
      <c r="J39" s="426"/>
      <c r="K39" s="426"/>
      <c r="L39" s="426"/>
      <c r="M39" s="426"/>
    </row>
    <row r="40" spans="1:17">
      <c r="A40" s="425" t="s">
        <v>561</v>
      </c>
      <c r="B40" s="426" t="s">
        <v>2062</v>
      </c>
      <c r="C40" s="426" t="s">
        <v>461</v>
      </c>
      <c r="D40" s="426"/>
      <c r="E40" s="426"/>
      <c r="F40" s="426"/>
      <c r="G40" s="701"/>
      <c r="H40" s="431"/>
      <c r="I40" s="426"/>
      <c r="J40" s="426"/>
      <c r="K40" s="426"/>
      <c r="L40" s="426"/>
      <c r="M40" s="426"/>
    </row>
    <row r="41" spans="1:17">
      <c r="A41" s="425" t="s">
        <v>562</v>
      </c>
      <c r="B41" s="426" t="s">
        <v>463</v>
      </c>
      <c r="C41" s="426" t="s">
        <v>464</v>
      </c>
      <c r="D41" s="426"/>
      <c r="E41" s="426"/>
      <c r="F41" s="426"/>
      <c r="G41" s="701"/>
      <c r="H41" s="431"/>
      <c r="I41" s="426"/>
      <c r="J41" s="426"/>
      <c r="K41" s="426"/>
      <c r="L41" s="426"/>
      <c r="M41" s="426"/>
    </row>
    <row r="42" spans="1:17" ht="12.75" customHeight="1">
      <c r="A42" s="425" t="s">
        <v>563</v>
      </c>
      <c r="B42" s="426" t="s">
        <v>5751</v>
      </c>
      <c r="C42" s="426" t="s">
        <v>5752</v>
      </c>
      <c r="D42" s="426" t="s">
        <v>2056</v>
      </c>
      <c r="E42" s="426"/>
      <c r="F42" s="426"/>
      <c r="G42" s="427" t="s">
        <v>2161</v>
      </c>
      <c r="H42" s="431"/>
      <c r="I42" s="426"/>
      <c r="J42" s="426"/>
      <c r="K42" s="426"/>
      <c r="L42" s="426"/>
      <c r="M42" s="426"/>
    </row>
    <row r="43" spans="1:17" ht="15" customHeight="1">
      <c r="A43" s="425" t="s">
        <v>564</v>
      </c>
      <c r="B43" s="426" t="s">
        <v>446</v>
      </c>
      <c r="C43" s="426" t="s">
        <v>257</v>
      </c>
      <c r="D43" s="415"/>
      <c r="E43" s="426" t="s">
        <v>2051</v>
      </c>
      <c r="F43" s="426"/>
      <c r="G43" s="427"/>
      <c r="H43" s="431"/>
      <c r="I43" s="426"/>
      <c r="J43" s="426"/>
      <c r="K43" s="426"/>
      <c r="L43" s="426"/>
      <c r="M43" s="426"/>
    </row>
    <row r="44" spans="1:17" ht="38.25">
      <c r="A44" s="425" t="s">
        <v>565</v>
      </c>
      <c r="B44" s="426" t="s">
        <v>5117</v>
      </c>
      <c r="C44" s="426" t="s">
        <v>5118</v>
      </c>
      <c r="D44" s="426"/>
      <c r="E44" s="426" t="s">
        <v>2058</v>
      </c>
      <c r="F44" s="426" t="s">
        <v>2059</v>
      </c>
      <c r="G44" s="427" t="s">
        <v>2060</v>
      </c>
      <c r="H44" s="431"/>
      <c r="I44" s="426"/>
      <c r="J44" s="426"/>
      <c r="K44" s="426"/>
      <c r="L44" s="426"/>
      <c r="M44" s="426"/>
    </row>
    <row r="45" spans="1:17">
      <c r="A45" s="425" t="s">
        <v>566</v>
      </c>
      <c r="B45" s="426" t="s">
        <v>455</v>
      </c>
      <c r="C45" s="426" t="s">
        <v>456</v>
      </c>
      <c r="D45" s="426"/>
      <c r="E45" s="426"/>
      <c r="F45" s="426"/>
      <c r="G45" s="701" t="s">
        <v>2162</v>
      </c>
      <c r="H45" s="431"/>
      <c r="I45" s="426"/>
      <c r="J45" s="426"/>
      <c r="K45" s="426"/>
      <c r="L45" s="426"/>
      <c r="M45" s="426"/>
    </row>
    <row r="46" spans="1:17" ht="57.75" customHeight="1">
      <c r="A46" s="425" t="s">
        <v>567</v>
      </c>
      <c r="B46" s="426" t="s">
        <v>458</v>
      </c>
      <c r="C46" s="426" t="s">
        <v>459</v>
      </c>
      <c r="D46" s="426"/>
      <c r="E46" s="426"/>
      <c r="F46" s="426"/>
      <c r="G46" s="701"/>
      <c r="H46" s="431"/>
      <c r="I46" s="426"/>
      <c r="J46" s="426"/>
      <c r="K46" s="426"/>
      <c r="L46" s="426"/>
      <c r="M46" s="426"/>
    </row>
    <row r="47" spans="1:17" ht="132" customHeight="1">
      <c r="A47" s="425" t="s">
        <v>568</v>
      </c>
      <c r="B47" s="426" t="s">
        <v>2062</v>
      </c>
      <c r="C47" s="426" t="s">
        <v>461</v>
      </c>
      <c r="D47" s="426"/>
      <c r="E47" s="426"/>
      <c r="F47" s="426"/>
      <c r="G47" s="701"/>
      <c r="H47" s="431"/>
      <c r="I47" s="426"/>
      <c r="J47" s="426"/>
      <c r="K47" s="426"/>
      <c r="L47" s="426"/>
      <c r="M47" s="426"/>
    </row>
    <row r="48" spans="1:17" ht="66.75" customHeight="1">
      <c r="A48" s="425" t="s">
        <v>569</v>
      </c>
      <c r="B48" s="426" t="s">
        <v>463</v>
      </c>
      <c r="C48" s="426" t="s">
        <v>464</v>
      </c>
      <c r="D48" s="426"/>
      <c r="E48" s="426"/>
      <c r="F48" s="426"/>
      <c r="G48" s="701"/>
      <c r="H48" s="431"/>
      <c r="I48" s="426"/>
      <c r="J48" s="426"/>
      <c r="K48" s="426"/>
      <c r="L48" s="426"/>
      <c r="M48" s="426"/>
    </row>
    <row r="49" spans="1:13" ht="62.25" customHeight="1">
      <c r="A49" s="425" t="s">
        <v>570</v>
      </c>
      <c r="B49" s="426" t="s">
        <v>2074</v>
      </c>
      <c r="C49" s="426" t="s">
        <v>2075</v>
      </c>
      <c r="D49" s="426" t="s">
        <v>2713</v>
      </c>
      <c r="E49" s="426" t="s">
        <v>2712</v>
      </c>
      <c r="F49" s="426"/>
      <c r="G49" s="426" t="s">
        <v>2076</v>
      </c>
      <c r="H49" s="426"/>
      <c r="I49" s="426"/>
      <c r="J49" s="426"/>
      <c r="K49" s="426"/>
      <c r="L49" s="426"/>
      <c r="M49" s="426"/>
    </row>
    <row r="50" spans="1:13" ht="62.25" customHeight="1">
      <c r="A50" s="684" t="s">
        <v>5753</v>
      </c>
      <c r="B50" s="684"/>
      <c r="C50" s="684"/>
      <c r="D50" s="684"/>
      <c r="E50" s="684"/>
      <c r="F50" s="684"/>
      <c r="G50" s="684"/>
      <c r="H50" s="684"/>
      <c r="I50" s="684"/>
      <c r="J50" s="684"/>
      <c r="K50" s="684"/>
      <c r="L50" s="684"/>
      <c r="M50" s="684"/>
    </row>
    <row r="51" spans="1:13" ht="62.25" customHeight="1">
      <c r="A51" s="685" t="s">
        <v>5754</v>
      </c>
      <c r="B51" s="685"/>
      <c r="C51" s="685"/>
      <c r="D51" s="685" t="s">
        <v>5767</v>
      </c>
      <c r="E51" s="685"/>
      <c r="F51" s="685"/>
      <c r="G51" s="685"/>
      <c r="H51" s="700"/>
      <c r="I51" s="700"/>
      <c r="J51" s="700"/>
      <c r="K51" s="700"/>
      <c r="L51" s="700"/>
      <c r="M51" s="700"/>
    </row>
    <row r="52" spans="1:13" ht="51">
      <c r="A52" s="425" t="s">
        <v>571</v>
      </c>
      <c r="B52" s="426" t="s">
        <v>5755</v>
      </c>
      <c r="C52" s="426" t="s">
        <v>5768</v>
      </c>
      <c r="D52" s="426"/>
      <c r="E52" s="698"/>
      <c r="F52" s="698"/>
      <c r="G52" s="698"/>
      <c r="H52" s="426"/>
      <c r="I52" s="426"/>
      <c r="J52" s="426"/>
      <c r="K52" s="426"/>
      <c r="L52" s="426"/>
      <c r="M52" s="426"/>
    </row>
    <row r="53" spans="1:13" ht="12.75" customHeight="1">
      <c r="A53" s="425" t="s">
        <v>572</v>
      </c>
      <c r="B53" s="426" t="s">
        <v>5756</v>
      </c>
      <c r="C53" s="426" t="s">
        <v>5757</v>
      </c>
      <c r="D53" s="426" t="s">
        <v>2056</v>
      </c>
      <c r="E53" s="426"/>
      <c r="F53" s="426"/>
      <c r="G53" s="427" t="s">
        <v>2163</v>
      </c>
      <c r="H53" s="426"/>
      <c r="I53" s="426"/>
      <c r="J53" s="426"/>
      <c r="K53" s="426"/>
      <c r="L53" s="426"/>
      <c r="M53" s="426"/>
    </row>
    <row r="54" spans="1:13" ht="15" customHeight="1">
      <c r="A54" s="425" t="s">
        <v>573</v>
      </c>
      <c r="B54" s="426" t="s">
        <v>446</v>
      </c>
      <c r="C54" s="426" t="s">
        <v>257</v>
      </c>
      <c r="D54" s="415"/>
      <c r="E54" s="426" t="s">
        <v>2051</v>
      </c>
      <c r="F54" s="426"/>
      <c r="G54" s="427"/>
      <c r="H54" s="426"/>
      <c r="I54" s="426"/>
      <c r="J54" s="426"/>
      <c r="K54" s="426"/>
      <c r="L54" s="426"/>
      <c r="M54" s="426"/>
    </row>
    <row r="55" spans="1:13" ht="38.25">
      <c r="A55" s="425" t="s">
        <v>5769</v>
      </c>
      <c r="B55" s="426" t="s">
        <v>495</v>
      </c>
      <c r="C55" s="426" t="s">
        <v>5118</v>
      </c>
      <c r="D55" s="426"/>
      <c r="E55" s="426" t="s">
        <v>2058</v>
      </c>
      <c r="F55" s="426" t="s">
        <v>2059</v>
      </c>
      <c r="G55" s="427" t="s">
        <v>2060</v>
      </c>
      <c r="H55" s="426"/>
      <c r="I55" s="426"/>
      <c r="J55" s="426"/>
      <c r="K55" s="426"/>
      <c r="L55" s="426"/>
      <c r="M55" s="426"/>
    </row>
    <row r="56" spans="1:13">
      <c r="A56" s="425" t="s">
        <v>5769</v>
      </c>
      <c r="B56" s="426" t="s">
        <v>455</v>
      </c>
      <c r="C56" s="426" t="s">
        <v>456</v>
      </c>
      <c r="D56" s="426"/>
      <c r="E56" s="426"/>
      <c r="F56" s="426"/>
      <c r="G56" s="698" t="s">
        <v>5771</v>
      </c>
      <c r="H56" s="426"/>
      <c r="I56" s="426"/>
      <c r="J56" s="426"/>
      <c r="K56" s="426"/>
      <c r="L56" s="426"/>
      <c r="M56" s="426"/>
    </row>
    <row r="57" spans="1:13">
      <c r="A57" s="425" t="s">
        <v>5770</v>
      </c>
      <c r="B57" s="426" t="s">
        <v>458</v>
      </c>
      <c r="C57" s="426" t="s">
        <v>459</v>
      </c>
      <c r="D57" s="426"/>
      <c r="E57" s="426"/>
      <c r="F57" s="426"/>
      <c r="G57" s="698"/>
      <c r="H57" s="426"/>
      <c r="I57" s="426"/>
      <c r="J57" s="426"/>
      <c r="K57" s="426"/>
      <c r="L57" s="426"/>
      <c r="M57" s="426"/>
    </row>
    <row r="58" spans="1:13">
      <c r="A58" s="425" t="s">
        <v>5758</v>
      </c>
      <c r="B58" s="426" t="s">
        <v>2062</v>
      </c>
      <c r="C58" s="426" t="s">
        <v>461</v>
      </c>
      <c r="D58" s="426"/>
      <c r="E58" s="426"/>
      <c r="F58" s="426"/>
      <c r="G58" s="698"/>
      <c r="H58" s="426"/>
      <c r="I58" s="426"/>
      <c r="J58" s="426"/>
      <c r="K58" s="426"/>
      <c r="L58" s="426"/>
      <c r="M58" s="426"/>
    </row>
    <row r="59" spans="1:13">
      <c r="A59" s="425" t="s">
        <v>5759</v>
      </c>
      <c r="B59" s="426" t="s">
        <v>463</v>
      </c>
      <c r="C59" s="426" t="s">
        <v>464</v>
      </c>
      <c r="D59" s="426"/>
      <c r="E59" s="426"/>
      <c r="F59" s="426"/>
      <c r="G59" s="698"/>
      <c r="H59" s="426"/>
      <c r="I59" s="426"/>
      <c r="J59" s="426"/>
      <c r="K59" s="426"/>
      <c r="L59" s="426"/>
      <c r="M59" s="426"/>
    </row>
    <row r="60" spans="1:13" ht="38.25">
      <c r="A60" s="425" t="s">
        <v>579</v>
      </c>
      <c r="B60" s="426" t="s">
        <v>2079</v>
      </c>
      <c r="C60" s="426" t="s">
        <v>2080</v>
      </c>
      <c r="D60" s="426"/>
      <c r="E60" s="426" t="s">
        <v>2081</v>
      </c>
      <c r="F60" s="426" t="s">
        <v>2082</v>
      </c>
      <c r="G60" s="426" t="s">
        <v>2076</v>
      </c>
      <c r="H60" s="426"/>
      <c r="I60" s="426"/>
      <c r="J60" s="426"/>
      <c r="K60" s="426"/>
      <c r="L60" s="426"/>
      <c r="M60" s="426"/>
    </row>
    <row r="61" spans="1:13">
      <c r="A61" s="449"/>
      <c r="B61" s="652"/>
      <c r="C61" s="652"/>
      <c r="D61" s="652"/>
      <c r="E61" s="652"/>
      <c r="F61" s="652"/>
      <c r="G61" s="652"/>
      <c r="H61" s="652"/>
      <c r="I61" s="652"/>
      <c r="J61" s="652"/>
      <c r="K61" s="652"/>
      <c r="L61" s="652"/>
      <c r="M61" s="652"/>
    </row>
    <row r="62" spans="1:13">
      <c r="A62" s="449"/>
      <c r="B62" s="652"/>
      <c r="C62" s="652"/>
      <c r="D62" s="652"/>
      <c r="E62" s="652"/>
      <c r="F62" s="652"/>
      <c r="G62" s="652"/>
      <c r="H62" s="652"/>
      <c r="I62" s="652"/>
      <c r="J62" s="652"/>
      <c r="K62" s="652"/>
      <c r="L62" s="652"/>
      <c r="M62" s="652"/>
    </row>
    <row r="63" spans="1:13">
      <c r="A63" s="449"/>
      <c r="B63" s="652"/>
      <c r="C63" s="652"/>
      <c r="D63" s="652"/>
      <c r="E63" s="652"/>
      <c r="F63" s="652"/>
      <c r="G63" s="699"/>
      <c r="H63" s="652"/>
      <c r="I63" s="652"/>
      <c r="J63" s="652"/>
      <c r="K63" s="652"/>
      <c r="L63" s="652"/>
      <c r="M63" s="652"/>
    </row>
    <row r="64" spans="1:13">
      <c r="A64" s="449"/>
      <c r="B64" s="652"/>
      <c r="C64" s="652"/>
      <c r="D64" s="652"/>
      <c r="E64" s="652"/>
      <c r="F64" s="652"/>
      <c r="G64" s="699"/>
      <c r="H64" s="652"/>
      <c r="I64" s="652"/>
      <c r="J64" s="652"/>
      <c r="K64" s="652"/>
      <c r="L64" s="652"/>
      <c r="M64" s="652"/>
    </row>
    <row r="65" spans="1:13">
      <c r="A65" s="449"/>
      <c r="B65" s="652"/>
      <c r="C65" s="652"/>
      <c r="D65" s="652"/>
      <c r="E65" s="652"/>
      <c r="F65" s="652"/>
      <c r="G65" s="699"/>
      <c r="H65" s="652"/>
      <c r="I65" s="652"/>
      <c r="J65" s="652"/>
      <c r="K65" s="652"/>
      <c r="L65" s="652"/>
      <c r="M65" s="652"/>
    </row>
    <row r="66" spans="1:13">
      <c r="A66" s="449"/>
      <c r="B66" s="652"/>
      <c r="C66" s="652"/>
      <c r="D66" s="652"/>
      <c r="E66" s="652"/>
      <c r="F66" s="652"/>
      <c r="G66" s="699"/>
      <c r="H66" s="652"/>
      <c r="I66" s="652"/>
      <c r="J66" s="652"/>
      <c r="K66" s="652"/>
      <c r="L66" s="652"/>
      <c r="M66" s="652"/>
    </row>
    <row r="67" spans="1:13">
      <c r="A67" s="449"/>
      <c r="B67" s="652"/>
      <c r="C67" s="652"/>
      <c r="D67" s="652"/>
      <c r="E67" s="652"/>
      <c r="F67" s="652"/>
      <c r="G67" s="652"/>
      <c r="H67" s="652"/>
      <c r="I67" s="652"/>
      <c r="J67" s="652"/>
      <c r="K67" s="652"/>
      <c r="L67" s="652"/>
      <c r="M67" s="652"/>
    </row>
    <row r="68" spans="1:13">
      <c r="A68" s="449"/>
      <c r="B68" s="652"/>
      <c r="C68" s="652"/>
      <c r="D68" s="652"/>
      <c r="E68" s="652"/>
      <c r="F68" s="652"/>
      <c r="G68" s="652"/>
      <c r="H68" s="652"/>
      <c r="I68" s="652"/>
      <c r="J68" s="652"/>
      <c r="K68" s="652"/>
      <c r="L68" s="652"/>
      <c r="M68" s="652"/>
    </row>
    <row r="69" spans="1:13">
      <c r="A69" s="449"/>
      <c r="B69" s="652"/>
      <c r="C69" s="652"/>
      <c r="D69" s="652"/>
      <c r="E69" s="652"/>
      <c r="F69" s="652"/>
      <c r="G69" s="652"/>
      <c r="H69" s="652"/>
      <c r="I69" s="652"/>
      <c r="J69" s="652"/>
      <c r="K69" s="652"/>
      <c r="L69" s="652"/>
      <c r="M69" s="652"/>
    </row>
    <row r="70" spans="1:13">
      <c r="A70" s="449"/>
      <c r="B70" s="652"/>
      <c r="C70" s="652"/>
      <c r="D70" s="652"/>
      <c r="E70" s="652"/>
      <c r="F70" s="652"/>
      <c r="G70" s="652"/>
      <c r="H70" s="652"/>
      <c r="I70" s="652"/>
      <c r="J70" s="652"/>
      <c r="K70" s="652"/>
      <c r="L70" s="652"/>
      <c r="M70" s="652"/>
    </row>
    <row r="71" spans="1:13">
      <c r="A71" s="449"/>
      <c r="B71" s="652"/>
      <c r="C71" s="652"/>
      <c r="D71" s="652"/>
      <c r="E71" s="652"/>
      <c r="F71" s="652"/>
      <c r="G71" s="699"/>
      <c r="H71" s="652"/>
      <c r="I71" s="652"/>
      <c r="J71" s="652"/>
      <c r="K71" s="652"/>
      <c r="L71" s="652"/>
      <c r="M71" s="652"/>
    </row>
    <row r="72" spans="1:13">
      <c r="A72" s="449"/>
      <c r="B72" s="652"/>
      <c r="C72" s="652"/>
      <c r="D72" s="652"/>
      <c r="E72" s="652"/>
      <c r="F72" s="652"/>
      <c r="G72" s="699"/>
      <c r="H72" s="652"/>
      <c r="I72" s="652"/>
      <c r="J72" s="652"/>
      <c r="K72" s="652"/>
      <c r="L72" s="652"/>
      <c r="M72" s="652"/>
    </row>
    <row r="73" spans="1:13">
      <c r="A73" s="449"/>
      <c r="B73" s="652"/>
      <c r="C73" s="652"/>
      <c r="D73" s="652"/>
      <c r="E73" s="652"/>
      <c r="F73" s="652"/>
      <c r="G73" s="699"/>
      <c r="H73" s="652"/>
      <c r="I73" s="652"/>
      <c r="J73" s="652"/>
      <c r="K73" s="652"/>
      <c r="L73" s="652"/>
      <c r="M73" s="652"/>
    </row>
    <row r="74" spans="1:13">
      <c r="A74" s="449"/>
      <c r="B74" s="652"/>
      <c r="C74" s="652"/>
      <c r="D74" s="652"/>
      <c r="E74" s="652"/>
      <c r="F74" s="652"/>
      <c r="G74" s="699"/>
      <c r="H74" s="652"/>
      <c r="I74" s="652"/>
      <c r="J74" s="652"/>
      <c r="K74" s="652"/>
      <c r="L74" s="652"/>
      <c r="M74" s="652"/>
    </row>
  </sheetData>
  <customSheetViews>
    <customSheetView guid="{F8293195-60E0-474E-9342-D66BD96EB1FB}" fitToPage="1" topLeftCell="A11">
      <selection activeCell="A15" sqref="A15"/>
      <pageMargins left="0.25" right="0.25" top="0.50208333333333299" bottom="0.50208333333333299" header="0.51180555555555496" footer="0.51180555555555496"/>
      <printOptions horizontalCentered="1" verticalCentered="1"/>
      <pageSetup paperSize="0" scale="0" fitToHeight="0" orientation="portrait" usePrinterDefaults="0" useFirstPageNumber="1" horizontalDpi="0" verticalDpi="0" copies="0"/>
      <headerFooter>
        <oddHeader>&amp;C&amp;A</oddHeader>
        <oddFooter>&amp;C&amp;A</oddFooter>
      </headerFooter>
    </customSheetView>
  </customSheetViews>
  <mergeCells count="19">
    <mergeCell ref="A1:M1"/>
    <mergeCell ref="A2:C2"/>
    <mergeCell ref="H2:J2"/>
    <mergeCell ref="K2:M2"/>
    <mergeCell ref="D2:F2"/>
    <mergeCell ref="E6:G6"/>
    <mergeCell ref="G19:G22"/>
    <mergeCell ref="G29:G32"/>
    <mergeCell ref="G38:G41"/>
    <mergeCell ref="G45:G48"/>
    <mergeCell ref="E52:G52"/>
    <mergeCell ref="G56:G59"/>
    <mergeCell ref="G63:G66"/>
    <mergeCell ref="G71:G74"/>
    <mergeCell ref="A50:M50"/>
    <mergeCell ref="A51:C51"/>
    <mergeCell ref="D51:G51"/>
    <mergeCell ref="H51:J51"/>
    <mergeCell ref="K51:M51"/>
  </mergeCells>
  <printOptions horizontalCentered="1" verticalCentered="1"/>
  <pageMargins left="0.25" right="0.25" top="0.50208333333333299" bottom="0.50208333333333299" header="0.51180555555555496" footer="0.51180555555555496"/>
  <pageSetup paperSize="0" scale="0" fitToHeight="0" orientation="portrait" usePrinterDefaults="0" useFirstPageNumber="1" horizontalDpi="0" verticalDpi="0" copies="0"/>
  <headerFooter>
    <oddHeader>&amp;C&amp;A</oddHeader>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J16"/>
  <sheetViews>
    <sheetView zoomScaleNormal="100" workbookViewId="0">
      <selection activeCell="E4" sqref="E4"/>
    </sheetView>
  </sheetViews>
  <sheetFormatPr defaultRowHeight="15"/>
  <cols>
    <col min="1" max="1" width="7.5703125" style="112"/>
    <col min="2" max="2" width="19.140625" style="113"/>
    <col min="3" max="3" width="20.140625" style="113"/>
    <col min="4" max="4" width="6.7109375" style="113"/>
    <col min="5" max="5" width="21.140625" style="113"/>
    <col min="6" max="6" width="20.5703125" style="113"/>
    <col min="7" max="7" width="9.7109375" style="113"/>
    <col min="8" max="8" width="8" style="113"/>
    <col min="9" max="11" width="4" style="113"/>
    <col min="12" max="1025" width="8.28515625"/>
  </cols>
  <sheetData>
    <row r="1" spans="1:1024" ht="14.25" customHeight="1">
      <c r="A1" s="702" t="s">
        <v>5774</v>
      </c>
      <c r="B1" s="702"/>
      <c r="C1" s="702"/>
      <c r="D1" s="702"/>
      <c r="E1" s="702"/>
      <c r="F1" s="702"/>
      <c r="G1" s="702"/>
      <c r="H1" s="702"/>
      <c r="I1" s="702"/>
      <c r="J1" s="702"/>
      <c r="K1" s="702"/>
    </row>
    <row r="2" spans="1:1024" ht="34.5" customHeight="1">
      <c r="A2" s="703" t="s">
        <v>5191</v>
      </c>
      <c r="B2" s="703"/>
      <c r="C2" s="703"/>
      <c r="D2" s="703"/>
      <c r="E2" s="703" t="s">
        <v>5773</v>
      </c>
      <c r="F2" s="703"/>
      <c r="G2" s="703"/>
      <c r="H2" s="455"/>
      <c r="I2" s="456"/>
      <c r="J2" s="456"/>
      <c r="K2" s="456"/>
    </row>
    <row r="3" spans="1:1024" s="112" customFormat="1" ht="38.25">
      <c r="A3" s="103"/>
      <c r="B3" s="114" t="s">
        <v>1766</v>
      </c>
      <c r="C3" s="114" t="s">
        <v>1767</v>
      </c>
      <c r="D3" s="114" t="s">
        <v>2046</v>
      </c>
      <c r="E3" s="114" t="s">
        <v>1768</v>
      </c>
      <c r="F3" s="114" t="s">
        <v>1769</v>
      </c>
      <c r="G3" s="114" t="s">
        <v>1770</v>
      </c>
      <c r="H3" s="114" t="s">
        <v>1771</v>
      </c>
      <c r="I3" s="233" t="s">
        <v>1897</v>
      </c>
      <c r="J3" s="233" t="s">
        <v>1898</v>
      </c>
      <c r="K3" s="233" t="s">
        <v>1899</v>
      </c>
    </row>
    <row r="4" spans="1:1024" ht="68.25" customHeight="1">
      <c r="A4" s="428" t="s">
        <v>580</v>
      </c>
      <c r="B4" s="429" t="s">
        <v>5775</v>
      </c>
      <c r="C4" s="429" t="s">
        <v>5776</v>
      </c>
      <c r="D4" s="429" t="s">
        <v>2083</v>
      </c>
      <c r="E4" s="429" t="s">
        <v>2084</v>
      </c>
      <c r="F4" s="429" t="s">
        <v>2085</v>
      </c>
      <c r="G4" s="429" t="s">
        <v>2164</v>
      </c>
      <c r="H4" s="447"/>
      <c r="I4" s="439"/>
      <c r="J4" s="452"/>
      <c r="K4" s="453"/>
    </row>
    <row r="5" spans="1:1024" ht="135.75" customHeight="1">
      <c r="A5" s="428" t="s">
        <v>581</v>
      </c>
      <c r="B5" s="429" t="s">
        <v>5777</v>
      </c>
      <c r="C5" s="429" t="s">
        <v>5778</v>
      </c>
      <c r="D5" s="429" t="s">
        <v>2086</v>
      </c>
      <c r="E5" s="429" t="s">
        <v>2087</v>
      </c>
      <c r="F5" s="429" t="s">
        <v>2165</v>
      </c>
      <c r="G5" s="429" t="s">
        <v>2166</v>
      </c>
      <c r="H5" s="447"/>
      <c r="I5" s="441"/>
      <c r="J5" s="440"/>
      <c r="K5" s="454"/>
    </row>
    <row r="6" spans="1:1024" ht="153">
      <c r="A6" s="457" t="s">
        <v>5779</v>
      </c>
      <c r="B6" s="451" t="s">
        <v>5780</v>
      </c>
      <c r="C6" s="451" t="s">
        <v>5781</v>
      </c>
      <c r="D6" s="451" t="s">
        <v>2089</v>
      </c>
      <c r="E6" s="451" t="s">
        <v>2090</v>
      </c>
      <c r="F6" s="451" t="s">
        <v>2091</v>
      </c>
      <c r="G6" s="451"/>
      <c r="H6" s="458"/>
      <c r="I6" s="459"/>
      <c r="J6" s="460"/>
      <c r="K6" s="454"/>
    </row>
    <row r="7" spans="1:1024" ht="153">
      <c r="A7" s="428" t="s">
        <v>5782</v>
      </c>
      <c r="B7" s="429" t="s">
        <v>5783</v>
      </c>
      <c r="C7" s="429" t="s">
        <v>5784</v>
      </c>
      <c r="D7" s="429" t="s">
        <v>2092</v>
      </c>
      <c r="E7" s="429" t="s">
        <v>2093</v>
      </c>
      <c r="F7" s="429" t="s">
        <v>2094</v>
      </c>
      <c r="G7" s="429" t="s">
        <v>5785</v>
      </c>
      <c r="H7" s="447"/>
      <c r="I7" s="461"/>
      <c r="J7" s="462"/>
      <c r="K7" s="463"/>
    </row>
    <row r="8" spans="1:1024" ht="76.5">
      <c r="A8" s="457" t="s">
        <v>5786</v>
      </c>
      <c r="B8" s="451" t="s">
        <v>2095</v>
      </c>
      <c r="C8" s="451" t="s">
        <v>2096</v>
      </c>
      <c r="D8" s="451" t="s">
        <v>2097</v>
      </c>
      <c r="E8" s="451" t="s">
        <v>2167</v>
      </c>
      <c r="F8" s="451" t="s">
        <v>2099</v>
      </c>
      <c r="G8" s="451"/>
      <c r="H8" s="458"/>
      <c r="I8" s="459"/>
      <c r="J8" s="460"/>
      <c r="K8" s="454"/>
    </row>
    <row r="9" spans="1:1024" ht="69" customHeight="1">
      <c r="A9" s="428" t="s">
        <v>582</v>
      </c>
      <c r="B9" s="429" t="s">
        <v>5787</v>
      </c>
      <c r="C9" s="429" t="s">
        <v>5788</v>
      </c>
      <c r="D9" s="429" t="s">
        <v>2100</v>
      </c>
      <c r="E9" s="429"/>
      <c r="F9" s="429"/>
      <c r="G9" s="429"/>
      <c r="H9" s="447"/>
      <c r="I9" s="441"/>
      <c r="J9" s="440"/>
      <c r="K9" s="454"/>
    </row>
    <row r="10" spans="1:1024" ht="69" customHeight="1">
      <c r="A10" s="114" t="s">
        <v>583</v>
      </c>
      <c r="B10" s="103" t="s">
        <v>2101</v>
      </c>
      <c r="C10" s="103" t="s">
        <v>2102</v>
      </c>
      <c r="D10" s="103" t="s">
        <v>2083</v>
      </c>
      <c r="E10" s="103" t="s">
        <v>2084</v>
      </c>
      <c r="F10" s="103" t="s">
        <v>2085</v>
      </c>
      <c r="G10" s="103" t="s">
        <v>2103</v>
      </c>
      <c r="H10" s="121"/>
      <c r="I10" s="214"/>
      <c r="J10" s="234"/>
      <c r="K10" s="235"/>
    </row>
    <row r="11" spans="1:1024" ht="255">
      <c r="A11" s="637" t="s">
        <v>2704</v>
      </c>
      <c r="B11" s="638" t="s">
        <v>5789</v>
      </c>
      <c r="C11" s="638" t="s">
        <v>2763</v>
      </c>
      <c r="D11" s="636" t="s">
        <v>5407</v>
      </c>
      <c r="E11" s="636" t="s">
        <v>5406</v>
      </c>
      <c r="F11" s="636" t="s">
        <v>5408</v>
      </c>
      <c r="G11" s="638"/>
      <c r="H11" s="212"/>
      <c r="I11" s="129"/>
      <c r="J11" s="129"/>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0"/>
      <c r="DV11" s="200"/>
      <c r="DW11" s="200"/>
      <c r="DX11" s="200"/>
      <c r="DY11" s="200"/>
      <c r="DZ11" s="200"/>
      <c r="EA11" s="200"/>
      <c r="EB11" s="200"/>
      <c r="EC11" s="200"/>
      <c r="ED11" s="200"/>
      <c r="EE11" s="200"/>
      <c r="EF11" s="200"/>
      <c r="EG11" s="200"/>
      <c r="EH11" s="200"/>
      <c r="EI11" s="200"/>
      <c r="EJ11" s="200"/>
      <c r="EK11" s="200"/>
      <c r="EL11" s="200"/>
      <c r="EM11" s="200"/>
      <c r="EN11" s="200"/>
      <c r="EO11" s="200"/>
      <c r="EP11" s="200"/>
      <c r="EQ11" s="200"/>
      <c r="ER11" s="200"/>
      <c r="ES11" s="200"/>
      <c r="ET11" s="200"/>
      <c r="EU11" s="200"/>
      <c r="EV11" s="200"/>
      <c r="EW11" s="200"/>
      <c r="EX11" s="200"/>
      <c r="EY11" s="200"/>
      <c r="EZ11" s="200"/>
      <c r="FA11" s="200"/>
      <c r="FB11" s="200"/>
      <c r="FC11" s="200"/>
      <c r="FD11" s="200"/>
      <c r="FE11" s="200"/>
      <c r="FF11" s="200"/>
      <c r="FG11" s="200"/>
      <c r="FH11" s="200"/>
      <c r="FI11" s="200"/>
      <c r="FJ11" s="200"/>
      <c r="FK11" s="200"/>
      <c r="FL11" s="200"/>
      <c r="FM11" s="200"/>
      <c r="FN11" s="200"/>
      <c r="FO11" s="200"/>
      <c r="FP11" s="200"/>
      <c r="FQ11" s="200"/>
      <c r="FR11" s="200"/>
      <c r="FS11" s="200"/>
      <c r="FT11" s="200"/>
      <c r="FU11" s="200"/>
      <c r="FV11" s="200"/>
      <c r="FW11" s="200"/>
      <c r="FX11" s="200"/>
      <c r="FY11" s="200"/>
      <c r="FZ11" s="200"/>
      <c r="GA11" s="200"/>
      <c r="GB11" s="200"/>
      <c r="GC11" s="200"/>
      <c r="GD11" s="200"/>
      <c r="GE11" s="200"/>
      <c r="GF11" s="200"/>
      <c r="GG11" s="200"/>
      <c r="GH11" s="200"/>
      <c r="GI11" s="200"/>
      <c r="GJ11" s="200"/>
      <c r="GK11" s="200"/>
      <c r="GL11" s="200"/>
      <c r="GM11" s="200"/>
      <c r="GN11" s="200"/>
      <c r="GO11" s="200"/>
      <c r="GP11" s="200"/>
      <c r="GQ11" s="200"/>
      <c r="GR11" s="200"/>
      <c r="GS11" s="200"/>
      <c r="GT11" s="200"/>
      <c r="GU11" s="200"/>
      <c r="GV11" s="200"/>
      <c r="GW11" s="200"/>
      <c r="GX11" s="200"/>
      <c r="GY11" s="200"/>
      <c r="GZ11" s="200"/>
      <c r="HA11" s="200"/>
      <c r="HB11" s="200"/>
      <c r="HC11" s="200"/>
      <c r="HD11" s="200"/>
      <c r="HE11" s="200"/>
      <c r="HF11" s="200"/>
      <c r="HG11" s="200"/>
      <c r="HH11" s="200"/>
      <c r="HI11" s="200"/>
      <c r="HJ11" s="200"/>
      <c r="HK11" s="200"/>
      <c r="HL11" s="200"/>
      <c r="HM11" s="200"/>
      <c r="HN11" s="200"/>
      <c r="HO11" s="200"/>
      <c r="HP11" s="200"/>
      <c r="HQ11" s="200"/>
      <c r="HR11" s="200"/>
      <c r="HS11" s="200"/>
      <c r="HT11" s="200"/>
      <c r="HU11" s="200"/>
      <c r="HV11" s="200"/>
      <c r="HW11" s="200"/>
      <c r="HX11" s="200"/>
      <c r="HY11" s="200"/>
      <c r="HZ11" s="200"/>
      <c r="IA11" s="200"/>
      <c r="IB11" s="200"/>
      <c r="IC11" s="200"/>
      <c r="ID11" s="200"/>
      <c r="IE11" s="200"/>
      <c r="IF11" s="200"/>
      <c r="IG11" s="200"/>
      <c r="IH11" s="200"/>
      <c r="II11" s="200"/>
      <c r="IJ11" s="200"/>
      <c r="IK11" s="200"/>
      <c r="IL11" s="200"/>
      <c r="IM11" s="200"/>
      <c r="IN11" s="200"/>
      <c r="IO11" s="200"/>
      <c r="IP11" s="200"/>
      <c r="IQ11" s="200"/>
      <c r="IR11" s="200"/>
      <c r="IS11" s="200"/>
      <c r="IT11" s="200"/>
      <c r="IU11" s="200"/>
      <c r="IV11" s="200"/>
      <c r="IW11" s="200"/>
      <c r="IX11" s="200"/>
      <c r="IY11" s="200"/>
      <c r="IZ11" s="200"/>
      <c r="JA11" s="200"/>
      <c r="JB11" s="200"/>
      <c r="JC11" s="200"/>
      <c r="JD11" s="200"/>
      <c r="JE11" s="200"/>
      <c r="JF11" s="200"/>
      <c r="JG11" s="200"/>
      <c r="JH11" s="200"/>
      <c r="JI11" s="200"/>
      <c r="JJ11" s="200"/>
      <c r="JK11" s="200"/>
      <c r="JL11" s="200"/>
      <c r="JM11" s="200"/>
      <c r="JN11" s="200"/>
      <c r="JO11" s="200"/>
      <c r="JP11" s="200"/>
      <c r="JQ11" s="200"/>
      <c r="JR11" s="200"/>
      <c r="JS11" s="200"/>
      <c r="JT11" s="200"/>
      <c r="JU11" s="200"/>
      <c r="JV11" s="200"/>
      <c r="JW11" s="200"/>
      <c r="JX11" s="200"/>
      <c r="JY11" s="200"/>
      <c r="JZ11" s="200"/>
      <c r="KA11" s="200"/>
      <c r="KB11" s="200"/>
      <c r="KC11" s="200"/>
      <c r="KD11" s="200"/>
      <c r="KE11" s="200"/>
      <c r="KF11" s="200"/>
      <c r="KG11" s="200"/>
      <c r="KH11" s="200"/>
      <c r="KI11" s="200"/>
      <c r="KJ11" s="200"/>
      <c r="KK11" s="200"/>
      <c r="KL11" s="200"/>
      <c r="KM11" s="200"/>
      <c r="KN11" s="200"/>
      <c r="KO11" s="200"/>
      <c r="KP11" s="200"/>
      <c r="KQ11" s="200"/>
      <c r="KR11" s="200"/>
      <c r="KS11" s="200"/>
      <c r="KT11" s="200"/>
      <c r="KU11" s="200"/>
      <c r="KV11" s="200"/>
      <c r="KW11" s="200"/>
      <c r="KX11" s="200"/>
      <c r="KY11" s="200"/>
      <c r="KZ11" s="200"/>
      <c r="LA11" s="200"/>
      <c r="LB11" s="200"/>
      <c r="LC11" s="200"/>
      <c r="LD11" s="200"/>
      <c r="LE11" s="200"/>
      <c r="LF11" s="200"/>
      <c r="LG11" s="200"/>
      <c r="LH11" s="200"/>
      <c r="LI11" s="200"/>
      <c r="LJ11" s="200"/>
      <c r="LK11" s="200"/>
      <c r="LL11" s="200"/>
      <c r="LM11" s="200"/>
      <c r="LN11" s="200"/>
      <c r="LO11" s="200"/>
      <c r="LP11" s="200"/>
      <c r="LQ11" s="200"/>
      <c r="LR11" s="200"/>
      <c r="LS11" s="200"/>
      <c r="LT11" s="200"/>
      <c r="LU11" s="200"/>
      <c r="LV11" s="200"/>
      <c r="LW11" s="200"/>
      <c r="LX11" s="200"/>
      <c r="LY11" s="200"/>
      <c r="LZ11" s="200"/>
      <c r="MA11" s="200"/>
      <c r="MB11" s="200"/>
      <c r="MC11" s="200"/>
      <c r="MD11" s="200"/>
      <c r="ME11" s="200"/>
      <c r="MF11" s="200"/>
      <c r="MG11" s="200"/>
      <c r="MH11" s="200"/>
      <c r="MI11" s="200"/>
      <c r="MJ11" s="200"/>
      <c r="MK11" s="200"/>
      <c r="ML11" s="200"/>
      <c r="MM11" s="200"/>
      <c r="MN11" s="200"/>
      <c r="MO11" s="200"/>
      <c r="MP11" s="200"/>
      <c r="MQ11" s="200"/>
      <c r="MR11" s="200"/>
      <c r="MS11" s="200"/>
      <c r="MT11" s="200"/>
      <c r="MU11" s="200"/>
      <c r="MV11" s="200"/>
      <c r="MW11" s="200"/>
      <c r="MX11" s="200"/>
      <c r="MY11" s="200"/>
      <c r="MZ11" s="200"/>
      <c r="NA11" s="200"/>
      <c r="NB11" s="200"/>
      <c r="NC11" s="200"/>
      <c r="ND11" s="200"/>
      <c r="NE11" s="200"/>
      <c r="NF11" s="200"/>
      <c r="NG11" s="200"/>
      <c r="NH11" s="200"/>
      <c r="NI11" s="200"/>
      <c r="NJ11" s="200"/>
      <c r="NK11" s="200"/>
      <c r="NL11" s="200"/>
      <c r="NM11" s="200"/>
      <c r="NN11" s="200"/>
      <c r="NO11" s="200"/>
      <c r="NP11" s="200"/>
      <c r="NQ11" s="200"/>
      <c r="NR11" s="200"/>
      <c r="NS11" s="200"/>
      <c r="NT11" s="200"/>
      <c r="NU11" s="200"/>
      <c r="NV11" s="200"/>
      <c r="NW11" s="200"/>
      <c r="NX11" s="200"/>
      <c r="NY11" s="200"/>
      <c r="NZ11" s="200"/>
      <c r="OA11" s="200"/>
      <c r="OB11" s="200"/>
      <c r="OC11" s="200"/>
      <c r="OD11" s="200"/>
      <c r="OE11" s="200"/>
      <c r="OF11" s="200"/>
      <c r="OG11" s="200"/>
      <c r="OH11" s="200"/>
      <c r="OI11" s="200"/>
      <c r="OJ11" s="200"/>
      <c r="OK11" s="200"/>
      <c r="OL11" s="200"/>
      <c r="OM11" s="200"/>
      <c r="ON11" s="200"/>
      <c r="OO11" s="200"/>
      <c r="OP11" s="200"/>
      <c r="OQ11" s="200"/>
      <c r="OR11" s="200"/>
      <c r="OS11" s="200"/>
      <c r="OT11" s="200"/>
      <c r="OU11" s="200"/>
      <c r="OV11" s="200"/>
      <c r="OW11" s="200"/>
      <c r="OX11" s="200"/>
      <c r="OY11" s="200"/>
      <c r="OZ11" s="200"/>
      <c r="PA11" s="200"/>
      <c r="PB11" s="200"/>
      <c r="PC11" s="200"/>
      <c r="PD11" s="200"/>
      <c r="PE11" s="200"/>
      <c r="PF11" s="200"/>
      <c r="PG11" s="200"/>
      <c r="PH11" s="200"/>
      <c r="PI11" s="200"/>
      <c r="PJ11" s="200"/>
      <c r="PK11" s="200"/>
      <c r="PL11" s="200"/>
      <c r="PM11" s="200"/>
      <c r="PN11" s="200"/>
      <c r="PO11" s="200"/>
      <c r="PP11" s="200"/>
      <c r="PQ11" s="200"/>
      <c r="PR11" s="200"/>
      <c r="PS11" s="200"/>
      <c r="PT11" s="200"/>
      <c r="PU11" s="200"/>
      <c r="PV11" s="200"/>
      <c r="PW11" s="200"/>
      <c r="PX11" s="200"/>
      <c r="PY11" s="200"/>
      <c r="PZ11" s="200"/>
      <c r="QA11" s="200"/>
      <c r="QB11" s="200"/>
      <c r="QC11" s="200"/>
      <c r="QD11" s="200"/>
      <c r="QE11" s="200"/>
      <c r="QF11" s="200"/>
      <c r="QG11" s="200"/>
      <c r="QH11" s="200"/>
      <c r="QI11" s="200"/>
      <c r="QJ11" s="200"/>
      <c r="QK11" s="200"/>
      <c r="QL11" s="200"/>
      <c r="QM11" s="200"/>
      <c r="QN11" s="200"/>
      <c r="QO11" s="200"/>
      <c r="QP11" s="200"/>
      <c r="QQ11" s="200"/>
      <c r="QR11" s="200"/>
      <c r="QS11" s="200"/>
      <c r="QT11" s="200"/>
      <c r="QU11" s="200"/>
      <c r="QV11" s="200"/>
      <c r="QW11" s="200"/>
      <c r="QX11" s="200"/>
      <c r="QY11" s="200"/>
      <c r="QZ11" s="200"/>
      <c r="RA11" s="200"/>
      <c r="RB11" s="200"/>
      <c r="RC11" s="200"/>
      <c r="RD11" s="200"/>
      <c r="RE11" s="200"/>
      <c r="RF11" s="200"/>
      <c r="RG11" s="200"/>
      <c r="RH11" s="200"/>
      <c r="RI11" s="200"/>
      <c r="RJ11" s="200"/>
      <c r="RK11" s="200"/>
      <c r="RL11" s="200"/>
      <c r="RM11" s="200"/>
      <c r="RN11" s="200"/>
      <c r="RO11" s="200"/>
      <c r="RP11" s="200"/>
      <c r="RQ11" s="200"/>
      <c r="RR11" s="200"/>
      <c r="RS11" s="200"/>
      <c r="RT11" s="200"/>
      <c r="RU11" s="200"/>
      <c r="RV11" s="200"/>
      <c r="RW11" s="200"/>
      <c r="RX11" s="200"/>
      <c r="RY11" s="200"/>
      <c r="RZ11" s="200"/>
      <c r="SA11" s="200"/>
      <c r="SB11" s="200"/>
      <c r="SC11" s="200"/>
      <c r="SD11" s="200"/>
      <c r="SE11" s="200"/>
      <c r="SF11" s="200"/>
      <c r="SG11" s="200"/>
      <c r="SH11" s="200"/>
      <c r="SI11" s="200"/>
      <c r="SJ11" s="200"/>
      <c r="SK11" s="200"/>
      <c r="SL11" s="200"/>
      <c r="SM11" s="200"/>
      <c r="SN11" s="200"/>
      <c r="SO11" s="200"/>
      <c r="SP11" s="200"/>
      <c r="SQ11" s="200"/>
      <c r="SR11" s="200"/>
      <c r="SS11" s="200"/>
      <c r="ST11" s="200"/>
      <c r="SU11" s="200"/>
      <c r="SV11" s="200"/>
      <c r="SW11" s="200"/>
      <c r="SX11" s="200"/>
      <c r="SY11" s="200"/>
      <c r="SZ11" s="200"/>
      <c r="TA11" s="200"/>
      <c r="TB11" s="200"/>
      <c r="TC11" s="200"/>
      <c r="TD11" s="200"/>
      <c r="TE11" s="200"/>
      <c r="TF11" s="200"/>
      <c r="TG11" s="200"/>
      <c r="TH11" s="200"/>
      <c r="TI11" s="200"/>
      <c r="TJ11" s="200"/>
      <c r="TK11" s="200"/>
      <c r="TL11" s="200"/>
      <c r="TM11" s="200"/>
      <c r="TN11" s="200"/>
      <c r="TO11" s="200"/>
      <c r="TP11" s="200"/>
      <c r="TQ11" s="200"/>
      <c r="TR11" s="200"/>
      <c r="TS11" s="200"/>
      <c r="TT11" s="200"/>
      <c r="TU11" s="200"/>
      <c r="TV11" s="200"/>
      <c r="TW11" s="200"/>
      <c r="TX11" s="200"/>
      <c r="TY11" s="200"/>
      <c r="TZ11" s="200"/>
      <c r="UA11" s="200"/>
      <c r="UB11" s="200"/>
      <c r="UC11" s="200"/>
      <c r="UD11" s="200"/>
      <c r="UE11" s="200"/>
      <c r="UF11" s="200"/>
      <c r="UG11" s="200"/>
      <c r="UH11" s="200"/>
      <c r="UI11" s="200"/>
      <c r="UJ11" s="200"/>
      <c r="UK11" s="200"/>
      <c r="UL11" s="200"/>
      <c r="UM11" s="200"/>
      <c r="UN11" s="200"/>
      <c r="UO11" s="200"/>
      <c r="UP11" s="200"/>
      <c r="UQ11" s="200"/>
      <c r="UR11" s="200"/>
      <c r="US11" s="200"/>
      <c r="UT11" s="200"/>
      <c r="UU11" s="200"/>
      <c r="UV11" s="200"/>
      <c r="UW11" s="200"/>
      <c r="UX11" s="200"/>
      <c r="UY11" s="200"/>
      <c r="UZ11" s="200"/>
      <c r="VA11" s="200"/>
      <c r="VB11" s="200"/>
      <c r="VC11" s="200"/>
      <c r="VD11" s="200"/>
      <c r="VE11" s="200"/>
      <c r="VF11" s="200"/>
      <c r="VG11" s="200"/>
      <c r="VH11" s="200"/>
      <c r="VI11" s="200"/>
      <c r="VJ11" s="200"/>
      <c r="VK11" s="200"/>
      <c r="VL11" s="200"/>
      <c r="VM11" s="200"/>
      <c r="VN11" s="200"/>
      <c r="VO11" s="200"/>
      <c r="VP11" s="200"/>
      <c r="VQ11" s="200"/>
      <c r="VR11" s="200"/>
      <c r="VS11" s="200"/>
      <c r="VT11" s="200"/>
      <c r="VU11" s="200"/>
      <c r="VV11" s="200"/>
      <c r="VW11" s="200"/>
      <c r="VX11" s="200"/>
      <c r="VY11" s="200"/>
      <c r="VZ11" s="200"/>
      <c r="WA11" s="200"/>
      <c r="WB11" s="200"/>
      <c r="WC11" s="200"/>
      <c r="WD11" s="200"/>
      <c r="WE11" s="200"/>
      <c r="WF11" s="200"/>
      <c r="WG11" s="200"/>
      <c r="WH11" s="200"/>
      <c r="WI11" s="200"/>
      <c r="WJ11" s="200"/>
      <c r="WK11" s="200"/>
      <c r="WL11" s="200"/>
      <c r="WM11" s="200"/>
      <c r="WN11" s="200"/>
      <c r="WO11" s="200"/>
      <c r="WP11" s="200"/>
      <c r="WQ11" s="200"/>
      <c r="WR11" s="200"/>
      <c r="WS11" s="200"/>
      <c r="WT11" s="200"/>
      <c r="WU11" s="200"/>
      <c r="WV11" s="200"/>
      <c r="WW11" s="200"/>
      <c r="WX11" s="200"/>
      <c r="WY11" s="200"/>
      <c r="WZ11" s="200"/>
      <c r="XA11" s="200"/>
      <c r="XB11" s="200"/>
      <c r="XC11" s="200"/>
      <c r="XD11" s="200"/>
      <c r="XE11" s="200"/>
      <c r="XF11" s="200"/>
      <c r="XG11" s="200"/>
      <c r="XH11" s="200"/>
      <c r="XI11" s="200"/>
      <c r="XJ11" s="200"/>
      <c r="XK11" s="200"/>
      <c r="XL11" s="200"/>
      <c r="XM11" s="200"/>
      <c r="XN11" s="200"/>
      <c r="XO11" s="200"/>
      <c r="XP11" s="200"/>
      <c r="XQ11" s="200"/>
      <c r="XR11" s="200"/>
      <c r="XS11" s="200"/>
      <c r="XT11" s="200"/>
      <c r="XU11" s="200"/>
      <c r="XV11" s="200"/>
      <c r="XW11" s="200"/>
      <c r="XX11" s="200"/>
      <c r="XY11" s="200"/>
      <c r="XZ11" s="200"/>
      <c r="YA11" s="200"/>
      <c r="YB11" s="200"/>
      <c r="YC11" s="200"/>
      <c r="YD11" s="200"/>
      <c r="YE11" s="200"/>
      <c r="YF11" s="200"/>
      <c r="YG11" s="200"/>
      <c r="YH11" s="200"/>
      <c r="YI11" s="200"/>
      <c r="YJ11" s="200"/>
      <c r="YK11" s="200"/>
      <c r="YL11" s="200"/>
      <c r="YM11" s="200"/>
      <c r="YN11" s="200"/>
      <c r="YO11" s="200"/>
      <c r="YP11" s="200"/>
      <c r="YQ11" s="200"/>
      <c r="YR11" s="200"/>
      <c r="YS11" s="200"/>
      <c r="YT11" s="200"/>
      <c r="YU11" s="200"/>
      <c r="YV11" s="200"/>
      <c r="YW11" s="200"/>
      <c r="YX11" s="200"/>
      <c r="YY11" s="200"/>
      <c r="YZ11" s="200"/>
      <c r="ZA11" s="200"/>
      <c r="ZB11" s="200"/>
      <c r="ZC11" s="200"/>
      <c r="ZD11" s="200"/>
      <c r="ZE11" s="200"/>
      <c r="ZF11" s="200"/>
      <c r="ZG11" s="200"/>
      <c r="ZH11" s="200"/>
      <c r="ZI11" s="200"/>
      <c r="ZJ11" s="200"/>
      <c r="ZK11" s="200"/>
      <c r="ZL11" s="200"/>
      <c r="ZM11" s="200"/>
      <c r="ZN11" s="200"/>
      <c r="ZO11" s="200"/>
      <c r="ZP11" s="200"/>
      <c r="ZQ11" s="200"/>
      <c r="ZR11" s="200"/>
      <c r="ZS11" s="200"/>
      <c r="ZT11" s="200"/>
      <c r="ZU11" s="200"/>
      <c r="ZV11" s="200"/>
      <c r="ZW11" s="200"/>
      <c r="ZX11" s="200"/>
      <c r="ZY11" s="200"/>
      <c r="ZZ11" s="200"/>
      <c r="AAA11" s="200"/>
      <c r="AAB11" s="200"/>
      <c r="AAC11" s="200"/>
      <c r="AAD11" s="200"/>
      <c r="AAE11" s="200"/>
      <c r="AAF11" s="200"/>
      <c r="AAG11" s="200"/>
      <c r="AAH11" s="200"/>
      <c r="AAI11" s="200"/>
      <c r="AAJ11" s="200"/>
      <c r="AAK11" s="200"/>
      <c r="AAL11" s="200"/>
      <c r="AAM11" s="200"/>
      <c r="AAN11" s="200"/>
      <c r="AAO11" s="200"/>
      <c r="AAP11" s="200"/>
      <c r="AAQ11" s="200"/>
      <c r="AAR11" s="200"/>
      <c r="AAS11" s="200"/>
      <c r="AAT11" s="200"/>
      <c r="AAU11" s="200"/>
      <c r="AAV11" s="200"/>
      <c r="AAW11" s="200"/>
      <c r="AAX11" s="200"/>
      <c r="AAY11" s="200"/>
      <c r="AAZ11" s="200"/>
      <c r="ABA11" s="200"/>
      <c r="ABB11" s="200"/>
      <c r="ABC11" s="200"/>
      <c r="ABD11" s="200"/>
      <c r="ABE11" s="200"/>
      <c r="ABF11" s="200"/>
      <c r="ABG11" s="200"/>
      <c r="ABH11" s="200"/>
      <c r="ABI11" s="200"/>
      <c r="ABJ11" s="200"/>
      <c r="ABK11" s="200"/>
      <c r="ABL11" s="200"/>
      <c r="ABM11" s="200"/>
      <c r="ABN11" s="200"/>
      <c r="ABO11" s="200"/>
      <c r="ABP11" s="200"/>
      <c r="ABQ11" s="200"/>
      <c r="ABR11" s="200"/>
      <c r="ABS11" s="200"/>
      <c r="ABT11" s="200"/>
      <c r="ABU11" s="200"/>
      <c r="ABV11" s="200"/>
      <c r="ABW11" s="200"/>
      <c r="ABX11" s="200"/>
      <c r="ABY11" s="200"/>
      <c r="ABZ11" s="200"/>
      <c r="ACA11" s="200"/>
      <c r="ACB11" s="200"/>
      <c r="ACC11" s="200"/>
      <c r="ACD11" s="200"/>
      <c r="ACE11" s="200"/>
      <c r="ACF11" s="200"/>
      <c r="ACG11" s="200"/>
      <c r="ACH11" s="200"/>
      <c r="ACI11" s="200"/>
      <c r="ACJ11" s="200"/>
      <c r="ACK11" s="200"/>
      <c r="ACL11" s="200"/>
      <c r="ACM11" s="200"/>
      <c r="ACN11" s="200"/>
      <c r="ACO11" s="200"/>
      <c r="ACP11" s="200"/>
      <c r="ACQ11" s="200"/>
      <c r="ACR11" s="200"/>
      <c r="ACS11" s="200"/>
      <c r="ACT11" s="200"/>
      <c r="ACU11" s="200"/>
      <c r="ACV11" s="200"/>
      <c r="ACW11" s="200"/>
      <c r="ACX11" s="200"/>
      <c r="ACY11" s="200"/>
      <c r="ACZ11" s="200"/>
      <c r="ADA11" s="200"/>
      <c r="ADB11" s="200"/>
      <c r="ADC11" s="200"/>
      <c r="ADD11" s="200"/>
      <c r="ADE11" s="200"/>
      <c r="ADF11" s="200"/>
      <c r="ADG11" s="200"/>
      <c r="ADH11" s="200"/>
      <c r="ADI11" s="200"/>
      <c r="ADJ11" s="200"/>
      <c r="ADK11" s="200"/>
      <c r="ADL11" s="200"/>
      <c r="ADM11" s="200"/>
      <c r="ADN11" s="200"/>
      <c r="ADO11" s="200"/>
      <c r="ADP11" s="200"/>
      <c r="ADQ11" s="200"/>
      <c r="ADR11" s="200"/>
      <c r="ADS11" s="200"/>
      <c r="ADT11" s="200"/>
      <c r="ADU11" s="200"/>
      <c r="ADV11" s="200"/>
      <c r="ADW11" s="200"/>
      <c r="ADX11" s="200"/>
      <c r="ADY11" s="200"/>
      <c r="ADZ11" s="200"/>
      <c r="AEA11" s="200"/>
      <c r="AEB11" s="200"/>
      <c r="AEC11" s="200"/>
      <c r="AED11" s="200"/>
      <c r="AEE11" s="200"/>
      <c r="AEF11" s="200"/>
      <c r="AEG11" s="200"/>
      <c r="AEH11" s="200"/>
      <c r="AEI11" s="200"/>
      <c r="AEJ11" s="200"/>
      <c r="AEK11" s="200"/>
      <c r="AEL11" s="200"/>
      <c r="AEM11" s="200"/>
      <c r="AEN11" s="200"/>
      <c r="AEO11" s="200"/>
      <c r="AEP11" s="200"/>
      <c r="AEQ11" s="200"/>
      <c r="AER11" s="200"/>
      <c r="AES11" s="200"/>
      <c r="AET11" s="200"/>
      <c r="AEU11" s="200"/>
      <c r="AEV11" s="200"/>
      <c r="AEW11" s="200"/>
      <c r="AEX11" s="200"/>
      <c r="AEY11" s="200"/>
      <c r="AEZ11" s="200"/>
      <c r="AFA11" s="200"/>
      <c r="AFB11" s="200"/>
      <c r="AFC11" s="200"/>
      <c r="AFD11" s="200"/>
      <c r="AFE11" s="200"/>
      <c r="AFF11" s="200"/>
      <c r="AFG11" s="200"/>
      <c r="AFH11" s="200"/>
      <c r="AFI11" s="200"/>
      <c r="AFJ11" s="200"/>
      <c r="AFK11" s="200"/>
      <c r="AFL11" s="200"/>
      <c r="AFM11" s="200"/>
      <c r="AFN11" s="200"/>
      <c r="AFO11" s="200"/>
      <c r="AFP11" s="200"/>
      <c r="AFQ11" s="200"/>
      <c r="AFR11" s="200"/>
      <c r="AFS11" s="200"/>
      <c r="AFT11" s="200"/>
      <c r="AFU11" s="200"/>
      <c r="AFV11" s="200"/>
      <c r="AFW11" s="200"/>
      <c r="AFX11" s="200"/>
      <c r="AFY11" s="200"/>
      <c r="AFZ11" s="200"/>
      <c r="AGA11" s="200"/>
      <c r="AGB11" s="200"/>
      <c r="AGC11" s="200"/>
      <c r="AGD11" s="200"/>
      <c r="AGE11" s="200"/>
      <c r="AGF11" s="200"/>
      <c r="AGG11" s="200"/>
      <c r="AGH11" s="200"/>
      <c r="AGI11" s="200"/>
      <c r="AGJ11" s="200"/>
      <c r="AGK11" s="200"/>
      <c r="AGL11" s="200"/>
      <c r="AGM11" s="200"/>
      <c r="AGN11" s="200"/>
      <c r="AGO11" s="200"/>
      <c r="AGP11" s="200"/>
      <c r="AGQ11" s="200"/>
      <c r="AGR11" s="200"/>
      <c r="AGS11" s="200"/>
      <c r="AGT11" s="200"/>
      <c r="AGU11" s="200"/>
      <c r="AGV11" s="200"/>
      <c r="AGW11" s="200"/>
      <c r="AGX11" s="200"/>
      <c r="AGY11" s="200"/>
      <c r="AGZ11" s="200"/>
      <c r="AHA11" s="200"/>
      <c r="AHB11" s="200"/>
      <c r="AHC11" s="200"/>
      <c r="AHD11" s="200"/>
      <c r="AHE11" s="200"/>
      <c r="AHF11" s="200"/>
      <c r="AHG11" s="200"/>
      <c r="AHH11" s="200"/>
      <c r="AHI11" s="200"/>
      <c r="AHJ11" s="200"/>
      <c r="AHK11" s="200"/>
      <c r="AHL11" s="200"/>
      <c r="AHM11" s="200"/>
      <c r="AHN11" s="200"/>
      <c r="AHO11" s="200"/>
      <c r="AHP11" s="200"/>
      <c r="AHQ11" s="200"/>
      <c r="AHR11" s="200"/>
      <c r="AHS11" s="200"/>
      <c r="AHT11" s="200"/>
      <c r="AHU11" s="200"/>
      <c r="AHV11" s="200"/>
      <c r="AHW11" s="200"/>
      <c r="AHX11" s="200"/>
      <c r="AHY11" s="200"/>
      <c r="AHZ11" s="200"/>
      <c r="AIA11" s="200"/>
      <c r="AIB11" s="200"/>
      <c r="AIC11" s="200"/>
      <c r="AID11" s="200"/>
      <c r="AIE11" s="200"/>
      <c r="AIF11" s="200"/>
      <c r="AIG11" s="200"/>
      <c r="AIH11" s="200"/>
      <c r="AII11" s="200"/>
      <c r="AIJ11" s="200"/>
      <c r="AIK11" s="200"/>
      <c r="AIL11" s="200"/>
      <c r="AIM11" s="200"/>
      <c r="AIN11" s="200"/>
      <c r="AIO11" s="200"/>
      <c r="AIP11" s="200"/>
      <c r="AIQ11" s="200"/>
      <c r="AIR11" s="200"/>
      <c r="AIS11" s="200"/>
      <c r="AIT11" s="200"/>
      <c r="AIU11" s="200"/>
      <c r="AIV11" s="200"/>
      <c r="AIW11" s="200"/>
      <c r="AIX11" s="200"/>
      <c r="AIY11" s="200"/>
      <c r="AIZ11" s="200"/>
      <c r="AJA11" s="200"/>
      <c r="AJB11" s="200"/>
      <c r="AJC11" s="200"/>
      <c r="AJD11" s="200"/>
      <c r="AJE11" s="200"/>
      <c r="AJF11" s="200"/>
      <c r="AJG11" s="200"/>
      <c r="AJH11" s="200"/>
      <c r="AJI11" s="200"/>
      <c r="AJJ11" s="200"/>
      <c r="AJK11" s="200"/>
      <c r="AJL11" s="200"/>
      <c r="AJM11" s="200"/>
      <c r="AJN11" s="200"/>
      <c r="AJO11" s="200"/>
      <c r="AJP11" s="200"/>
      <c r="AJQ11" s="200"/>
      <c r="AJR11" s="200"/>
      <c r="AJS11" s="200"/>
      <c r="AJT11" s="200"/>
      <c r="AJU11" s="200"/>
      <c r="AJV11" s="200"/>
      <c r="AJW11" s="200"/>
      <c r="AJX11" s="200"/>
      <c r="AJY11" s="200"/>
      <c r="AJZ11" s="200"/>
      <c r="AKA11" s="200"/>
      <c r="AKB11" s="200"/>
      <c r="AKC11" s="200"/>
      <c r="AKD11" s="200"/>
      <c r="AKE11" s="200"/>
      <c r="AKF11" s="200"/>
      <c r="AKG11" s="200"/>
      <c r="AKH11" s="200"/>
      <c r="AKI11" s="200"/>
      <c r="AKJ11" s="200"/>
      <c r="AKK11" s="200"/>
      <c r="AKL11" s="200"/>
      <c r="AKM11" s="200"/>
      <c r="AKN11" s="200"/>
      <c r="AKO11" s="200"/>
      <c r="AKP11" s="200"/>
      <c r="AKQ11" s="200"/>
      <c r="AKR11" s="200"/>
      <c r="AKS11" s="200"/>
      <c r="AKT11" s="200"/>
      <c r="AKU11" s="200"/>
      <c r="AKV11" s="200"/>
      <c r="AKW11" s="200"/>
      <c r="AKX11" s="200"/>
      <c r="AKY11" s="200"/>
      <c r="AKZ11" s="200"/>
      <c r="ALA11" s="200"/>
      <c r="ALB11" s="200"/>
      <c r="ALC11" s="200"/>
      <c r="ALD11" s="200"/>
      <c r="ALE11" s="200"/>
      <c r="ALF11" s="200"/>
      <c r="ALG11" s="200"/>
      <c r="ALH11" s="200"/>
      <c r="ALI11" s="200"/>
      <c r="ALJ11" s="200"/>
      <c r="ALK11" s="200"/>
      <c r="ALL11" s="200"/>
      <c r="ALM11" s="200"/>
      <c r="ALN11" s="200"/>
      <c r="ALO11" s="200"/>
      <c r="ALP11" s="200"/>
      <c r="ALQ11" s="200"/>
      <c r="ALR11" s="200"/>
      <c r="ALS11" s="200"/>
      <c r="ALT11" s="200"/>
      <c r="ALU11" s="200"/>
      <c r="ALV11" s="200"/>
      <c r="ALW11" s="200"/>
      <c r="ALX11" s="200"/>
      <c r="ALY11" s="200"/>
      <c r="ALZ11" s="200"/>
      <c r="AMA11" s="200"/>
      <c r="AMB11" s="200"/>
      <c r="AMC11" s="200"/>
      <c r="AMD11" s="200"/>
      <c r="AME11" s="200"/>
      <c r="AMF11" s="200"/>
      <c r="AMG11" s="200"/>
      <c r="AMH11" s="200"/>
      <c r="AMI11" s="200"/>
      <c r="AMJ11" s="200"/>
    </row>
    <row r="12" spans="1:1024" ht="38.25">
      <c r="A12" s="114" t="s">
        <v>584</v>
      </c>
      <c r="B12" s="103" t="s">
        <v>2104</v>
      </c>
      <c r="C12" s="103" t="s">
        <v>2168</v>
      </c>
      <c r="D12" s="236" t="s">
        <v>2106</v>
      </c>
      <c r="E12" s="103"/>
      <c r="F12" s="103"/>
      <c r="G12" s="103"/>
      <c r="H12" s="121"/>
      <c r="I12" s="129"/>
      <c r="J12" s="129"/>
      <c r="K12" s="129"/>
    </row>
    <row r="13" spans="1:1024" ht="51">
      <c r="A13" s="637" t="s">
        <v>2705</v>
      </c>
      <c r="B13" s="638" t="s">
        <v>2706</v>
      </c>
      <c r="C13" s="638" t="s">
        <v>2764</v>
      </c>
      <c r="D13" s="638" t="s">
        <v>2083</v>
      </c>
      <c r="E13" s="638" t="s">
        <v>2084</v>
      </c>
      <c r="F13" s="638" t="s">
        <v>2085</v>
      </c>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0"/>
      <c r="DV13" s="200"/>
      <c r="DW13" s="200"/>
      <c r="DX13" s="200"/>
      <c r="DY13" s="200"/>
      <c r="DZ13" s="200"/>
      <c r="EA13" s="200"/>
      <c r="EB13" s="200"/>
      <c r="EC13" s="200"/>
      <c r="ED13" s="200"/>
      <c r="EE13" s="200"/>
      <c r="EF13" s="200"/>
      <c r="EG13" s="200"/>
      <c r="EH13" s="200"/>
      <c r="EI13" s="200"/>
      <c r="EJ13" s="200"/>
      <c r="EK13" s="200"/>
      <c r="EL13" s="200"/>
      <c r="EM13" s="200"/>
      <c r="EN13" s="200"/>
      <c r="EO13" s="200"/>
      <c r="EP13" s="200"/>
      <c r="EQ13" s="200"/>
      <c r="ER13" s="200"/>
      <c r="ES13" s="200"/>
      <c r="ET13" s="200"/>
      <c r="EU13" s="200"/>
      <c r="EV13" s="200"/>
      <c r="EW13" s="200"/>
      <c r="EX13" s="200"/>
      <c r="EY13" s="200"/>
      <c r="EZ13" s="200"/>
      <c r="FA13" s="200"/>
      <c r="FB13" s="200"/>
      <c r="FC13" s="200"/>
      <c r="FD13" s="200"/>
      <c r="FE13" s="200"/>
      <c r="FF13" s="200"/>
      <c r="FG13" s="200"/>
      <c r="FH13" s="200"/>
      <c r="FI13" s="200"/>
      <c r="FJ13" s="200"/>
      <c r="FK13" s="200"/>
      <c r="FL13" s="200"/>
      <c r="FM13" s="200"/>
      <c r="FN13" s="200"/>
      <c r="FO13" s="200"/>
      <c r="FP13" s="200"/>
      <c r="FQ13" s="200"/>
      <c r="FR13" s="200"/>
      <c r="FS13" s="200"/>
      <c r="FT13" s="200"/>
      <c r="FU13" s="200"/>
      <c r="FV13" s="200"/>
      <c r="FW13" s="200"/>
      <c r="FX13" s="200"/>
      <c r="FY13" s="200"/>
      <c r="FZ13" s="200"/>
      <c r="GA13" s="200"/>
      <c r="GB13" s="200"/>
      <c r="GC13" s="200"/>
      <c r="GD13" s="200"/>
      <c r="GE13" s="200"/>
      <c r="GF13" s="200"/>
      <c r="GG13" s="200"/>
      <c r="GH13" s="200"/>
      <c r="GI13" s="200"/>
      <c r="GJ13" s="200"/>
      <c r="GK13" s="200"/>
      <c r="GL13" s="200"/>
      <c r="GM13" s="200"/>
      <c r="GN13" s="200"/>
      <c r="GO13" s="200"/>
      <c r="GP13" s="200"/>
      <c r="GQ13" s="200"/>
      <c r="GR13" s="200"/>
      <c r="GS13" s="200"/>
      <c r="GT13" s="200"/>
      <c r="GU13" s="200"/>
      <c r="GV13" s="200"/>
      <c r="GW13" s="200"/>
      <c r="GX13" s="200"/>
      <c r="GY13" s="200"/>
      <c r="GZ13" s="200"/>
      <c r="HA13" s="200"/>
      <c r="HB13" s="200"/>
      <c r="HC13" s="200"/>
      <c r="HD13" s="200"/>
      <c r="HE13" s="200"/>
      <c r="HF13" s="200"/>
      <c r="HG13" s="200"/>
      <c r="HH13" s="200"/>
      <c r="HI13" s="200"/>
      <c r="HJ13" s="200"/>
      <c r="HK13" s="200"/>
      <c r="HL13" s="200"/>
      <c r="HM13" s="200"/>
      <c r="HN13" s="200"/>
      <c r="HO13" s="200"/>
      <c r="HP13" s="200"/>
      <c r="HQ13" s="200"/>
      <c r="HR13" s="200"/>
      <c r="HS13" s="200"/>
      <c r="HT13" s="200"/>
      <c r="HU13" s="200"/>
      <c r="HV13" s="200"/>
      <c r="HW13" s="200"/>
      <c r="HX13" s="200"/>
      <c r="HY13" s="200"/>
      <c r="HZ13" s="200"/>
      <c r="IA13" s="200"/>
      <c r="IB13" s="200"/>
      <c r="IC13" s="200"/>
      <c r="ID13" s="200"/>
      <c r="IE13" s="200"/>
      <c r="IF13" s="200"/>
      <c r="IG13" s="200"/>
      <c r="IH13" s="200"/>
      <c r="II13" s="200"/>
      <c r="IJ13" s="200"/>
      <c r="IK13" s="200"/>
      <c r="IL13" s="200"/>
      <c r="IM13" s="200"/>
      <c r="IN13" s="200"/>
      <c r="IO13" s="200"/>
      <c r="IP13" s="200"/>
      <c r="IQ13" s="200"/>
      <c r="IR13" s="200"/>
      <c r="IS13" s="200"/>
      <c r="IT13" s="200"/>
      <c r="IU13" s="200"/>
      <c r="IV13" s="200"/>
      <c r="IW13" s="200"/>
      <c r="IX13" s="200"/>
      <c r="IY13" s="200"/>
      <c r="IZ13" s="200"/>
      <c r="JA13" s="200"/>
      <c r="JB13" s="200"/>
      <c r="JC13" s="200"/>
      <c r="JD13" s="200"/>
      <c r="JE13" s="200"/>
      <c r="JF13" s="200"/>
      <c r="JG13" s="200"/>
      <c r="JH13" s="200"/>
      <c r="JI13" s="200"/>
      <c r="JJ13" s="200"/>
      <c r="JK13" s="200"/>
      <c r="JL13" s="200"/>
      <c r="JM13" s="200"/>
      <c r="JN13" s="200"/>
      <c r="JO13" s="200"/>
      <c r="JP13" s="200"/>
      <c r="JQ13" s="200"/>
      <c r="JR13" s="200"/>
      <c r="JS13" s="200"/>
      <c r="JT13" s="200"/>
      <c r="JU13" s="200"/>
      <c r="JV13" s="200"/>
      <c r="JW13" s="200"/>
      <c r="JX13" s="200"/>
      <c r="JY13" s="200"/>
      <c r="JZ13" s="200"/>
      <c r="KA13" s="200"/>
      <c r="KB13" s="200"/>
      <c r="KC13" s="200"/>
      <c r="KD13" s="200"/>
      <c r="KE13" s="200"/>
      <c r="KF13" s="200"/>
      <c r="KG13" s="200"/>
      <c r="KH13" s="200"/>
      <c r="KI13" s="200"/>
      <c r="KJ13" s="200"/>
      <c r="KK13" s="200"/>
      <c r="KL13" s="200"/>
      <c r="KM13" s="200"/>
      <c r="KN13" s="200"/>
      <c r="KO13" s="200"/>
      <c r="KP13" s="200"/>
      <c r="KQ13" s="200"/>
      <c r="KR13" s="200"/>
      <c r="KS13" s="200"/>
      <c r="KT13" s="200"/>
      <c r="KU13" s="200"/>
      <c r="KV13" s="200"/>
      <c r="KW13" s="200"/>
      <c r="KX13" s="200"/>
      <c r="KY13" s="200"/>
      <c r="KZ13" s="200"/>
      <c r="LA13" s="200"/>
      <c r="LB13" s="200"/>
      <c r="LC13" s="200"/>
      <c r="LD13" s="200"/>
      <c r="LE13" s="200"/>
      <c r="LF13" s="200"/>
      <c r="LG13" s="200"/>
      <c r="LH13" s="200"/>
      <c r="LI13" s="200"/>
      <c r="LJ13" s="200"/>
      <c r="LK13" s="200"/>
      <c r="LL13" s="200"/>
      <c r="LM13" s="200"/>
      <c r="LN13" s="200"/>
      <c r="LO13" s="200"/>
      <c r="LP13" s="200"/>
      <c r="LQ13" s="200"/>
      <c r="LR13" s="200"/>
      <c r="LS13" s="200"/>
      <c r="LT13" s="200"/>
      <c r="LU13" s="200"/>
      <c r="LV13" s="200"/>
      <c r="LW13" s="200"/>
      <c r="LX13" s="200"/>
      <c r="LY13" s="200"/>
      <c r="LZ13" s="200"/>
      <c r="MA13" s="200"/>
      <c r="MB13" s="200"/>
      <c r="MC13" s="200"/>
      <c r="MD13" s="200"/>
      <c r="ME13" s="200"/>
      <c r="MF13" s="200"/>
      <c r="MG13" s="200"/>
      <c r="MH13" s="200"/>
      <c r="MI13" s="200"/>
      <c r="MJ13" s="200"/>
      <c r="MK13" s="200"/>
      <c r="ML13" s="200"/>
      <c r="MM13" s="200"/>
      <c r="MN13" s="200"/>
      <c r="MO13" s="200"/>
      <c r="MP13" s="200"/>
      <c r="MQ13" s="200"/>
      <c r="MR13" s="200"/>
      <c r="MS13" s="200"/>
      <c r="MT13" s="200"/>
      <c r="MU13" s="200"/>
      <c r="MV13" s="200"/>
      <c r="MW13" s="200"/>
      <c r="MX13" s="200"/>
      <c r="MY13" s="200"/>
      <c r="MZ13" s="200"/>
      <c r="NA13" s="200"/>
      <c r="NB13" s="200"/>
      <c r="NC13" s="200"/>
      <c r="ND13" s="200"/>
      <c r="NE13" s="200"/>
      <c r="NF13" s="200"/>
      <c r="NG13" s="200"/>
      <c r="NH13" s="200"/>
      <c r="NI13" s="200"/>
      <c r="NJ13" s="200"/>
      <c r="NK13" s="200"/>
      <c r="NL13" s="200"/>
      <c r="NM13" s="200"/>
      <c r="NN13" s="200"/>
      <c r="NO13" s="200"/>
      <c r="NP13" s="200"/>
      <c r="NQ13" s="200"/>
      <c r="NR13" s="200"/>
      <c r="NS13" s="200"/>
      <c r="NT13" s="200"/>
      <c r="NU13" s="200"/>
      <c r="NV13" s="200"/>
      <c r="NW13" s="200"/>
      <c r="NX13" s="200"/>
      <c r="NY13" s="200"/>
      <c r="NZ13" s="200"/>
      <c r="OA13" s="200"/>
      <c r="OB13" s="200"/>
      <c r="OC13" s="200"/>
      <c r="OD13" s="200"/>
      <c r="OE13" s="200"/>
      <c r="OF13" s="200"/>
      <c r="OG13" s="200"/>
      <c r="OH13" s="200"/>
      <c r="OI13" s="200"/>
      <c r="OJ13" s="200"/>
      <c r="OK13" s="200"/>
      <c r="OL13" s="200"/>
      <c r="OM13" s="200"/>
      <c r="ON13" s="200"/>
      <c r="OO13" s="200"/>
      <c r="OP13" s="200"/>
      <c r="OQ13" s="200"/>
      <c r="OR13" s="200"/>
      <c r="OS13" s="200"/>
      <c r="OT13" s="200"/>
      <c r="OU13" s="200"/>
      <c r="OV13" s="200"/>
      <c r="OW13" s="200"/>
      <c r="OX13" s="200"/>
      <c r="OY13" s="200"/>
      <c r="OZ13" s="200"/>
      <c r="PA13" s="200"/>
      <c r="PB13" s="200"/>
      <c r="PC13" s="200"/>
      <c r="PD13" s="200"/>
      <c r="PE13" s="200"/>
      <c r="PF13" s="200"/>
      <c r="PG13" s="200"/>
      <c r="PH13" s="200"/>
      <c r="PI13" s="200"/>
      <c r="PJ13" s="200"/>
      <c r="PK13" s="200"/>
      <c r="PL13" s="200"/>
      <c r="PM13" s="200"/>
      <c r="PN13" s="200"/>
      <c r="PO13" s="200"/>
      <c r="PP13" s="200"/>
      <c r="PQ13" s="200"/>
      <c r="PR13" s="200"/>
      <c r="PS13" s="200"/>
      <c r="PT13" s="200"/>
      <c r="PU13" s="200"/>
      <c r="PV13" s="200"/>
      <c r="PW13" s="200"/>
      <c r="PX13" s="200"/>
      <c r="PY13" s="200"/>
      <c r="PZ13" s="200"/>
      <c r="QA13" s="200"/>
      <c r="QB13" s="200"/>
      <c r="QC13" s="200"/>
      <c r="QD13" s="200"/>
      <c r="QE13" s="200"/>
      <c r="QF13" s="200"/>
      <c r="QG13" s="200"/>
      <c r="QH13" s="200"/>
      <c r="QI13" s="200"/>
      <c r="QJ13" s="200"/>
      <c r="QK13" s="200"/>
      <c r="QL13" s="200"/>
      <c r="QM13" s="200"/>
      <c r="QN13" s="200"/>
      <c r="QO13" s="200"/>
      <c r="QP13" s="200"/>
      <c r="QQ13" s="200"/>
      <c r="QR13" s="200"/>
      <c r="QS13" s="200"/>
      <c r="QT13" s="200"/>
      <c r="QU13" s="200"/>
      <c r="QV13" s="200"/>
      <c r="QW13" s="200"/>
      <c r="QX13" s="200"/>
      <c r="QY13" s="200"/>
      <c r="QZ13" s="200"/>
      <c r="RA13" s="200"/>
      <c r="RB13" s="200"/>
      <c r="RC13" s="200"/>
      <c r="RD13" s="200"/>
      <c r="RE13" s="200"/>
      <c r="RF13" s="200"/>
      <c r="RG13" s="200"/>
      <c r="RH13" s="200"/>
      <c r="RI13" s="200"/>
      <c r="RJ13" s="200"/>
      <c r="RK13" s="200"/>
      <c r="RL13" s="200"/>
      <c r="RM13" s="200"/>
      <c r="RN13" s="200"/>
      <c r="RO13" s="200"/>
      <c r="RP13" s="200"/>
      <c r="RQ13" s="200"/>
      <c r="RR13" s="200"/>
      <c r="RS13" s="200"/>
      <c r="RT13" s="200"/>
      <c r="RU13" s="200"/>
      <c r="RV13" s="200"/>
      <c r="RW13" s="200"/>
      <c r="RX13" s="200"/>
      <c r="RY13" s="200"/>
      <c r="RZ13" s="200"/>
      <c r="SA13" s="200"/>
      <c r="SB13" s="200"/>
      <c r="SC13" s="200"/>
      <c r="SD13" s="200"/>
      <c r="SE13" s="200"/>
      <c r="SF13" s="200"/>
      <c r="SG13" s="200"/>
      <c r="SH13" s="200"/>
      <c r="SI13" s="200"/>
      <c r="SJ13" s="200"/>
      <c r="SK13" s="200"/>
      <c r="SL13" s="200"/>
      <c r="SM13" s="200"/>
      <c r="SN13" s="200"/>
      <c r="SO13" s="200"/>
      <c r="SP13" s="200"/>
      <c r="SQ13" s="200"/>
      <c r="SR13" s="200"/>
      <c r="SS13" s="200"/>
      <c r="ST13" s="200"/>
      <c r="SU13" s="200"/>
      <c r="SV13" s="200"/>
      <c r="SW13" s="200"/>
      <c r="SX13" s="200"/>
      <c r="SY13" s="200"/>
      <c r="SZ13" s="200"/>
      <c r="TA13" s="200"/>
      <c r="TB13" s="200"/>
      <c r="TC13" s="200"/>
      <c r="TD13" s="200"/>
      <c r="TE13" s="200"/>
      <c r="TF13" s="200"/>
      <c r="TG13" s="200"/>
      <c r="TH13" s="200"/>
      <c r="TI13" s="200"/>
      <c r="TJ13" s="200"/>
      <c r="TK13" s="200"/>
      <c r="TL13" s="200"/>
      <c r="TM13" s="200"/>
      <c r="TN13" s="200"/>
      <c r="TO13" s="200"/>
      <c r="TP13" s="200"/>
      <c r="TQ13" s="200"/>
      <c r="TR13" s="200"/>
      <c r="TS13" s="200"/>
      <c r="TT13" s="200"/>
      <c r="TU13" s="200"/>
      <c r="TV13" s="200"/>
      <c r="TW13" s="200"/>
      <c r="TX13" s="200"/>
      <c r="TY13" s="200"/>
      <c r="TZ13" s="200"/>
      <c r="UA13" s="200"/>
      <c r="UB13" s="200"/>
      <c r="UC13" s="200"/>
      <c r="UD13" s="200"/>
      <c r="UE13" s="200"/>
      <c r="UF13" s="200"/>
      <c r="UG13" s="200"/>
      <c r="UH13" s="200"/>
      <c r="UI13" s="200"/>
      <c r="UJ13" s="200"/>
      <c r="UK13" s="200"/>
      <c r="UL13" s="200"/>
      <c r="UM13" s="200"/>
      <c r="UN13" s="200"/>
      <c r="UO13" s="200"/>
      <c r="UP13" s="200"/>
      <c r="UQ13" s="200"/>
      <c r="UR13" s="200"/>
      <c r="US13" s="200"/>
      <c r="UT13" s="200"/>
      <c r="UU13" s="200"/>
      <c r="UV13" s="200"/>
      <c r="UW13" s="200"/>
      <c r="UX13" s="200"/>
      <c r="UY13" s="200"/>
      <c r="UZ13" s="200"/>
      <c r="VA13" s="200"/>
      <c r="VB13" s="200"/>
      <c r="VC13" s="200"/>
      <c r="VD13" s="200"/>
      <c r="VE13" s="200"/>
      <c r="VF13" s="200"/>
      <c r="VG13" s="200"/>
      <c r="VH13" s="200"/>
      <c r="VI13" s="200"/>
      <c r="VJ13" s="200"/>
      <c r="VK13" s="200"/>
      <c r="VL13" s="200"/>
      <c r="VM13" s="200"/>
      <c r="VN13" s="200"/>
      <c r="VO13" s="200"/>
      <c r="VP13" s="200"/>
      <c r="VQ13" s="200"/>
      <c r="VR13" s="200"/>
      <c r="VS13" s="200"/>
      <c r="VT13" s="200"/>
      <c r="VU13" s="200"/>
      <c r="VV13" s="200"/>
      <c r="VW13" s="200"/>
      <c r="VX13" s="200"/>
      <c r="VY13" s="200"/>
      <c r="VZ13" s="200"/>
      <c r="WA13" s="200"/>
      <c r="WB13" s="200"/>
      <c r="WC13" s="200"/>
      <c r="WD13" s="200"/>
      <c r="WE13" s="200"/>
      <c r="WF13" s="200"/>
      <c r="WG13" s="200"/>
      <c r="WH13" s="200"/>
      <c r="WI13" s="200"/>
      <c r="WJ13" s="200"/>
      <c r="WK13" s="200"/>
      <c r="WL13" s="200"/>
      <c r="WM13" s="200"/>
      <c r="WN13" s="200"/>
      <c r="WO13" s="200"/>
      <c r="WP13" s="200"/>
      <c r="WQ13" s="200"/>
      <c r="WR13" s="200"/>
      <c r="WS13" s="200"/>
      <c r="WT13" s="200"/>
      <c r="WU13" s="200"/>
      <c r="WV13" s="200"/>
      <c r="WW13" s="200"/>
      <c r="WX13" s="200"/>
      <c r="WY13" s="200"/>
      <c r="WZ13" s="200"/>
      <c r="XA13" s="200"/>
      <c r="XB13" s="200"/>
      <c r="XC13" s="200"/>
      <c r="XD13" s="200"/>
      <c r="XE13" s="200"/>
      <c r="XF13" s="200"/>
      <c r="XG13" s="200"/>
      <c r="XH13" s="200"/>
      <c r="XI13" s="200"/>
      <c r="XJ13" s="200"/>
      <c r="XK13" s="200"/>
      <c r="XL13" s="200"/>
      <c r="XM13" s="200"/>
      <c r="XN13" s="200"/>
      <c r="XO13" s="200"/>
      <c r="XP13" s="200"/>
      <c r="XQ13" s="200"/>
      <c r="XR13" s="200"/>
      <c r="XS13" s="200"/>
      <c r="XT13" s="200"/>
      <c r="XU13" s="200"/>
      <c r="XV13" s="200"/>
      <c r="XW13" s="200"/>
      <c r="XX13" s="200"/>
      <c r="XY13" s="200"/>
      <c r="XZ13" s="200"/>
      <c r="YA13" s="200"/>
      <c r="YB13" s="200"/>
      <c r="YC13" s="200"/>
      <c r="YD13" s="200"/>
      <c r="YE13" s="200"/>
      <c r="YF13" s="200"/>
      <c r="YG13" s="200"/>
      <c r="YH13" s="200"/>
      <c r="YI13" s="200"/>
      <c r="YJ13" s="200"/>
      <c r="YK13" s="200"/>
      <c r="YL13" s="200"/>
      <c r="YM13" s="200"/>
      <c r="YN13" s="200"/>
      <c r="YO13" s="200"/>
      <c r="YP13" s="200"/>
      <c r="YQ13" s="200"/>
      <c r="YR13" s="200"/>
      <c r="YS13" s="200"/>
      <c r="YT13" s="200"/>
      <c r="YU13" s="200"/>
      <c r="YV13" s="200"/>
      <c r="YW13" s="200"/>
      <c r="YX13" s="200"/>
      <c r="YY13" s="200"/>
      <c r="YZ13" s="200"/>
      <c r="ZA13" s="200"/>
      <c r="ZB13" s="200"/>
      <c r="ZC13" s="200"/>
      <c r="ZD13" s="200"/>
      <c r="ZE13" s="200"/>
      <c r="ZF13" s="200"/>
      <c r="ZG13" s="200"/>
      <c r="ZH13" s="200"/>
      <c r="ZI13" s="200"/>
      <c r="ZJ13" s="200"/>
      <c r="ZK13" s="200"/>
      <c r="ZL13" s="200"/>
      <c r="ZM13" s="200"/>
      <c r="ZN13" s="200"/>
      <c r="ZO13" s="200"/>
      <c r="ZP13" s="200"/>
      <c r="ZQ13" s="200"/>
      <c r="ZR13" s="200"/>
      <c r="ZS13" s="200"/>
      <c r="ZT13" s="200"/>
      <c r="ZU13" s="200"/>
      <c r="ZV13" s="200"/>
      <c r="ZW13" s="200"/>
      <c r="ZX13" s="200"/>
      <c r="ZY13" s="200"/>
      <c r="ZZ13" s="200"/>
      <c r="AAA13" s="200"/>
      <c r="AAB13" s="200"/>
      <c r="AAC13" s="200"/>
      <c r="AAD13" s="200"/>
      <c r="AAE13" s="200"/>
      <c r="AAF13" s="200"/>
      <c r="AAG13" s="200"/>
      <c r="AAH13" s="200"/>
      <c r="AAI13" s="200"/>
      <c r="AAJ13" s="200"/>
      <c r="AAK13" s="200"/>
      <c r="AAL13" s="200"/>
      <c r="AAM13" s="200"/>
      <c r="AAN13" s="200"/>
      <c r="AAO13" s="200"/>
      <c r="AAP13" s="200"/>
      <c r="AAQ13" s="200"/>
      <c r="AAR13" s="200"/>
      <c r="AAS13" s="200"/>
      <c r="AAT13" s="200"/>
      <c r="AAU13" s="200"/>
      <c r="AAV13" s="200"/>
      <c r="AAW13" s="200"/>
      <c r="AAX13" s="200"/>
      <c r="AAY13" s="200"/>
      <c r="AAZ13" s="200"/>
      <c r="ABA13" s="200"/>
      <c r="ABB13" s="200"/>
      <c r="ABC13" s="200"/>
      <c r="ABD13" s="200"/>
      <c r="ABE13" s="200"/>
      <c r="ABF13" s="200"/>
      <c r="ABG13" s="200"/>
      <c r="ABH13" s="200"/>
      <c r="ABI13" s="200"/>
      <c r="ABJ13" s="200"/>
      <c r="ABK13" s="200"/>
      <c r="ABL13" s="200"/>
      <c r="ABM13" s="200"/>
      <c r="ABN13" s="200"/>
      <c r="ABO13" s="200"/>
      <c r="ABP13" s="200"/>
      <c r="ABQ13" s="200"/>
      <c r="ABR13" s="200"/>
      <c r="ABS13" s="200"/>
      <c r="ABT13" s="200"/>
      <c r="ABU13" s="200"/>
      <c r="ABV13" s="200"/>
      <c r="ABW13" s="200"/>
      <c r="ABX13" s="200"/>
      <c r="ABY13" s="200"/>
      <c r="ABZ13" s="200"/>
      <c r="ACA13" s="200"/>
      <c r="ACB13" s="200"/>
      <c r="ACC13" s="200"/>
      <c r="ACD13" s="200"/>
      <c r="ACE13" s="200"/>
      <c r="ACF13" s="200"/>
      <c r="ACG13" s="200"/>
      <c r="ACH13" s="200"/>
      <c r="ACI13" s="200"/>
      <c r="ACJ13" s="200"/>
      <c r="ACK13" s="200"/>
      <c r="ACL13" s="200"/>
      <c r="ACM13" s="200"/>
      <c r="ACN13" s="200"/>
      <c r="ACO13" s="200"/>
      <c r="ACP13" s="200"/>
      <c r="ACQ13" s="200"/>
      <c r="ACR13" s="200"/>
      <c r="ACS13" s="200"/>
      <c r="ACT13" s="200"/>
      <c r="ACU13" s="200"/>
      <c r="ACV13" s="200"/>
      <c r="ACW13" s="200"/>
      <c r="ACX13" s="200"/>
      <c r="ACY13" s="200"/>
      <c r="ACZ13" s="200"/>
      <c r="ADA13" s="200"/>
      <c r="ADB13" s="200"/>
      <c r="ADC13" s="200"/>
      <c r="ADD13" s="200"/>
      <c r="ADE13" s="200"/>
      <c r="ADF13" s="200"/>
      <c r="ADG13" s="200"/>
      <c r="ADH13" s="200"/>
      <c r="ADI13" s="200"/>
      <c r="ADJ13" s="200"/>
      <c r="ADK13" s="200"/>
      <c r="ADL13" s="200"/>
      <c r="ADM13" s="200"/>
      <c r="ADN13" s="200"/>
      <c r="ADO13" s="200"/>
      <c r="ADP13" s="200"/>
      <c r="ADQ13" s="200"/>
      <c r="ADR13" s="200"/>
      <c r="ADS13" s="200"/>
      <c r="ADT13" s="200"/>
      <c r="ADU13" s="200"/>
      <c r="ADV13" s="200"/>
      <c r="ADW13" s="200"/>
      <c r="ADX13" s="200"/>
      <c r="ADY13" s="200"/>
      <c r="ADZ13" s="200"/>
      <c r="AEA13" s="200"/>
      <c r="AEB13" s="200"/>
      <c r="AEC13" s="200"/>
      <c r="AED13" s="200"/>
      <c r="AEE13" s="200"/>
      <c r="AEF13" s="200"/>
      <c r="AEG13" s="200"/>
      <c r="AEH13" s="200"/>
      <c r="AEI13" s="200"/>
      <c r="AEJ13" s="200"/>
      <c r="AEK13" s="200"/>
      <c r="AEL13" s="200"/>
      <c r="AEM13" s="200"/>
      <c r="AEN13" s="200"/>
      <c r="AEO13" s="200"/>
      <c r="AEP13" s="200"/>
      <c r="AEQ13" s="200"/>
      <c r="AER13" s="200"/>
      <c r="AES13" s="200"/>
      <c r="AET13" s="200"/>
      <c r="AEU13" s="200"/>
      <c r="AEV13" s="200"/>
      <c r="AEW13" s="200"/>
      <c r="AEX13" s="200"/>
      <c r="AEY13" s="200"/>
      <c r="AEZ13" s="200"/>
      <c r="AFA13" s="200"/>
      <c r="AFB13" s="200"/>
      <c r="AFC13" s="200"/>
      <c r="AFD13" s="200"/>
      <c r="AFE13" s="200"/>
      <c r="AFF13" s="200"/>
      <c r="AFG13" s="200"/>
      <c r="AFH13" s="200"/>
      <c r="AFI13" s="200"/>
      <c r="AFJ13" s="200"/>
      <c r="AFK13" s="200"/>
      <c r="AFL13" s="200"/>
      <c r="AFM13" s="200"/>
      <c r="AFN13" s="200"/>
      <c r="AFO13" s="200"/>
      <c r="AFP13" s="200"/>
      <c r="AFQ13" s="200"/>
      <c r="AFR13" s="200"/>
      <c r="AFS13" s="200"/>
      <c r="AFT13" s="200"/>
      <c r="AFU13" s="200"/>
      <c r="AFV13" s="200"/>
      <c r="AFW13" s="200"/>
      <c r="AFX13" s="200"/>
      <c r="AFY13" s="200"/>
      <c r="AFZ13" s="200"/>
      <c r="AGA13" s="200"/>
      <c r="AGB13" s="200"/>
      <c r="AGC13" s="200"/>
      <c r="AGD13" s="200"/>
      <c r="AGE13" s="200"/>
      <c r="AGF13" s="200"/>
      <c r="AGG13" s="200"/>
      <c r="AGH13" s="200"/>
      <c r="AGI13" s="200"/>
      <c r="AGJ13" s="200"/>
      <c r="AGK13" s="200"/>
      <c r="AGL13" s="200"/>
      <c r="AGM13" s="200"/>
      <c r="AGN13" s="200"/>
      <c r="AGO13" s="200"/>
      <c r="AGP13" s="200"/>
      <c r="AGQ13" s="200"/>
      <c r="AGR13" s="200"/>
      <c r="AGS13" s="200"/>
      <c r="AGT13" s="200"/>
      <c r="AGU13" s="200"/>
      <c r="AGV13" s="200"/>
      <c r="AGW13" s="200"/>
      <c r="AGX13" s="200"/>
      <c r="AGY13" s="200"/>
      <c r="AGZ13" s="200"/>
      <c r="AHA13" s="200"/>
      <c r="AHB13" s="200"/>
      <c r="AHC13" s="200"/>
      <c r="AHD13" s="200"/>
      <c r="AHE13" s="200"/>
      <c r="AHF13" s="200"/>
      <c r="AHG13" s="200"/>
      <c r="AHH13" s="200"/>
      <c r="AHI13" s="200"/>
      <c r="AHJ13" s="200"/>
      <c r="AHK13" s="200"/>
      <c r="AHL13" s="200"/>
      <c r="AHM13" s="200"/>
      <c r="AHN13" s="200"/>
      <c r="AHO13" s="200"/>
      <c r="AHP13" s="200"/>
      <c r="AHQ13" s="200"/>
      <c r="AHR13" s="200"/>
      <c r="AHS13" s="200"/>
      <c r="AHT13" s="200"/>
      <c r="AHU13" s="200"/>
      <c r="AHV13" s="200"/>
      <c r="AHW13" s="200"/>
      <c r="AHX13" s="200"/>
      <c r="AHY13" s="200"/>
      <c r="AHZ13" s="200"/>
      <c r="AIA13" s="200"/>
      <c r="AIB13" s="200"/>
      <c r="AIC13" s="200"/>
      <c r="AID13" s="200"/>
      <c r="AIE13" s="200"/>
      <c r="AIF13" s="200"/>
      <c r="AIG13" s="200"/>
      <c r="AIH13" s="200"/>
      <c r="AII13" s="200"/>
      <c r="AIJ13" s="200"/>
      <c r="AIK13" s="200"/>
      <c r="AIL13" s="200"/>
      <c r="AIM13" s="200"/>
      <c r="AIN13" s="200"/>
      <c r="AIO13" s="200"/>
      <c r="AIP13" s="200"/>
      <c r="AIQ13" s="200"/>
      <c r="AIR13" s="200"/>
      <c r="AIS13" s="200"/>
      <c r="AIT13" s="200"/>
      <c r="AIU13" s="200"/>
      <c r="AIV13" s="200"/>
      <c r="AIW13" s="200"/>
      <c r="AIX13" s="200"/>
      <c r="AIY13" s="200"/>
      <c r="AIZ13" s="200"/>
      <c r="AJA13" s="200"/>
      <c r="AJB13" s="200"/>
      <c r="AJC13" s="200"/>
      <c r="AJD13" s="200"/>
      <c r="AJE13" s="200"/>
      <c r="AJF13" s="200"/>
      <c r="AJG13" s="200"/>
      <c r="AJH13" s="200"/>
      <c r="AJI13" s="200"/>
      <c r="AJJ13" s="200"/>
      <c r="AJK13" s="200"/>
      <c r="AJL13" s="200"/>
      <c r="AJM13" s="200"/>
      <c r="AJN13" s="200"/>
      <c r="AJO13" s="200"/>
      <c r="AJP13" s="200"/>
      <c r="AJQ13" s="200"/>
      <c r="AJR13" s="200"/>
      <c r="AJS13" s="200"/>
      <c r="AJT13" s="200"/>
      <c r="AJU13" s="200"/>
      <c r="AJV13" s="200"/>
      <c r="AJW13" s="200"/>
      <c r="AJX13" s="200"/>
      <c r="AJY13" s="200"/>
      <c r="AJZ13" s="200"/>
      <c r="AKA13" s="200"/>
      <c r="AKB13" s="200"/>
      <c r="AKC13" s="200"/>
      <c r="AKD13" s="200"/>
      <c r="AKE13" s="200"/>
      <c r="AKF13" s="200"/>
      <c r="AKG13" s="200"/>
      <c r="AKH13" s="200"/>
      <c r="AKI13" s="200"/>
      <c r="AKJ13" s="200"/>
      <c r="AKK13" s="200"/>
      <c r="AKL13" s="200"/>
      <c r="AKM13" s="200"/>
      <c r="AKN13" s="200"/>
      <c r="AKO13" s="200"/>
      <c r="AKP13" s="200"/>
      <c r="AKQ13" s="200"/>
      <c r="AKR13" s="200"/>
      <c r="AKS13" s="200"/>
      <c r="AKT13" s="200"/>
      <c r="AKU13" s="200"/>
      <c r="AKV13" s="200"/>
      <c r="AKW13" s="200"/>
      <c r="AKX13" s="200"/>
      <c r="AKY13" s="200"/>
      <c r="AKZ13" s="200"/>
      <c r="ALA13" s="200"/>
      <c r="ALB13" s="200"/>
      <c r="ALC13" s="200"/>
      <c r="ALD13" s="200"/>
      <c r="ALE13" s="200"/>
      <c r="ALF13" s="200"/>
      <c r="ALG13" s="200"/>
      <c r="ALH13" s="200"/>
      <c r="ALI13" s="200"/>
      <c r="ALJ13" s="200"/>
      <c r="ALK13" s="200"/>
      <c r="ALL13" s="200"/>
      <c r="ALM13" s="200"/>
      <c r="ALN13" s="200"/>
      <c r="ALO13" s="200"/>
      <c r="ALP13" s="200"/>
      <c r="ALQ13" s="200"/>
      <c r="ALR13" s="200"/>
      <c r="ALS13" s="200"/>
      <c r="ALT13" s="200"/>
      <c r="ALU13" s="200"/>
      <c r="ALV13" s="200"/>
      <c r="ALW13" s="200"/>
      <c r="ALX13" s="200"/>
      <c r="ALY13" s="200"/>
      <c r="ALZ13" s="200"/>
      <c r="AMA13" s="200"/>
      <c r="AMB13" s="200"/>
      <c r="AMC13" s="200"/>
      <c r="AMD13" s="200"/>
      <c r="AME13" s="200"/>
      <c r="AMF13" s="200"/>
      <c r="AMG13" s="200"/>
      <c r="AMH13" s="200"/>
      <c r="AMI13" s="200"/>
      <c r="AMJ13" s="200"/>
    </row>
    <row r="14" spans="1:1024" ht="89.25">
      <c r="A14" s="637" t="s">
        <v>5217</v>
      </c>
      <c r="B14" s="638" t="s">
        <v>5790</v>
      </c>
      <c r="C14" s="638" t="s">
        <v>5791</v>
      </c>
      <c r="D14" s="638" t="s">
        <v>5410</v>
      </c>
      <c r="E14" s="638" t="s">
        <v>5409</v>
      </c>
      <c r="F14" s="638" t="s">
        <v>5411</v>
      </c>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c r="DP14" s="200"/>
      <c r="DQ14" s="200"/>
      <c r="DR14" s="200"/>
      <c r="DS14" s="200"/>
      <c r="DT14" s="200"/>
      <c r="DU14" s="200"/>
      <c r="DV14" s="200"/>
      <c r="DW14" s="200"/>
      <c r="DX14" s="200"/>
      <c r="DY14" s="200"/>
      <c r="DZ14" s="200"/>
      <c r="EA14" s="200"/>
      <c r="EB14" s="200"/>
      <c r="EC14" s="200"/>
      <c r="ED14" s="200"/>
      <c r="EE14" s="200"/>
      <c r="EF14" s="200"/>
      <c r="EG14" s="200"/>
      <c r="EH14" s="200"/>
      <c r="EI14" s="200"/>
      <c r="EJ14" s="200"/>
      <c r="EK14" s="200"/>
      <c r="EL14" s="200"/>
      <c r="EM14" s="200"/>
      <c r="EN14" s="200"/>
      <c r="EO14" s="200"/>
      <c r="EP14" s="200"/>
      <c r="EQ14" s="200"/>
      <c r="ER14" s="200"/>
      <c r="ES14" s="200"/>
      <c r="ET14" s="200"/>
      <c r="EU14" s="200"/>
      <c r="EV14" s="200"/>
      <c r="EW14" s="200"/>
      <c r="EX14" s="200"/>
      <c r="EY14" s="200"/>
      <c r="EZ14" s="200"/>
      <c r="FA14" s="200"/>
      <c r="FB14" s="200"/>
      <c r="FC14" s="200"/>
      <c r="FD14" s="200"/>
      <c r="FE14" s="200"/>
      <c r="FF14" s="200"/>
      <c r="FG14" s="200"/>
      <c r="FH14" s="200"/>
      <c r="FI14" s="200"/>
      <c r="FJ14" s="200"/>
      <c r="FK14" s="200"/>
      <c r="FL14" s="200"/>
      <c r="FM14" s="200"/>
      <c r="FN14" s="200"/>
      <c r="FO14" s="200"/>
      <c r="FP14" s="200"/>
      <c r="FQ14" s="200"/>
      <c r="FR14" s="200"/>
      <c r="FS14" s="200"/>
      <c r="FT14" s="200"/>
      <c r="FU14" s="200"/>
      <c r="FV14" s="200"/>
      <c r="FW14" s="200"/>
      <c r="FX14" s="200"/>
      <c r="FY14" s="200"/>
      <c r="FZ14" s="200"/>
      <c r="GA14" s="200"/>
      <c r="GB14" s="200"/>
      <c r="GC14" s="200"/>
      <c r="GD14" s="200"/>
      <c r="GE14" s="200"/>
      <c r="GF14" s="200"/>
      <c r="GG14" s="200"/>
      <c r="GH14" s="200"/>
      <c r="GI14" s="200"/>
      <c r="GJ14" s="200"/>
      <c r="GK14" s="200"/>
      <c r="GL14" s="200"/>
      <c r="GM14" s="200"/>
      <c r="GN14" s="200"/>
      <c r="GO14" s="200"/>
      <c r="GP14" s="200"/>
      <c r="GQ14" s="200"/>
      <c r="GR14" s="200"/>
      <c r="GS14" s="200"/>
      <c r="GT14" s="200"/>
      <c r="GU14" s="200"/>
      <c r="GV14" s="200"/>
      <c r="GW14" s="200"/>
      <c r="GX14" s="200"/>
      <c r="GY14" s="200"/>
      <c r="GZ14" s="200"/>
      <c r="HA14" s="200"/>
      <c r="HB14" s="200"/>
      <c r="HC14" s="200"/>
      <c r="HD14" s="200"/>
      <c r="HE14" s="200"/>
      <c r="HF14" s="200"/>
      <c r="HG14" s="200"/>
      <c r="HH14" s="200"/>
      <c r="HI14" s="200"/>
      <c r="HJ14" s="200"/>
      <c r="HK14" s="200"/>
      <c r="HL14" s="200"/>
      <c r="HM14" s="200"/>
      <c r="HN14" s="200"/>
      <c r="HO14" s="200"/>
      <c r="HP14" s="200"/>
      <c r="HQ14" s="200"/>
      <c r="HR14" s="200"/>
      <c r="HS14" s="200"/>
      <c r="HT14" s="200"/>
      <c r="HU14" s="200"/>
      <c r="HV14" s="200"/>
      <c r="HW14" s="200"/>
      <c r="HX14" s="200"/>
      <c r="HY14" s="200"/>
      <c r="HZ14" s="200"/>
      <c r="IA14" s="200"/>
      <c r="IB14" s="200"/>
      <c r="IC14" s="200"/>
      <c r="ID14" s="200"/>
      <c r="IE14" s="200"/>
      <c r="IF14" s="200"/>
      <c r="IG14" s="200"/>
      <c r="IH14" s="200"/>
      <c r="II14" s="200"/>
      <c r="IJ14" s="200"/>
      <c r="IK14" s="200"/>
      <c r="IL14" s="200"/>
      <c r="IM14" s="200"/>
      <c r="IN14" s="200"/>
      <c r="IO14" s="200"/>
      <c r="IP14" s="200"/>
      <c r="IQ14" s="200"/>
      <c r="IR14" s="200"/>
      <c r="IS14" s="200"/>
      <c r="IT14" s="200"/>
      <c r="IU14" s="200"/>
      <c r="IV14" s="200"/>
      <c r="IW14" s="200"/>
      <c r="IX14" s="200"/>
      <c r="IY14" s="200"/>
      <c r="IZ14" s="200"/>
      <c r="JA14" s="200"/>
      <c r="JB14" s="200"/>
      <c r="JC14" s="200"/>
      <c r="JD14" s="200"/>
      <c r="JE14" s="200"/>
      <c r="JF14" s="200"/>
      <c r="JG14" s="200"/>
      <c r="JH14" s="200"/>
      <c r="JI14" s="200"/>
      <c r="JJ14" s="200"/>
      <c r="JK14" s="200"/>
      <c r="JL14" s="200"/>
      <c r="JM14" s="200"/>
      <c r="JN14" s="200"/>
      <c r="JO14" s="200"/>
      <c r="JP14" s="200"/>
      <c r="JQ14" s="200"/>
      <c r="JR14" s="200"/>
      <c r="JS14" s="200"/>
      <c r="JT14" s="200"/>
      <c r="JU14" s="200"/>
      <c r="JV14" s="200"/>
      <c r="JW14" s="200"/>
      <c r="JX14" s="200"/>
      <c r="JY14" s="200"/>
      <c r="JZ14" s="200"/>
      <c r="KA14" s="200"/>
      <c r="KB14" s="200"/>
      <c r="KC14" s="200"/>
      <c r="KD14" s="200"/>
      <c r="KE14" s="200"/>
      <c r="KF14" s="200"/>
      <c r="KG14" s="200"/>
      <c r="KH14" s="200"/>
      <c r="KI14" s="200"/>
      <c r="KJ14" s="200"/>
      <c r="KK14" s="200"/>
      <c r="KL14" s="200"/>
      <c r="KM14" s="200"/>
      <c r="KN14" s="200"/>
      <c r="KO14" s="200"/>
      <c r="KP14" s="200"/>
      <c r="KQ14" s="200"/>
      <c r="KR14" s="200"/>
      <c r="KS14" s="200"/>
      <c r="KT14" s="200"/>
      <c r="KU14" s="200"/>
      <c r="KV14" s="200"/>
      <c r="KW14" s="200"/>
      <c r="KX14" s="200"/>
      <c r="KY14" s="200"/>
      <c r="KZ14" s="200"/>
      <c r="LA14" s="200"/>
      <c r="LB14" s="200"/>
      <c r="LC14" s="200"/>
      <c r="LD14" s="200"/>
      <c r="LE14" s="200"/>
      <c r="LF14" s="200"/>
      <c r="LG14" s="200"/>
      <c r="LH14" s="200"/>
      <c r="LI14" s="200"/>
      <c r="LJ14" s="200"/>
      <c r="LK14" s="200"/>
      <c r="LL14" s="200"/>
      <c r="LM14" s="200"/>
      <c r="LN14" s="200"/>
      <c r="LO14" s="200"/>
      <c r="LP14" s="200"/>
      <c r="LQ14" s="200"/>
      <c r="LR14" s="200"/>
      <c r="LS14" s="200"/>
      <c r="LT14" s="200"/>
      <c r="LU14" s="200"/>
      <c r="LV14" s="200"/>
      <c r="LW14" s="200"/>
      <c r="LX14" s="200"/>
      <c r="LY14" s="200"/>
      <c r="LZ14" s="200"/>
      <c r="MA14" s="200"/>
      <c r="MB14" s="200"/>
      <c r="MC14" s="200"/>
      <c r="MD14" s="200"/>
      <c r="ME14" s="200"/>
      <c r="MF14" s="200"/>
      <c r="MG14" s="200"/>
      <c r="MH14" s="200"/>
      <c r="MI14" s="200"/>
      <c r="MJ14" s="200"/>
      <c r="MK14" s="200"/>
      <c r="ML14" s="200"/>
      <c r="MM14" s="200"/>
      <c r="MN14" s="200"/>
      <c r="MO14" s="200"/>
      <c r="MP14" s="200"/>
      <c r="MQ14" s="200"/>
      <c r="MR14" s="200"/>
      <c r="MS14" s="200"/>
      <c r="MT14" s="200"/>
      <c r="MU14" s="200"/>
      <c r="MV14" s="200"/>
      <c r="MW14" s="200"/>
      <c r="MX14" s="200"/>
      <c r="MY14" s="200"/>
      <c r="MZ14" s="200"/>
      <c r="NA14" s="200"/>
      <c r="NB14" s="200"/>
      <c r="NC14" s="200"/>
      <c r="ND14" s="200"/>
      <c r="NE14" s="200"/>
      <c r="NF14" s="200"/>
      <c r="NG14" s="200"/>
      <c r="NH14" s="200"/>
      <c r="NI14" s="200"/>
      <c r="NJ14" s="200"/>
      <c r="NK14" s="200"/>
      <c r="NL14" s="200"/>
      <c r="NM14" s="200"/>
      <c r="NN14" s="200"/>
      <c r="NO14" s="200"/>
      <c r="NP14" s="200"/>
      <c r="NQ14" s="200"/>
      <c r="NR14" s="200"/>
      <c r="NS14" s="200"/>
      <c r="NT14" s="200"/>
      <c r="NU14" s="200"/>
      <c r="NV14" s="200"/>
      <c r="NW14" s="200"/>
      <c r="NX14" s="200"/>
      <c r="NY14" s="200"/>
      <c r="NZ14" s="200"/>
      <c r="OA14" s="200"/>
      <c r="OB14" s="200"/>
      <c r="OC14" s="200"/>
      <c r="OD14" s="200"/>
      <c r="OE14" s="200"/>
      <c r="OF14" s="200"/>
      <c r="OG14" s="200"/>
      <c r="OH14" s="200"/>
      <c r="OI14" s="200"/>
      <c r="OJ14" s="200"/>
      <c r="OK14" s="200"/>
      <c r="OL14" s="200"/>
      <c r="OM14" s="200"/>
      <c r="ON14" s="200"/>
      <c r="OO14" s="200"/>
      <c r="OP14" s="200"/>
      <c r="OQ14" s="200"/>
      <c r="OR14" s="200"/>
      <c r="OS14" s="200"/>
      <c r="OT14" s="200"/>
      <c r="OU14" s="200"/>
      <c r="OV14" s="200"/>
      <c r="OW14" s="200"/>
      <c r="OX14" s="200"/>
      <c r="OY14" s="200"/>
      <c r="OZ14" s="200"/>
      <c r="PA14" s="200"/>
      <c r="PB14" s="200"/>
      <c r="PC14" s="200"/>
      <c r="PD14" s="200"/>
      <c r="PE14" s="200"/>
      <c r="PF14" s="200"/>
      <c r="PG14" s="200"/>
      <c r="PH14" s="200"/>
      <c r="PI14" s="200"/>
      <c r="PJ14" s="200"/>
      <c r="PK14" s="200"/>
      <c r="PL14" s="200"/>
      <c r="PM14" s="200"/>
      <c r="PN14" s="200"/>
      <c r="PO14" s="200"/>
      <c r="PP14" s="200"/>
      <c r="PQ14" s="200"/>
      <c r="PR14" s="200"/>
      <c r="PS14" s="200"/>
      <c r="PT14" s="200"/>
      <c r="PU14" s="200"/>
      <c r="PV14" s="200"/>
      <c r="PW14" s="200"/>
      <c r="PX14" s="200"/>
      <c r="PY14" s="200"/>
      <c r="PZ14" s="200"/>
      <c r="QA14" s="200"/>
      <c r="QB14" s="200"/>
      <c r="QC14" s="200"/>
      <c r="QD14" s="200"/>
      <c r="QE14" s="200"/>
      <c r="QF14" s="200"/>
      <c r="QG14" s="200"/>
      <c r="QH14" s="200"/>
      <c r="QI14" s="200"/>
      <c r="QJ14" s="200"/>
      <c r="QK14" s="200"/>
      <c r="QL14" s="200"/>
      <c r="QM14" s="200"/>
      <c r="QN14" s="200"/>
      <c r="QO14" s="200"/>
      <c r="QP14" s="200"/>
      <c r="QQ14" s="200"/>
      <c r="QR14" s="200"/>
      <c r="QS14" s="200"/>
      <c r="QT14" s="200"/>
      <c r="QU14" s="200"/>
      <c r="QV14" s="200"/>
      <c r="QW14" s="200"/>
      <c r="QX14" s="200"/>
      <c r="QY14" s="200"/>
      <c r="QZ14" s="200"/>
      <c r="RA14" s="200"/>
      <c r="RB14" s="200"/>
      <c r="RC14" s="200"/>
      <c r="RD14" s="200"/>
      <c r="RE14" s="200"/>
      <c r="RF14" s="200"/>
      <c r="RG14" s="200"/>
      <c r="RH14" s="200"/>
      <c r="RI14" s="200"/>
      <c r="RJ14" s="200"/>
      <c r="RK14" s="200"/>
      <c r="RL14" s="200"/>
      <c r="RM14" s="200"/>
      <c r="RN14" s="200"/>
      <c r="RO14" s="200"/>
      <c r="RP14" s="200"/>
      <c r="RQ14" s="200"/>
      <c r="RR14" s="200"/>
      <c r="RS14" s="200"/>
      <c r="RT14" s="200"/>
      <c r="RU14" s="200"/>
      <c r="RV14" s="200"/>
      <c r="RW14" s="200"/>
      <c r="RX14" s="200"/>
      <c r="RY14" s="200"/>
      <c r="RZ14" s="200"/>
      <c r="SA14" s="200"/>
      <c r="SB14" s="200"/>
      <c r="SC14" s="200"/>
      <c r="SD14" s="200"/>
      <c r="SE14" s="200"/>
      <c r="SF14" s="200"/>
      <c r="SG14" s="200"/>
      <c r="SH14" s="200"/>
      <c r="SI14" s="200"/>
      <c r="SJ14" s="200"/>
      <c r="SK14" s="200"/>
      <c r="SL14" s="200"/>
      <c r="SM14" s="200"/>
      <c r="SN14" s="200"/>
      <c r="SO14" s="200"/>
      <c r="SP14" s="200"/>
      <c r="SQ14" s="200"/>
      <c r="SR14" s="200"/>
      <c r="SS14" s="200"/>
      <c r="ST14" s="200"/>
      <c r="SU14" s="200"/>
      <c r="SV14" s="200"/>
      <c r="SW14" s="200"/>
      <c r="SX14" s="200"/>
      <c r="SY14" s="200"/>
      <c r="SZ14" s="200"/>
      <c r="TA14" s="200"/>
      <c r="TB14" s="200"/>
      <c r="TC14" s="200"/>
      <c r="TD14" s="200"/>
      <c r="TE14" s="200"/>
      <c r="TF14" s="200"/>
      <c r="TG14" s="200"/>
      <c r="TH14" s="200"/>
      <c r="TI14" s="200"/>
      <c r="TJ14" s="200"/>
      <c r="TK14" s="200"/>
      <c r="TL14" s="200"/>
      <c r="TM14" s="200"/>
      <c r="TN14" s="200"/>
      <c r="TO14" s="200"/>
      <c r="TP14" s="200"/>
      <c r="TQ14" s="200"/>
      <c r="TR14" s="200"/>
      <c r="TS14" s="200"/>
      <c r="TT14" s="200"/>
      <c r="TU14" s="200"/>
      <c r="TV14" s="200"/>
      <c r="TW14" s="200"/>
      <c r="TX14" s="200"/>
      <c r="TY14" s="200"/>
      <c r="TZ14" s="200"/>
      <c r="UA14" s="200"/>
      <c r="UB14" s="200"/>
      <c r="UC14" s="200"/>
      <c r="UD14" s="200"/>
      <c r="UE14" s="200"/>
      <c r="UF14" s="200"/>
      <c r="UG14" s="200"/>
      <c r="UH14" s="200"/>
      <c r="UI14" s="200"/>
      <c r="UJ14" s="200"/>
      <c r="UK14" s="200"/>
      <c r="UL14" s="200"/>
      <c r="UM14" s="200"/>
      <c r="UN14" s="200"/>
      <c r="UO14" s="200"/>
      <c r="UP14" s="200"/>
      <c r="UQ14" s="200"/>
      <c r="UR14" s="200"/>
      <c r="US14" s="200"/>
      <c r="UT14" s="200"/>
      <c r="UU14" s="200"/>
      <c r="UV14" s="200"/>
      <c r="UW14" s="200"/>
      <c r="UX14" s="200"/>
      <c r="UY14" s="200"/>
      <c r="UZ14" s="200"/>
      <c r="VA14" s="200"/>
      <c r="VB14" s="200"/>
      <c r="VC14" s="200"/>
      <c r="VD14" s="200"/>
      <c r="VE14" s="200"/>
      <c r="VF14" s="200"/>
      <c r="VG14" s="200"/>
      <c r="VH14" s="200"/>
      <c r="VI14" s="200"/>
      <c r="VJ14" s="200"/>
      <c r="VK14" s="200"/>
      <c r="VL14" s="200"/>
      <c r="VM14" s="200"/>
      <c r="VN14" s="200"/>
      <c r="VO14" s="200"/>
      <c r="VP14" s="200"/>
      <c r="VQ14" s="200"/>
      <c r="VR14" s="200"/>
      <c r="VS14" s="200"/>
      <c r="VT14" s="200"/>
      <c r="VU14" s="200"/>
      <c r="VV14" s="200"/>
      <c r="VW14" s="200"/>
      <c r="VX14" s="200"/>
      <c r="VY14" s="200"/>
      <c r="VZ14" s="200"/>
      <c r="WA14" s="200"/>
      <c r="WB14" s="200"/>
      <c r="WC14" s="200"/>
      <c r="WD14" s="200"/>
      <c r="WE14" s="200"/>
      <c r="WF14" s="200"/>
      <c r="WG14" s="200"/>
      <c r="WH14" s="200"/>
      <c r="WI14" s="200"/>
      <c r="WJ14" s="200"/>
      <c r="WK14" s="200"/>
      <c r="WL14" s="200"/>
      <c r="WM14" s="200"/>
      <c r="WN14" s="200"/>
      <c r="WO14" s="200"/>
      <c r="WP14" s="200"/>
      <c r="WQ14" s="200"/>
      <c r="WR14" s="200"/>
      <c r="WS14" s="200"/>
      <c r="WT14" s="200"/>
      <c r="WU14" s="200"/>
      <c r="WV14" s="200"/>
      <c r="WW14" s="200"/>
      <c r="WX14" s="200"/>
      <c r="WY14" s="200"/>
      <c r="WZ14" s="200"/>
      <c r="XA14" s="200"/>
      <c r="XB14" s="200"/>
      <c r="XC14" s="200"/>
      <c r="XD14" s="200"/>
      <c r="XE14" s="200"/>
      <c r="XF14" s="200"/>
      <c r="XG14" s="200"/>
      <c r="XH14" s="200"/>
      <c r="XI14" s="200"/>
      <c r="XJ14" s="200"/>
      <c r="XK14" s="200"/>
      <c r="XL14" s="200"/>
      <c r="XM14" s="200"/>
      <c r="XN14" s="200"/>
      <c r="XO14" s="200"/>
      <c r="XP14" s="200"/>
      <c r="XQ14" s="200"/>
      <c r="XR14" s="200"/>
      <c r="XS14" s="200"/>
      <c r="XT14" s="200"/>
      <c r="XU14" s="200"/>
      <c r="XV14" s="200"/>
      <c r="XW14" s="200"/>
      <c r="XX14" s="200"/>
      <c r="XY14" s="200"/>
      <c r="XZ14" s="200"/>
      <c r="YA14" s="200"/>
      <c r="YB14" s="200"/>
      <c r="YC14" s="200"/>
      <c r="YD14" s="200"/>
      <c r="YE14" s="200"/>
      <c r="YF14" s="200"/>
      <c r="YG14" s="200"/>
      <c r="YH14" s="200"/>
      <c r="YI14" s="200"/>
      <c r="YJ14" s="200"/>
      <c r="YK14" s="200"/>
      <c r="YL14" s="200"/>
      <c r="YM14" s="200"/>
      <c r="YN14" s="200"/>
      <c r="YO14" s="200"/>
      <c r="YP14" s="200"/>
      <c r="YQ14" s="200"/>
      <c r="YR14" s="200"/>
      <c r="YS14" s="200"/>
      <c r="YT14" s="200"/>
      <c r="YU14" s="200"/>
      <c r="YV14" s="200"/>
      <c r="YW14" s="200"/>
      <c r="YX14" s="200"/>
      <c r="YY14" s="200"/>
      <c r="YZ14" s="200"/>
      <c r="ZA14" s="200"/>
      <c r="ZB14" s="200"/>
      <c r="ZC14" s="200"/>
      <c r="ZD14" s="200"/>
      <c r="ZE14" s="200"/>
      <c r="ZF14" s="200"/>
      <c r="ZG14" s="200"/>
      <c r="ZH14" s="200"/>
      <c r="ZI14" s="200"/>
      <c r="ZJ14" s="200"/>
      <c r="ZK14" s="200"/>
      <c r="ZL14" s="200"/>
      <c r="ZM14" s="200"/>
      <c r="ZN14" s="200"/>
      <c r="ZO14" s="200"/>
      <c r="ZP14" s="200"/>
      <c r="ZQ14" s="200"/>
      <c r="ZR14" s="200"/>
      <c r="ZS14" s="200"/>
      <c r="ZT14" s="200"/>
      <c r="ZU14" s="200"/>
      <c r="ZV14" s="200"/>
      <c r="ZW14" s="200"/>
      <c r="ZX14" s="200"/>
      <c r="ZY14" s="200"/>
      <c r="ZZ14" s="200"/>
      <c r="AAA14" s="200"/>
      <c r="AAB14" s="200"/>
      <c r="AAC14" s="200"/>
      <c r="AAD14" s="200"/>
      <c r="AAE14" s="200"/>
      <c r="AAF14" s="200"/>
      <c r="AAG14" s="200"/>
      <c r="AAH14" s="200"/>
      <c r="AAI14" s="200"/>
      <c r="AAJ14" s="200"/>
      <c r="AAK14" s="200"/>
      <c r="AAL14" s="200"/>
      <c r="AAM14" s="200"/>
      <c r="AAN14" s="200"/>
      <c r="AAO14" s="200"/>
      <c r="AAP14" s="200"/>
      <c r="AAQ14" s="200"/>
      <c r="AAR14" s="200"/>
      <c r="AAS14" s="200"/>
      <c r="AAT14" s="200"/>
      <c r="AAU14" s="200"/>
      <c r="AAV14" s="200"/>
      <c r="AAW14" s="200"/>
      <c r="AAX14" s="200"/>
      <c r="AAY14" s="200"/>
      <c r="AAZ14" s="200"/>
      <c r="ABA14" s="200"/>
      <c r="ABB14" s="200"/>
      <c r="ABC14" s="200"/>
      <c r="ABD14" s="200"/>
      <c r="ABE14" s="200"/>
      <c r="ABF14" s="200"/>
      <c r="ABG14" s="200"/>
      <c r="ABH14" s="200"/>
      <c r="ABI14" s="200"/>
      <c r="ABJ14" s="200"/>
      <c r="ABK14" s="200"/>
      <c r="ABL14" s="200"/>
      <c r="ABM14" s="200"/>
      <c r="ABN14" s="200"/>
      <c r="ABO14" s="200"/>
      <c r="ABP14" s="200"/>
      <c r="ABQ14" s="200"/>
      <c r="ABR14" s="200"/>
      <c r="ABS14" s="200"/>
      <c r="ABT14" s="200"/>
      <c r="ABU14" s="200"/>
      <c r="ABV14" s="200"/>
      <c r="ABW14" s="200"/>
      <c r="ABX14" s="200"/>
      <c r="ABY14" s="200"/>
      <c r="ABZ14" s="200"/>
      <c r="ACA14" s="200"/>
      <c r="ACB14" s="200"/>
      <c r="ACC14" s="200"/>
      <c r="ACD14" s="200"/>
      <c r="ACE14" s="200"/>
      <c r="ACF14" s="200"/>
      <c r="ACG14" s="200"/>
      <c r="ACH14" s="200"/>
      <c r="ACI14" s="200"/>
      <c r="ACJ14" s="200"/>
      <c r="ACK14" s="200"/>
      <c r="ACL14" s="200"/>
      <c r="ACM14" s="200"/>
      <c r="ACN14" s="200"/>
      <c r="ACO14" s="200"/>
      <c r="ACP14" s="200"/>
      <c r="ACQ14" s="200"/>
      <c r="ACR14" s="200"/>
      <c r="ACS14" s="200"/>
      <c r="ACT14" s="200"/>
      <c r="ACU14" s="200"/>
      <c r="ACV14" s="200"/>
      <c r="ACW14" s="200"/>
      <c r="ACX14" s="200"/>
      <c r="ACY14" s="200"/>
      <c r="ACZ14" s="200"/>
      <c r="ADA14" s="200"/>
      <c r="ADB14" s="200"/>
      <c r="ADC14" s="200"/>
      <c r="ADD14" s="200"/>
      <c r="ADE14" s="200"/>
      <c r="ADF14" s="200"/>
      <c r="ADG14" s="200"/>
      <c r="ADH14" s="200"/>
      <c r="ADI14" s="200"/>
      <c r="ADJ14" s="200"/>
      <c r="ADK14" s="200"/>
      <c r="ADL14" s="200"/>
      <c r="ADM14" s="200"/>
      <c r="ADN14" s="200"/>
      <c r="ADO14" s="200"/>
      <c r="ADP14" s="200"/>
      <c r="ADQ14" s="200"/>
      <c r="ADR14" s="200"/>
      <c r="ADS14" s="200"/>
      <c r="ADT14" s="200"/>
      <c r="ADU14" s="200"/>
      <c r="ADV14" s="200"/>
      <c r="ADW14" s="200"/>
      <c r="ADX14" s="200"/>
      <c r="ADY14" s="200"/>
      <c r="ADZ14" s="200"/>
      <c r="AEA14" s="200"/>
      <c r="AEB14" s="200"/>
      <c r="AEC14" s="200"/>
      <c r="AED14" s="200"/>
      <c r="AEE14" s="200"/>
      <c r="AEF14" s="200"/>
      <c r="AEG14" s="200"/>
      <c r="AEH14" s="200"/>
      <c r="AEI14" s="200"/>
      <c r="AEJ14" s="200"/>
      <c r="AEK14" s="200"/>
      <c r="AEL14" s="200"/>
      <c r="AEM14" s="200"/>
      <c r="AEN14" s="200"/>
      <c r="AEO14" s="200"/>
      <c r="AEP14" s="200"/>
      <c r="AEQ14" s="200"/>
      <c r="AER14" s="200"/>
      <c r="AES14" s="200"/>
      <c r="AET14" s="200"/>
      <c r="AEU14" s="200"/>
      <c r="AEV14" s="200"/>
      <c r="AEW14" s="200"/>
      <c r="AEX14" s="200"/>
      <c r="AEY14" s="200"/>
      <c r="AEZ14" s="200"/>
      <c r="AFA14" s="200"/>
      <c r="AFB14" s="200"/>
      <c r="AFC14" s="200"/>
      <c r="AFD14" s="200"/>
      <c r="AFE14" s="200"/>
      <c r="AFF14" s="200"/>
      <c r="AFG14" s="200"/>
      <c r="AFH14" s="200"/>
      <c r="AFI14" s="200"/>
      <c r="AFJ14" s="200"/>
      <c r="AFK14" s="200"/>
      <c r="AFL14" s="200"/>
      <c r="AFM14" s="200"/>
      <c r="AFN14" s="200"/>
      <c r="AFO14" s="200"/>
      <c r="AFP14" s="200"/>
      <c r="AFQ14" s="200"/>
      <c r="AFR14" s="200"/>
      <c r="AFS14" s="200"/>
      <c r="AFT14" s="200"/>
      <c r="AFU14" s="200"/>
      <c r="AFV14" s="200"/>
      <c r="AFW14" s="200"/>
      <c r="AFX14" s="200"/>
      <c r="AFY14" s="200"/>
      <c r="AFZ14" s="200"/>
      <c r="AGA14" s="200"/>
      <c r="AGB14" s="200"/>
      <c r="AGC14" s="200"/>
      <c r="AGD14" s="200"/>
      <c r="AGE14" s="200"/>
      <c r="AGF14" s="200"/>
      <c r="AGG14" s="200"/>
      <c r="AGH14" s="200"/>
      <c r="AGI14" s="200"/>
      <c r="AGJ14" s="200"/>
      <c r="AGK14" s="200"/>
      <c r="AGL14" s="200"/>
      <c r="AGM14" s="200"/>
      <c r="AGN14" s="200"/>
      <c r="AGO14" s="200"/>
      <c r="AGP14" s="200"/>
      <c r="AGQ14" s="200"/>
      <c r="AGR14" s="200"/>
      <c r="AGS14" s="200"/>
      <c r="AGT14" s="200"/>
      <c r="AGU14" s="200"/>
      <c r="AGV14" s="200"/>
      <c r="AGW14" s="200"/>
      <c r="AGX14" s="200"/>
      <c r="AGY14" s="200"/>
      <c r="AGZ14" s="200"/>
      <c r="AHA14" s="200"/>
      <c r="AHB14" s="200"/>
      <c r="AHC14" s="200"/>
      <c r="AHD14" s="200"/>
      <c r="AHE14" s="200"/>
      <c r="AHF14" s="200"/>
      <c r="AHG14" s="200"/>
      <c r="AHH14" s="200"/>
      <c r="AHI14" s="200"/>
      <c r="AHJ14" s="200"/>
      <c r="AHK14" s="200"/>
      <c r="AHL14" s="200"/>
      <c r="AHM14" s="200"/>
      <c r="AHN14" s="200"/>
      <c r="AHO14" s="200"/>
      <c r="AHP14" s="200"/>
      <c r="AHQ14" s="200"/>
      <c r="AHR14" s="200"/>
      <c r="AHS14" s="200"/>
      <c r="AHT14" s="200"/>
      <c r="AHU14" s="200"/>
      <c r="AHV14" s="200"/>
      <c r="AHW14" s="200"/>
      <c r="AHX14" s="200"/>
      <c r="AHY14" s="200"/>
      <c r="AHZ14" s="200"/>
      <c r="AIA14" s="200"/>
      <c r="AIB14" s="200"/>
      <c r="AIC14" s="200"/>
      <c r="AID14" s="200"/>
      <c r="AIE14" s="200"/>
      <c r="AIF14" s="200"/>
      <c r="AIG14" s="200"/>
      <c r="AIH14" s="200"/>
      <c r="AII14" s="200"/>
      <c r="AIJ14" s="200"/>
      <c r="AIK14" s="200"/>
      <c r="AIL14" s="200"/>
      <c r="AIM14" s="200"/>
      <c r="AIN14" s="200"/>
      <c r="AIO14" s="200"/>
      <c r="AIP14" s="200"/>
      <c r="AIQ14" s="200"/>
      <c r="AIR14" s="200"/>
      <c r="AIS14" s="200"/>
      <c r="AIT14" s="200"/>
      <c r="AIU14" s="200"/>
      <c r="AIV14" s="200"/>
      <c r="AIW14" s="200"/>
      <c r="AIX14" s="200"/>
      <c r="AIY14" s="200"/>
      <c r="AIZ14" s="200"/>
      <c r="AJA14" s="200"/>
      <c r="AJB14" s="200"/>
      <c r="AJC14" s="200"/>
      <c r="AJD14" s="200"/>
      <c r="AJE14" s="200"/>
      <c r="AJF14" s="200"/>
      <c r="AJG14" s="200"/>
      <c r="AJH14" s="200"/>
      <c r="AJI14" s="200"/>
      <c r="AJJ14" s="200"/>
      <c r="AJK14" s="200"/>
      <c r="AJL14" s="200"/>
      <c r="AJM14" s="200"/>
      <c r="AJN14" s="200"/>
      <c r="AJO14" s="200"/>
      <c r="AJP14" s="200"/>
      <c r="AJQ14" s="200"/>
      <c r="AJR14" s="200"/>
      <c r="AJS14" s="200"/>
      <c r="AJT14" s="200"/>
      <c r="AJU14" s="200"/>
      <c r="AJV14" s="200"/>
      <c r="AJW14" s="200"/>
      <c r="AJX14" s="200"/>
      <c r="AJY14" s="200"/>
      <c r="AJZ14" s="200"/>
      <c r="AKA14" s="200"/>
      <c r="AKB14" s="200"/>
      <c r="AKC14" s="200"/>
      <c r="AKD14" s="200"/>
      <c r="AKE14" s="200"/>
      <c r="AKF14" s="200"/>
      <c r="AKG14" s="200"/>
      <c r="AKH14" s="200"/>
      <c r="AKI14" s="200"/>
      <c r="AKJ14" s="200"/>
      <c r="AKK14" s="200"/>
      <c r="AKL14" s="200"/>
      <c r="AKM14" s="200"/>
      <c r="AKN14" s="200"/>
      <c r="AKO14" s="200"/>
      <c r="AKP14" s="200"/>
      <c r="AKQ14" s="200"/>
      <c r="AKR14" s="200"/>
      <c r="AKS14" s="200"/>
      <c r="AKT14" s="200"/>
      <c r="AKU14" s="200"/>
      <c r="AKV14" s="200"/>
      <c r="AKW14" s="200"/>
      <c r="AKX14" s="200"/>
      <c r="AKY14" s="200"/>
      <c r="AKZ14" s="200"/>
      <c r="ALA14" s="200"/>
      <c r="ALB14" s="200"/>
      <c r="ALC14" s="200"/>
      <c r="ALD14" s="200"/>
      <c r="ALE14" s="200"/>
      <c r="ALF14" s="200"/>
      <c r="ALG14" s="200"/>
      <c r="ALH14" s="200"/>
      <c r="ALI14" s="200"/>
      <c r="ALJ14" s="200"/>
      <c r="ALK14" s="200"/>
      <c r="ALL14" s="200"/>
      <c r="ALM14" s="200"/>
      <c r="ALN14" s="200"/>
      <c r="ALO14" s="200"/>
      <c r="ALP14" s="200"/>
      <c r="ALQ14" s="200"/>
      <c r="ALR14" s="200"/>
      <c r="ALS14" s="200"/>
      <c r="ALT14" s="200"/>
      <c r="ALU14" s="200"/>
      <c r="ALV14" s="200"/>
      <c r="ALW14" s="200"/>
      <c r="ALX14" s="200"/>
      <c r="ALY14" s="200"/>
      <c r="ALZ14" s="200"/>
      <c r="AMA14" s="200"/>
      <c r="AMB14" s="200"/>
      <c r="AMC14" s="200"/>
      <c r="AMD14" s="200"/>
      <c r="AME14" s="200"/>
      <c r="AMF14" s="200"/>
      <c r="AMG14" s="200"/>
      <c r="AMH14" s="200"/>
      <c r="AMI14" s="200"/>
      <c r="AMJ14" s="200"/>
    </row>
    <row r="15" spans="1:1024" ht="140.25">
      <c r="A15" s="637" t="s">
        <v>5218</v>
      </c>
      <c r="B15" s="638" t="s">
        <v>5792</v>
      </c>
      <c r="C15" s="638" t="s">
        <v>5793</v>
      </c>
      <c r="D15" s="636" t="s">
        <v>5412</v>
      </c>
      <c r="E15" s="638" t="s">
        <v>2219</v>
      </c>
      <c r="F15" s="638" t="s">
        <v>5413</v>
      </c>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c r="CW15" s="200"/>
      <c r="CX15" s="200"/>
      <c r="CY15" s="200"/>
      <c r="CZ15" s="200"/>
      <c r="DA15" s="200"/>
      <c r="DB15" s="200"/>
      <c r="DC15" s="200"/>
      <c r="DD15" s="200"/>
      <c r="DE15" s="200"/>
      <c r="DF15" s="200"/>
      <c r="DG15" s="200"/>
      <c r="DH15" s="200"/>
      <c r="DI15" s="200"/>
      <c r="DJ15" s="200"/>
      <c r="DK15" s="200"/>
      <c r="DL15" s="200"/>
      <c r="DM15" s="200"/>
      <c r="DN15" s="200"/>
      <c r="DO15" s="200"/>
      <c r="DP15" s="200"/>
      <c r="DQ15" s="200"/>
      <c r="DR15" s="200"/>
      <c r="DS15" s="200"/>
      <c r="DT15" s="200"/>
      <c r="DU15" s="200"/>
      <c r="DV15" s="200"/>
      <c r="DW15" s="200"/>
      <c r="DX15" s="200"/>
      <c r="DY15" s="200"/>
      <c r="DZ15" s="200"/>
      <c r="EA15" s="200"/>
      <c r="EB15" s="200"/>
      <c r="EC15" s="200"/>
      <c r="ED15" s="200"/>
      <c r="EE15" s="200"/>
      <c r="EF15" s="200"/>
      <c r="EG15" s="200"/>
      <c r="EH15" s="200"/>
      <c r="EI15" s="200"/>
      <c r="EJ15" s="200"/>
      <c r="EK15" s="200"/>
      <c r="EL15" s="200"/>
      <c r="EM15" s="200"/>
      <c r="EN15" s="200"/>
      <c r="EO15" s="200"/>
      <c r="EP15" s="200"/>
      <c r="EQ15" s="200"/>
      <c r="ER15" s="200"/>
      <c r="ES15" s="200"/>
      <c r="ET15" s="200"/>
      <c r="EU15" s="200"/>
      <c r="EV15" s="200"/>
      <c r="EW15" s="200"/>
      <c r="EX15" s="200"/>
      <c r="EY15" s="200"/>
      <c r="EZ15" s="200"/>
      <c r="FA15" s="200"/>
      <c r="FB15" s="200"/>
      <c r="FC15" s="200"/>
      <c r="FD15" s="200"/>
      <c r="FE15" s="200"/>
      <c r="FF15" s="200"/>
      <c r="FG15" s="200"/>
      <c r="FH15" s="200"/>
      <c r="FI15" s="200"/>
      <c r="FJ15" s="200"/>
      <c r="FK15" s="200"/>
      <c r="FL15" s="200"/>
      <c r="FM15" s="200"/>
      <c r="FN15" s="200"/>
      <c r="FO15" s="200"/>
      <c r="FP15" s="200"/>
      <c r="FQ15" s="200"/>
      <c r="FR15" s="200"/>
      <c r="FS15" s="200"/>
      <c r="FT15" s="200"/>
      <c r="FU15" s="200"/>
      <c r="FV15" s="200"/>
      <c r="FW15" s="200"/>
      <c r="FX15" s="200"/>
      <c r="FY15" s="200"/>
      <c r="FZ15" s="200"/>
      <c r="GA15" s="200"/>
      <c r="GB15" s="200"/>
      <c r="GC15" s="200"/>
      <c r="GD15" s="200"/>
      <c r="GE15" s="200"/>
      <c r="GF15" s="200"/>
      <c r="GG15" s="200"/>
      <c r="GH15" s="200"/>
      <c r="GI15" s="200"/>
      <c r="GJ15" s="200"/>
      <c r="GK15" s="200"/>
      <c r="GL15" s="200"/>
      <c r="GM15" s="200"/>
      <c r="GN15" s="200"/>
      <c r="GO15" s="200"/>
      <c r="GP15" s="200"/>
      <c r="GQ15" s="200"/>
      <c r="GR15" s="200"/>
      <c r="GS15" s="200"/>
      <c r="GT15" s="200"/>
      <c r="GU15" s="200"/>
      <c r="GV15" s="200"/>
      <c r="GW15" s="200"/>
      <c r="GX15" s="200"/>
      <c r="GY15" s="200"/>
      <c r="GZ15" s="200"/>
      <c r="HA15" s="200"/>
      <c r="HB15" s="200"/>
      <c r="HC15" s="200"/>
      <c r="HD15" s="200"/>
      <c r="HE15" s="200"/>
      <c r="HF15" s="200"/>
      <c r="HG15" s="200"/>
      <c r="HH15" s="200"/>
      <c r="HI15" s="200"/>
      <c r="HJ15" s="200"/>
      <c r="HK15" s="200"/>
      <c r="HL15" s="200"/>
      <c r="HM15" s="200"/>
      <c r="HN15" s="200"/>
      <c r="HO15" s="200"/>
      <c r="HP15" s="200"/>
      <c r="HQ15" s="200"/>
      <c r="HR15" s="200"/>
      <c r="HS15" s="200"/>
      <c r="HT15" s="200"/>
      <c r="HU15" s="200"/>
      <c r="HV15" s="200"/>
      <c r="HW15" s="200"/>
      <c r="HX15" s="200"/>
      <c r="HY15" s="200"/>
      <c r="HZ15" s="200"/>
      <c r="IA15" s="200"/>
      <c r="IB15" s="200"/>
      <c r="IC15" s="200"/>
      <c r="ID15" s="200"/>
      <c r="IE15" s="200"/>
      <c r="IF15" s="200"/>
      <c r="IG15" s="200"/>
      <c r="IH15" s="200"/>
      <c r="II15" s="200"/>
      <c r="IJ15" s="200"/>
      <c r="IK15" s="200"/>
      <c r="IL15" s="200"/>
      <c r="IM15" s="200"/>
      <c r="IN15" s="200"/>
      <c r="IO15" s="200"/>
      <c r="IP15" s="200"/>
      <c r="IQ15" s="200"/>
      <c r="IR15" s="200"/>
      <c r="IS15" s="200"/>
      <c r="IT15" s="200"/>
      <c r="IU15" s="200"/>
      <c r="IV15" s="200"/>
      <c r="IW15" s="200"/>
      <c r="IX15" s="200"/>
      <c r="IY15" s="200"/>
      <c r="IZ15" s="200"/>
      <c r="JA15" s="200"/>
      <c r="JB15" s="200"/>
      <c r="JC15" s="200"/>
      <c r="JD15" s="200"/>
      <c r="JE15" s="200"/>
      <c r="JF15" s="200"/>
      <c r="JG15" s="200"/>
      <c r="JH15" s="200"/>
      <c r="JI15" s="200"/>
      <c r="JJ15" s="200"/>
      <c r="JK15" s="200"/>
      <c r="JL15" s="200"/>
      <c r="JM15" s="200"/>
      <c r="JN15" s="200"/>
      <c r="JO15" s="200"/>
      <c r="JP15" s="200"/>
      <c r="JQ15" s="200"/>
      <c r="JR15" s="200"/>
      <c r="JS15" s="200"/>
      <c r="JT15" s="200"/>
      <c r="JU15" s="200"/>
      <c r="JV15" s="200"/>
      <c r="JW15" s="200"/>
      <c r="JX15" s="200"/>
      <c r="JY15" s="200"/>
      <c r="JZ15" s="200"/>
      <c r="KA15" s="200"/>
      <c r="KB15" s="200"/>
      <c r="KC15" s="200"/>
      <c r="KD15" s="200"/>
      <c r="KE15" s="200"/>
      <c r="KF15" s="200"/>
      <c r="KG15" s="200"/>
      <c r="KH15" s="200"/>
      <c r="KI15" s="200"/>
      <c r="KJ15" s="200"/>
      <c r="KK15" s="200"/>
      <c r="KL15" s="200"/>
      <c r="KM15" s="200"/>
      <c r="KN15" s="200"/>
      <c r="KO15" s="200"/>
      <c r="KP15" s="200"/>
      <c r="KQ15" s="200"/>
      <c r="KR15" s="200"/>
      <c r="KS15" s="200"/>
      <c r="KT15" s="200"/>
      <c r="KU15" s="200"/>
      <c r="KV15" s="200"/>
      <c r="KW15" s="200"/>
      <c r="KX15" s="200"/>
      <c r="KY15" s="200"/>
      <c r="KZ15" s="200"/>
      <c r="LA15" s="200"/>
      <c r="LB15" s="200"/>
      <c r="LC15" s="200"/>
      <c r="LD15" s="200"/>
      <c r="LE15" s="200"/>
      <c r="LF15" s="200"/>
      <c r="LG15" s="200"/>
      <c r="LH15" s="200"/>
      <c r="LI15" s="200"/>
      <c r="LJ15" s="200"/>
      <c r="LK15" s="200"/>
      <c r="LL15" s="200"/>
      <c r="LM15" s="200"/>
      <c r="LN15" s="200"/>
      <c r="LO15" s="200"/>
      <c r="LP15" s="200"/>
      <c r="LQ15" s="200"/>
      <c r="LR15" s="200"/>
      <c r="LS15" s="200"/>
      <c r="LT15" s="200"/>
      <c r="LU15" s="200"/>
      <c r="LV15" s="200"/>
      <c r="LW15" s="200"/>
      <c r="LX15" s="200"/>
      <c r="LY15" s="200"/>
      <c r="LZ15" s="200"/>
      <c r="MA15" s="200"/>
      <c r="MB15" s="200"/>
      <c r="MC15" s="200"/>
      <c r="MD15" s="200"/>
      <c r="ME15" s="200"/>
      <c r="MF15" s="200"/>
      <c r="MG15" s="200"/>
      <c r="MH15" s="200"/>
      <c r="MI15" s="200"/>
      <c r="MJ15" s="200"/>
      <c r="MK15" s="200"/>
      <c r="ML15" s="200"/>
      <c r="MM15" s="200"/>
      <c r="MN15" s="200"/>
      <c r="MO15" s="200"/>
      <c r="MP15" s="200"/>
      <c r="MQ15" s="200"/>
      <c r="MR15" s="200"/>
      <c r="MS15" s="200"/>
      <c r="MT15" s="200"/>
      <c r="MU15" s="200"/>
      <c r="MV15" s="200"/>
      <c r="MW15" s="200"/>
      <c r="MX15" s="200"/>
      <c r="MY15" s="200"/>
      <c r="MZ15" s="200"/>
      <c r="NA15" s="200"/>
      <c r="NB15" s="200"/>
      <c r="NC15" s="200"/>
      <c r="ND15" s="200"/>
      <c r="NE15" s="200"/>
      <c r="NF15" s="200"/>
      <c r="NG15" s="200"/>
      <c r="NH15" s="200"/>
      <c r="NI15" s="200"/>
      <c r="NJ15" s="200"/>
      <c r="NK15" s="200"/>
      <c r="NL15" s="200"/>
      <c r="NM15" s="200"/>
      <c r="NN15" s="200"/>
      <c r="NO15" s="200"/>
      <c r="NP15" s="200"/>
      <c r="NQ15" s="200"/>
      <c r="NR15" s="200"/>
      <c r="NS15" s="200"/>
      <c r="NT15" s="200"/>
      <c r="NU15" s="200"/>
      <c r="NV15" s="200"/>
      <c r="NW15" s="200"/>
      <c r="NX15" s="200"/>
      <c r="NY15" s="200"/>
      <c r="NZ15" s="200"/>
      <c r="OA15" s="200"/>
      <c r="OB15" s="200"/>
      <c r="OC15" s="200"/>
      <c r="OD15" s="200"/>
      <c r="OE15" s="200"/>
      <c r="OF15" s="200"/>
      <c r="OG15" s="200"/>
      <c r="OH15" s="200"/>
      <c r="OI15" s="200"/>
      <c r="OJ15" s="200"/>
      <c r="OK15" s="200"/>
      <c r="OL15" s="200"/>
      <c r="OM15" s="200"/>
      <c r="ON15" s="200"/>
      <c r="OO15" s="200"/>
      <c r="OP15" s="200"/>
      <c r="OQ15" s="200"/>
      <c r="OR15" s="200"/>
      <c r="OS15" s="200"/>
      <c r="OT15" s="200"/>
      <c r="OU15" s="200"/>
      <c r="OV15" s="200"/>
      <c r="OW15" s="200"/>
      <c r="OX15" s="200"/>
      <c r="OY15" s="200"/>
      <c r="OZ15" s="200"/>
      <c r="PA15" s="200"/>
      <c r="PB15" s="200"/>
      <c r="PC15" s="200"/>
      <c r="PD15" s="200"/>
      <c r="PE15" s="200"/>
      <c r="PF15" s="200"/>
      <c r="PG15" s="200"/>
      <c r="PH15" s="200"/>
      <c r="PI15" s="200"/>
      <c r="PJ15" s="200"/>
      <c r="PK15" s="200"/>
      <c r="PL15" s="200"/>
      <c r="PM15" s="200"/>
      <c r="PN15" s="200"/>
      <c r="PO15" s="200"/>
      <c r="PP15" s="200"/>
      <c r="PQ15" s="200"/>
      <c r="PR15" s="200"/>
      <c r="PS15" s="200"/>
      <c r="PT15" s="200"/>
      <c r="PU15" s="200"/>
      <c r="PV15" s="200"/>
      <c r="PW15" s="200"/>
      <c r="PX15" s="200"/>
      <c r="PY15" s="200"/>
      <c r="PZ15" s="200"/>
      <c r="QA15" s="200"/>
      <c r="QB15" s="200"/>
      <c r="QC15" s="200"/>
      <c r="QD15" s="200"/>
      <c r="QE15" s="200"/>
      <c r="QF15" s="200"/>
      <c r="QG15" s="200"/>
      <c r="QH15" s="200"/>
      <c r="QI15" s="200"/>
      <c r="QJ15" s="200"/>
      <c r="QK15" s="200"/>
      <c r="QL15" s="200"/>
      <c r="QM15" s="200"/>
      <c r="QN15" s="200"/>
      <c r="QO15" s="200"/>
      <c r="QP15" s="200"/>
      <c r="QQ15" s="200"/>
      <c r="QR15" s="200"/>
      <c r="QS15" s="200"/>
      <c r="QT15" s="200"/>
      <c r="QU15" s="200"/>
      <c r="QV15" s="200"/>
      <c r="QW15" s="200"/>
      <c r="QX15" s="200"/>
      <c r="QY15" s="200"/>
      <c r="QZ15" s="200"/>
      <c r="RA15" s="200"/>
      <c r="RB15" s="200"/>
      <c r="RC15" s="200"/>
      <c r="RD15" s="200"/>
      <c r="RE15" s="200"/>
      <c r="RF15" s="200"/>
      <c r="RG15" s="200"/>
      <c r="RH15" s="200"/>
      <c r="RI15" s="200"/>
      <c r="RJ15" s="200"/>
      <c r="RK15" s="200"/>
      <c r="RL15" s="200"/>
      <c r="RM15" s="200"/>
      <c r="RN15" s="200"/>
      <c r="RO15" s="200"/>
      <c r="RP15" s="200"/>
      <c r="RQ15" s="200"/>
      <c r="RR15" s="200"/>
      <c r="RS15" s="200"/>
      <c r="RT15" s="200"/>
      <c r="RU15" s="200"/>
      <c r="RV15" s="200"/>
      <c r="RW15" s="200"/>
      <c r="RX15" s="200"/>
      <c r="RY15" s="200"/>
      <c r="RZ15" s="200"/>
      <c r="SA15" s="200"/>
      <c r="SB15" s="200"/>
      <c r="SC15" s="200"/>
      <c r="SD15" s="200"/>
      <c r="SE15" s="200"/>
      <c r="SF15" s="200"/>
      <c r="SG15" s="200"/>
      <c r="SH15" s="200"/>
      <c r="SI15" s="200"/>
      <c r="SJ15" s="200"/>
      <c r="SK15" s="200"/>
      <c r="SL15" s="200"/>
      <c r="SM15" s="200"/>
      <c r="SN15" s="200"/>
      <c r="SO15" s="200"/>
      <c r="SP15" s="200"/>
      <c r="SQ15" s="200"/>
      <c r="SR15" s="200"/>
      <c r="SS15" s="200"/>
      <c r="ST15" s="200"/>
      <c r="SU15" s="200"/>
      <c r="SV15" s="200"/>
      <c r="SW15" s="200"/>
      <c r="SX15" s="200"/>
      <c r="SY15" s="200"/>
      <c r="SZ15" s="200"/>
      <c r="TA15" s="200"/>
      <c r="TB15" s="200"/>
      <c r="TC15" s="200"/>
      <c r="TD15" s="200"/>
      <c r="TE15" s="200"/>
      <c r="TF15" s="200"/>
      <c r="TG15" s="200"/>
      <c r="TH15" s="200"/>
      <c r="TI15" s="200"/>
      <c r="TJ15" s="200"/>
      <c r="TK15" s="200"/>
      <c r="TL15" s="200"/>
      <c r="TM15" s="200"/>
      <c r="TN15" s="200"/>
      <c r="TO15" s="200"/>
      <c r="TP15" s="200"/>
      <c r="TQ15" s="200"/>
      <c r="TR15" s="200"/>
      <c r="TS15" s="200"/>
      <c r="TT15" s="200"/>
      <c r="TU15" s="200"/>
      <c r="TV15" s="200"/>
      <c r="TW15" s="200"/>
      <c r="TX15" s="200"/>
      <c r="TY15" s="200"/>
      <c r="TZ15" s="200"/>
      <c r="UA15" s="200"/>
      <c r="UB15" s="200"/>
      <c r="UC15" s="200"/>
      <c r="UD15" s="200"/>
      <c r="UE15" s="200"/>
      <c r="UF15" s="200"/>
      <c r="UG15" s="200"/>
      <c r="UH15" s="200"/>
      <c r="UI15" s="200"/>
      <c r="UJ15" s="200"/>
      <c r="UK15" s="200"/>
      <c r="UL15" s="200"/>
      <c r="UM15" s="200"/>
      <c r="UN15" s="200"/>
      <c r="UO15" s="200"/>
      <c r="UP15" s="200"/>
      <c r="UQ15" s="200"/>
      <c r="UR15" s="200"/>
      <c r="US15" s="200"/>
      <c r="UT15" s="200"/>
      <c r="UU15" s="200"/>
      <c r="UV15" s="200"/>
      <c r="UW15" s="200"/>
      <c r="UX15" s="200"/>
      <c r="UY15" s="200"/>
      <c r="UZ15" s="200"/>
      <c r="VA15" s="200"/>
      <c r="VB15" s="200"/>
      <c r="VC15" s="200"/>
      <c r="VD15" s="200"/>
      <c r="VE15" s="200"/>
      <c r="VF15" s="200"/>
      <c r="VG15" s="200"/>
      <c r="VH15" s="200"/>
      <c r="VI15" s="200"/>
      <c r="VJ15" s="200"/>
      <c r="VK15" s="200"/>
      <c r="VL15" s="200"/>
      <c r="VM15" s="200"/>
      <c r="VN15" s="200"/>
      <c r="VO15" s="200"/>
      <c r="VP15" s="200"/>
      <c r="VQ15" s="200"/>
      <c r="VR15" s="200"/>
      <c r="VS15" s="200"/>
      <c r="VT15" s="200"/>
      <c r="VU15" s="200"/>
      <c r="VV15" s="200"/>
      <c r="VW15" s="200"/>
      <c r="VX15" s="200"/>
      <c r="VY15" s="200"/>
      <c r="VZ15" s="200"/>
      <c r="WA15" s="200"/>
      <c r="WB15" s="200"/>
      <c r="WC15" s="200"/>
      <c r="WD15" s="200"/>
      <c r="WE15" s="200"/>
      <c r="WF15" s="200"/>
      <c r="WG15" s="200"/>
      <c r="WH15" s="200"/>
      <c r="WI15" s="200"/>
      <c r="WJ15" s="200"/>
      <c r="WK15" s="200"/>
      <c r="WL15" s="200"/>
      <c r="WM15" s="200"/>
      <c r="WN15" s="200"/>
      <c r="WO15" s="200"/>
      <c r="WP15" s="200"/>
      <c r="WQ15" s="200"/>
      <c r="WR15" s="200"/>
      <c r="WS15" s="200"/>
      <c r="WT15" s="200"/>
      <c r="WU15" s="200"/>
      <c r="WV15" s="200"/>
      <c r="WW15" s="200"/>
      <c r="WX15" s="200"/>
      <c r="WY15" s="200"/>
      <c r="WZ15" s="200"/>
      <c r="XA15" s="200"/>
      <c r="XB15" s="200"/>
      <c r="XC15" s="200"/>
      <c r="XD15" s="200"/>
      <c r="XE15" s="200"/>
      <c r="XF15" s="200"/>
      <c r="XG15" s="200"/>
      <c r="XH15" s="200"/>
      <c r="XI15" s="200"/>
      <c r="XJ15" s="200"/>
      <c r="XK15" s="200"/>
      <c r="XL15" s="200"/>
      <c r="XM15" s="200"/>
      <c r="XN15" s="200"/>
      <c r="XO15" s="200"/>
      <c r="XP15" s="200"/>
      <c r="XQ15" s="200"/>
      <c r="XR15" s="200"/>
      <c r="XS15" s="200"/>
      <c r="XT15" s="200"/>
      <c r="XU15" s="200"/>
      <c r="XV15" s="200"/>
      <c r="XW15" s="200"/>
      <c r="XX15" s="200"/>
      <c r="XY15" s="200"/>
      <c r="XZ15" s="200"/>
      <c r="YA15" s="200"/>
      <c r="YB15" s="200"/>
      <c r="YC15" s="200"/>
      <c r="YD15" s="200"/>
      <c r="YE15" s="200"/>
      <c r="YF15" s="200"/>
      <c r="YG15" s="200"/>
      <c r="YH15" s="200"/>
      <c r="YI15" s="200"/>
      <c r="YJ15" s="200"/>
      <c r="YK15" s="200"/>
      <c r="YL15" s="200"/>
      <c r="YM15" s="200"/>
      <c r="YN15" s="200"/>
      <c r="YO15" s="200"/>
      <c r="YP15" s="200"/>
      <c r="YQ15" s="200"/>
      <c r="YR15" s="200"/>
      <c r="YS15" s="200"/>
      <c r="YT15" s="200"/>
      <c r="YU15" s="200"/>
      <c r="YV15" s="200"/>
      <c r="YW15" s="200"/>
      <c r="YX15" s="200"/>
      <c r="YY15" s="200"/>
      <c r="YZ15" s="200"/>
      <c r="ZA15" s="200"/>
      <c r="ZB15" s="200"/>
      <c r="ZC15" s="200"/>
      <c r="ZD15" s="200"/>
      <c r="ZE15" s="200"/>
      <c r="ZF15" s="200"/>
      <c r="ZG15" s="200"/>
      <c r="ZH15" s="200"/>
      <c r="ZI15" s="200"/>
      <c r="ZJ15" s="200"/>
      <c r="ZK15" s="200"/>
      <c r="ZL15" s="200"/>
      <c r="ZM15" s="200"/>
      <c r="ZN15" s="200"/>
      <c r="ZO15" s="200"/>
      <c r="ZP15" s="200"/>
      <c r="ZQ15" s="200"/>
      <c r="ZR15" s="200"/>
      <c r="ZS15" s="200"/>
      <c r="ZT15" s="200"/>
      <c r="ZU15" s="200"/>
      <c r="ZV15" s="200"/>
      <c r="ZW15" s="200"/>
      <c r="ZX15" s="200"/>
      <c r="ZY15" s="200"/>
      <c r="ZZ15" s="200"/>
      <c r="AAA15" s="200"/>
      <c r="AAB15" s="200"/>
      <c r="AAC15" s="200"/>
      <c r="AAD15" s="200"/>
      <c r="AAE15" s="200"/>
      <c r="AAF15" s="200"/>
      <c r="AAG15" s="200"/>
      <c r="AAH15" s="200"/>
      <c r="AAI15" s="200"/>
      <c r="AAJ15" s="200"/>
      <c r="AAK15" s="200"/>
      <c r="AAL15" s="200"/>
      <c r="AAM15" s="200"/>
      <c r="AAN15" s="200"/>
      <c r="AAO15" s="200"/>
      <c r="AAP15" s="200"/>
      <c r="AAQ15" s="200"/>
      <c r="AAR15" s="200"/>
      <c r="AAS15" s="200"/>
      <c r="AAT15" s="200"/>
      <c r="AAU15" s="200"/>
      <c r="AAV15" s="200"/>
      <c r="AAW15" s="200"/>
      <c r="AAX15" s="200"/>
      <c r="AAY15" s="200"/>
      <c r="AAZ15" s="200"/>
      <c r="ABA15" s="200"/>
      <c r="ABB15" s="200"/>
      <c r="ABC15" s="200"/>
      <c r="ABD15" s="200"/>
      <c r="ABE15" s="200"/>
      <c r="ABF15" s="200"/>
      <c r="ABG15" s="200"/>
      <c r="ABH15" s="200"/>
      <c r="ABI15" s="200"/>
      <c r="ABJ15" s="200"/>
      <c r="ABK15" s="200"/>
      <c r="ABL15" s="200"/>
      <c r="ABM15" s="200"/>
      <c r="ABN15" s="200"/>
      <c r="ABO15" s="200"/>
      <c r="ABP15" s="200"/>
      <c r="ABQ15" s="200"/>
      <c r="ABR15" s="200"/>
      <c r="ABS15" s="200"/>
      <c r="ABT15" s="200"/>
      <c r="ABU15" s="200"/>
      <c r="ABV15" s="200"/>
      <c r="ABW15" s="200"/>
      <c r="ABX15" s="200"/>
      <c r="ABY15" s="200"/>
      <c r="ABZ15" s="200"/>
      <c r="ACA15" s="200"/>
      <c r="ACB15" s="200"/>
      <c r="ACC15" s="200"/>
      <c r="ACD15" s="200"/>
      <c r="ACE15" s="200"/>
      <c r="ACF15" s="200"/>
      <c r="ACG15" s="200"/>
      <c r="ACH15" s="200"/>
      <c r="ACI15" s="200"/>
      <c r="ACJ15" s="200"/>
      <c r="ACK15" s="200"/>
      <c r="ACL15" s="200"/>
      <c r="ACM15" s="200"/>
      <c r="ACN15" s="200"/>
      <c r="ACO15" s="200"/>
      <c r="ACP15" s="200"/>
      <c r="ACQ15" s="200"/>
      <c r="ACR15" s="200"/>
      <c r="ACS15" s="200"/>
      <c r="ACT15" s="200"/>
      <c r="ACU15" s="200"/>
      <c r="ACV15" s="200"/>
      <c r="ACW15" s="200"/>
      <c r="ACX15" s="200"/>
      <c r="ACY15" s="200"/>
      <c r="ACZ15" s="200"/>
      <c r="ADA15" s="200"/>
      <c r="ADB15" s="200"/>
      <c r="ADC15" s="200"/>
      <c r="ADD15" s="200"/>
      <c r="ADE15" s="200"/>
      <c r="ADF15" s="200"/>
      <c r="ADG15" s="200"/>
      <c r="ADH15" s="200"/>
      <c r="ADI15" s="200"/>
      <c r="ADJ15" s="200"/>
      <c r="ADK15" s="200"/>
      <c r="ADL15" s="200"/>
      <c r="ADM15" s="200"/>
      <c r="ADN15" s="200"/>
      <c r="ADO15" s="200"/>
      <c r="ADP15" s="200"/>
      <c r="ADQ15" s="200"/>
      <c r="ADR15" s="200"/>
      <c r="ADS15" s="200"/>
      <c r="ADT15" s="200"/>
      <c r="ADU15" s="200"/>
      <c r="ADV15" s="200"/>
      <c r="ADW15" s="200"/>
      <c r="ADX15" s="200"/>
      <c r="ADY15" s="200"/>
      <c r="ADZ15" s="200"/>
      <c r="AEA15" s="200"/>
      <c r="AEB15" s="200"/>
      <c r="AEC15" s="200"/>
      <c r="AED15" s="200"/>
      <c r="AEE15" s="200"/>
      <c r="AEF15" s="200"/>
      <c r="AEG15" s="200"/>
      <c r="AEH15" s="200"/>
      <c r="AEI15" s="200"/>
      <c r="AEJ15" s="200"/>
      <c r="AEK15" s="200"/>
      <c r="AEL15" s="200"/>
      <c r="AEM15" s="200"/>
      <c r="AEN15" s="200"/>
      <c r="AEO15" s="200"/>
      <c r="AEP15" s="200"/>
      <c r="AEQ15" s="200"/>
      <c r="AER15" s="200"/>
      <c r="AES15" s="200"/>
      <c r="AET15" s="200"/>
      <c r="AEU15" s="200"/>
      <c r="AEV15" s="200"/>
      <c r="AEW15" s="200"/>
      <c r="AEX15" s="200"/>
      <c r="AEY15" s="200"/>
      <c r="AEZ15" s="200"/>
      <c r="AFA15" s="200"/>
      <c r="AFB15" s="200"/>
      <c r="AFC15" s="200"/>
      <c r="AFD15" s="200"/>
      <c r="AFE15" s="200"/>
      <c r="AFF15" s="200"/>
      <c r="AFG15" s="200"/>
      <c r="AFH15" s="200"/>
      <c r="AFI15" s="200"/>
      <c r="AFJ15" s="200"/>
      <c r="AFK15" s="200"/>
      <c r="AFL15" s="200"/>
      <c r="AFM15" s="200"/>
      <c r="AFN15" s="200"/>
      <c r="AFO15" s="200"/>
      <c r="AFP15" s="200"/>
      <c r="AFQ15" s="200"/>
      <c r="AFR15" s="200"/>
      <c r="AFS15" s="200"/>
      <c r="AFT15" s="200"/>
      <c r="AFU15" s="200"/>
      <c r="AFV15" s="200"/>
      <c r="AFW15" s="200"/>
      <c r="AFX15" s="200"/>
      <c r="AFY15" s="200"/>
      <c r="AFZ15" s="200"/>
      <c r="AGA15" s="200"/>
      <c r="AGB15" s="200"/>
      <c r="AGC15" s="200"/>
      <c r="AGD15" s="200"/>
      <c r="AGE15" s="200"/>
      <c r="AGF15" s="200"/>
      <c r="AGG15" s="200"/>
      <c r="AGH15" s="200"/>
      <c r="AGI15" s="200"/>
      <c r="AGJ15" s="200"/>
      <c r="AGK15" s="200"/>
      <c r="AGL15" s="200"/>
      <c r="AGM15" s="200"/>
      <c r="AGN15" s="200"/>
      <c r="AGO15" s="200"/>
      <c r="AGP15" s="200"/>
      <c r="AGQ15" s="200"/>
      <c r="AGR15" s="200"/>
      <c r="AGS15" s="200"/>
      <c r="AGT15" s="200"/>
      <c r="AGU15" s="200"/>
      <c r="AGV15" s="200"/>
      <c r="AGW15" s="200"/>
      <c r="AGX15" s="200"/>
      <c r="AGY15" s="200"/>
      <c r="AGZ15" s="200"/>
      <c r="AHA15" s="200"/>
      <c r="AHB15" s="200"/>
      <c r="AHC15" s="200"/>
      <c r="AHD15" s="200"/>
      <c r="AHE15" s="200"/>
      <c r="AHF15" s="200"/>
      <c r="AHG15" s="200"/>
      <c r="AHH15" s="200"/>
      <c r="AHI15" s="200"/>
      <c r="AHJ15" s="200"/>
      <c r="AHK15" s="200"/>
      <c r="AHL15" s="200"/>
      <c r="AHM15" s="200"/>
      <c r="AHN15" s="200"/>
      <c r="AHO15" s="200"/>
      <c r="AHP15" s="200"/>
      <c r="AHQ15" s="200"/>
      <c r="AHR15" s="200"/>
      <c r="AHS15" s="200"/>
      <c r="AHT15" s="200"/>
      <c r="AHU15" s="200"/>
      <c r="AHV15" s="200"/>
      <c r="AHW15" s="200"/>
      <c r="AHX15" s="200"/>
      <c r="AHY15" s="200"/>
      <c r="AHZ15" s="200"/>
      <c r="AIA15" s="200"/>
      <c r="AIB15" s="200"/>
      <c r="AIC15" s="200"/>
      <c r="AID15" s="200"/>
      <c r="AIE15" s="200"/>
      <c r="AIF15" s="200"/>
      <c r="AIG15" s="200"/>
      <c r="AIH15" s="200"/>
      <c r="AII15" s="200"/>
      <c r="AIJ15" s="200"/>
      <c r="AIK15" s="200"/>
      <c r="AIL15" s="200"/>
      <c r="AIM15" s="200"/>
      <c r="AIN15" s="200"/>
      <c r="AIO15" s="200"/>
      <c r="AIP15" s="200"/>
      <c r="AIQ15" s="200"/>
      <c r="AIR15" s="200"/>
      <c r="AIS15" s="200"/>
      <c r="AIT15" s="200"/>
      <c r="AIU15" s="200"/>
      <c r="AIV15" s="200"/>
      <c r="AIW15" s="200"/>
      <c r="AIX15" s="200"/>
      <c r="AIY15" s="200"/>
      <c r="AIZ15" s="200"/>
      <c r="AJA15" s="200"/>
      <c r="AJB15" s="200"/>
      <c r="AJC15" s="200"/>
      <c r="AJD15" s="200"/>
      <c r="AJE15" s="200"/>
      <c r="AJF15" s="200"/>
      <c r="AJG15" s="200"/>
      <c r="AJH15" s="200"/>
      <c r="AJI15" s="200"/>
      <c r="AJJ15" s="200"/>
      <c r="AJK15" s="200"/>
      <c r="AJL15" s="200"/>
      <c r="AJM15" s="200"/>
      <c r="AJN15" s="200"/>
      <c r="AJO15" s="200"/>
      <c r="AJP15" s="200"/>
      <c r="AJQ15" s="200"/>
      <c r="AJR15" s="200"/>
      <c r="AJS15" s="200"/>
      <c r="AJT15" s="200"/>
      <c r="AJU15" s="200"/>
      <c r="AJV15" s="200"/>
      <c r="AJW15" s="200"/>
      <c r="AJX15" s="200"/>
      <c r="AJY15" s="200"/>
      <c r="AJZ15" s="200"/>
      <c r="AKA15" s="200"/>
      <c r="AKB15" s="200"/>
      <c r="AKC15" s="200"/>
      <c r="AKD15" s="200"/>
      <c r="AKE15" s="200"/>
      <c r="AKF15" s="200"/>
      <c r="AKG15" s="200"/>
      <c r="AKH15" s="200"/>
      <c r="AKI15" s="200"/>
      <c r="AKJ15" s="200"/>
      <c r="AKK15" s="200"/>
      <c r="AKL15" s="200"/>
      <c r="AKM15" s="200"/>
      <c r="AKN15" s="200"/>
      <c r="AKO15" s="200"/>
      <c r="AKP15" s="200"/>
      <c r="AKQ15" s="200"/>
      <c r="AKR15" s="200"/>
      <c r="AKS15" s="200"/>
      <c r="AKT15" s="200"/>
      <c r="AKU15" s="200"/>
      <c r="AKV15" s="200"/>
      <c r="AKW15" s="200"/>
      <c r="AKX15" s="200"/>
      <c r="AKY15" s="200"/>
      <c r="AKZ15" s="200"/>
      <c r="ALA15" s="200"/>
      <c r="ALB15" s="200"/>
      <c r="ALC15" s="200"/>
      <c r="ALD15" s="200"/>
      <c r="ALE15" s="200"/>
      <c r="ALF15" s="200"/>
      <c r="ALG15" s="200"/>
      <c r="ALH15" s="200"/>
      <c r="ALI15" s="200"/>
      <c r="ALJ15" s="200"/>
      <c r="ALK15" s="200"/>
      <c r="ALL15" s="200"/>
      <c r="ALM15" s="200"/>
      <c r="ALN15" s="200"/>
      <c r="ALO15" s="200"/>
      <c r="ALP15" s="200"/>
      <c r="ALQ15" s="200"/>
      <c r="ALR15" s="200"/>
      <c r="ALS15" s="200"/>
      <c r="ALT15" s="200"/>
      <c r="ALU15" s="200"/>
      <c r="ALV15" s="200"/>
      <c r="ALW15" s="200"/>
      <c r="ALX15" s="200"/>
      <c r="ALY15" s="200"/>
      <c r="ALZ15" s="200"/>
      <c r="AMA15" s="200"/>
      <c r="AMB15" s="200"/>
      <c r="AMC15" s="200"/>
      <c r="AMD15" s="200"/>
      <c r="AME15" s="200"/>
      <c r="AMF15" s="200"/>
      <c r="AMG15" s="200"/>
      <c r="AMH15" s="200"/>
      <c r="AMI15" s="200"/>
      <c r="AMJ15" s="200"/>
    </row>
    <row r="16" spans="1:1024" ht="51">
      <c r="A16" s="637" t="s">
        <v>5222</v>
      </c>
      <c r="B16" s="638" t="s">
        <v>5794</v>
      </c>
      <c r="C16" s="638" t="s">
        <v>5795</v>
      </c>
      <c r="D16" s="638" t="s">
        <v>2083</v>
      </c>
      <c r="E16" s="638" t="s">
        <v>2084</v>
      </c>
      <c r="F16" s="638" t="s">
        <v>2085</v>
      </c>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c r="EI16" s="200"/>
      <c r="EJ16" s="200"/>
      <c r="EK16" s="200"/>
      <c r="EL16" s="200"/>
      <c r="EM16" s="200"/>
      <c r="EN16" s="200"/>
      <c r="EO16" s="200"/>
      <c r="EP16" s="200"/>
      <c r="EQ16" s="200"/>
      <c r="ER16" s="200"/>
      <c r="ES16" s="200"/>
      <c r="ET16" s="200"/>
      <c r="EU16" s="200"/>
      <c r="EV16" s="200"/>
      <c r="EW16" s="200"/>
      <c r="EX16" s="200"/>
      <c r="EY16" s="200"/>
      <c r="EZ16" s="200"/>
      <c r="FA16" s="200"/>
      <c r="FB16" s="200"/>
      <c r="FC16" s="200"/>
      <c r="FD16" s="200"/>
      <c r="FE16" s="200"/>
      <c r="FF16" s="200"/>
      <c r="FG16" s="200"/>
      <c r="FH16" s="200"/>
      <c r="FI16" s="200"/>
      <c r="FJ16" s="200"/>
      <c r="FK16" s="200"/>
      <c r="FL16" s="200"/>
      <c r="FM16" s="200"/>
      <c r="FN16" s="200"/>
      <c r="FO16" s="200"/>
      <c r="FP16" s="200"/>
      <c r="FQ16" s="200"/>
      <c r="FR16" s="200"/>
      <c r="FS16" s="200"/>
      <c r="FT16" s="200"/>
      <c r="FU16" s="200"/>
      <c r="FV16" s="200"/>
      <c r="FW16" s="200"/>
      <c r="FX16" s="200"/>
      <c r="FY16" s="200"/>
      <c r="FZ16" s="200"/>
      <c r="GA16" s="200"/>
      <c r="GB16" s="200"/>
      <c r="GC16" s="200"/>
      <c r="GD16" s="200"/>
      <c r="GE16" s="200"/>
      <c r="GF16" s="200"/>
      <c r="GG16" s="200"/>
      <c r="GH16" s="200"/>
      <c r="GI16" s="200"/>
      <c r="GJ16" s="200"/>
      <c r="GK16" s="200"/>
      <c r="GL16" s="200"/>
      <c r="GM16" s="200"/>
      <c r="GN16" s="200"/>
      <c r="GO16" s="200"/>
      <c r="GP16" s="200"/>
      <c r="GQ16" s="200"/>
      <c r="GR16" s="200"/>
      <c r="GS16" s="200"/>
      <c r="GT16" s="200"/>
      <c r="GU16" s="200"/>
      <c r="GV16" s="200"/>
      <c r="GW16" s="200"/>
      <c r="GX16" s="200"/>
      <c r="GY16" s="200"/>
      <c r="GZ16" s="200"/>
      <c r="HA16" s="200"/>
      <c r="HB16" s="200"/>
      <c r="HC16" s="200"/>
      <c r="HD16" s="200"/>
      <c r="HE16" s="200"/>
      <c r="HF16" s="200"/>
      <c r="HG16" s="200"/>
      <c r="HH16" s="200"/>
      <c r="HI16" s="200"/>
      <c r="HJ16" s="200"/>
      <c r="HK16" s="200"/>
      <c r="HL16" s="200"/>
      <c r="HM16" s="200"/>
      <c r="HN16" s="200"/>
      <c r="HO16" s="200"/>
      <c r="HP16" s="200"/>
      <c r="HQ16" s="200"/>
      <c r="HR16" s="200"/>
      <c r="HS16" s="200"/>
      <c r="HT16" s="200"/>
      <c r="HU16" s="200"/>
      <c r="HV16" s="200"/>
      <c r="HW16" s="200"/>
      <c r="HX16" s="200"/>
      <c r="HY16" s="200"/>
      <c r="HZ16" s="200"/>
      <c r="IA16" s="200"/>
      <c r="IB16" s="200"/>
      <c r="IC16" s="200"/>
      <c r="ID16" s="200"/>
      <c r="IE16" s="200"/>
      <c r="IF16" s="200"/>
      <c r="IG16" s="200"/>
      <c r="IH16" s="200"/>
      <c r="II16" s="200"/>
      <c r="IJ16" s="200"/>
      <c r="IK16" s="200"/>
      <c r="IL16" s="200"/>
      <c r="IM16" s="200"/>
      <c r="IN16" s="200"/>
      <c r="IO16" s="200"/>
      <c r="IP16" s="200"/>
      <c r="IQ16" s="200"/>
      <c r="IR16" s="200"/>
      <c r="IS16" s="200"/>
      <c r="IT16" s="200"/>
      <c r="IU16" s="200"/>
      <c r="IV16" s="200"/>
      <c r="IW16" s="200"/>
      <c r="IX16" s="200"/>
      <c r="IY16" s="200"/>
      <c r="IZ16" s="200"/>
      <c r="JA16" s="200"/>
      <c r="JB16" s="200"/>
      <c r="JC16" s="200"/>
      <c r="JD16" s="200"/>
      <c r="JE16" s="200"/>
      <c r="JF16" s="200"/>
      <c r="JG16" s="200"/>
      <c r="JH16" s="200"/>
      <c r="JI16" s="200"/>
      <c r="JJ16" s="200"/>
      <c r="JK16" s="200"/>
      <c r="JL16" s="200"/>
      <c r="JM16" s="200"/>
      <c r="JN16" s="200"/>
      <c r="JO16" s="200"/>
      <c r="JP16" s="200"/>
      <c r="JQ16" s="200"/>
      <c r="JR16" s="200"/>
      <c r="JS16" s="200"/>
      <c r="JT16" s="200"/>
      <c r="JU16" s="200"/>
      <c r="JV16" s="200"/>
      <c r="JW16" s="200"/>
      <c r="JX16" s="200"/>
      <c r="JY16" s="200"/>
      <c r="JZ16" s="200"/>
      <c r="KA16" s="200"/>
      <c r="KB16" s="200"/>
      <c r="KC16" s="200"/>
      <c r="KD16" s="200"/>
      <c r="KE16" s="200"/>
      <c r="KF16" s="200"/>
      <c r="KG16" s="200"/>
      <c r="KH16" s="200"/>
      <c r="KI16" s="200"/>
      <c r="KJ16" s="200"/>
      <c r="KK16" s="200"/>
      <c r="KL16" s="200"/>
      <c r="KM16" s="200"/>
      <c r="KN16" s="200"/>
      <c r="KO16" s="200"/>
      <c r="KP16" s="200"/>
      <c r="KQ16" s="200"/>
      <c r="KR16" s="200"/>
      <c r="KS16" s="200"/>
      <c r="KT16" s="200"/>
      <c r="KU16" s="200"/>
      <c r="KV16" s="200"/>
      <c r="KW16" s="200"/>
      <c r="KX16" s="200"/>
      <c r="KY16" s="200"/>
      <c r="KZ16" s="200"/>
      <c r="LA16" s="200"/>
      <c r="LB16" s="200"/>
      <c r="LC16" s="200"/>
      <c r="LD16" s="200"/>
      <c r="LE16" s="200"/>
      <c r="LF16" s="200"/>
      <c r="LG16" s="200"/>
      <c r="LH16" s="200"/>
      <c r="LI16" s="200"/>
      <c r="LJ16" s="200"/>
      <c r="LK16" s="200"/>
      <c r="LL16" s="200"/>
      <c r="LM16" s="200"/>
      <c r="LN16" s="200"/>
      <c r="LO16" s="200"/>
      <c r="LP16" s="200"/>
      <c r="LQ16" s="200"/>
      <c r="LR16" s="200"/>
      <c r="LS16" s="200"/>
      <c r="LT16" s="200"/>
      <c r="LU16" s="200"/>
      <c r="LV16" s="200"/>
      <c r="LW16" s="200"/>
      <c r="LX16" s="200"/>
      <c r="LY16" s="200"/>
      <c r="LZ16" s="200"/>
      <c r="MA16" s="200"/>
      <c r="MB16" s="200"/>
      <c r="MC16" s="200"/>
      <c r="MD16" s="200"/>
      <c r="ME16" s="200"/>
      <c r="MF16" s="200"/>
      <c r="MG16" s="200"/>
      <c r="MH16" s="200"/>
      <c r="MI16" s="200"/>
      <c r="MJ16" s="200"/>
      <c r="MK16" s="200"/>
      <c r="ML16" s="200"/>
      <c r="MM16" s="200"/>
      <c r="MN16" s="200"/>
      <c r="MO16" s="200"/>
      <c r="MP16" s="200"/>
      <c r="MQ16" s="200"/>
      <c r="MR16" s="200"/>
      <c r="MS16" s="200"/>
      <c r="MT16" s="200"/>
      <c r="MU16" s="200"/>
      <c r="MV16" s="200"/>
      <c r="MW16" s="200"/>
      <c r="MX16" s="200"/>
      <c r="MY16" s="200"/>
      <c r="MZ16" s="200"/>
      <c r="NA16" s="200"/>
      <c r="NB16" s="200"/>
      <c r="NC16" s="200"/>
      <c r="ND16" s="200"/>
      <c r="NE16" s="200"/>
      <c r="NF16" s="200"/>
      <c r="NG16" s="200"/>
      <c r="NH16" s="200"/>
      <c r="NI16" s="200"/>
      <c r="NJ16" s="200"/>
      <c r="NK16" s="200"/>
      <c r="NL16" s="200"/>
      <c r="NM16" s="200"/>
      <c r="NN16" s="200"/>
      <c r="NO16" s="200"/>
      <c r="NP16" s="200"/>
      <c r="NQ16" s="200"/>
      <c r="NR16" s="200"/>
      <c r="NS16" s="200"/>
      <c r="NT16" s="200"/>
      <c r="NU16" s="200"/>
      <c r="NV16" s="200"/>
      <c r="NW16" s="200"/>
      <c r="NX16" s="200"/>
      <c r="NY16" s="200"/>
      <c r="NZ16" s="200"/>
      <c r="OA16" s="200"/>
      <c r="OB16" s="200"/>
      <c r="OC16" s="200"/>
      <c r="OD16" s="200"/>
      <c r="OE16" s="200"/>
      <c r="OF16" s="200"/>
      <c r="OG16" s="200"/>
      <c r="OH16" s="200"/>
      <c r="OI16" s="200"/>
      <c r="OJ16" s="200"/>
      <c r="OK16" s="200"/>
      <c r="OL16" s="200"/>
      <c r="OM16" s="200"/>
      <c r="ON16" s="200"/>
      <c r="OO16" s="200"/>
      <c r="OP16" s="200"/>
      <c r="OQ16" s="200"/>
      <c r="OR16" s="200"/>
      <c r="OS16" s="200"/>
      <c r="OT16" s="200"/>
      <c r="OU16" s="200"/>
      <c r="OV16" s="200"/>
      <c r="OW16" s="200"/>
      <c r="OX16" s="200"/>
      <c r="OY16" s="200"/>
      <c r="OZ16" s="200"/>
      <c r="PA16" s="200"/>
      <c r="PB16" s="200"/>
      <c r="PC16" s="200"/>
      <c r="PD16" s="200"/>
      <c r="PE16" s="200"/>
      <c r="PF16" s="200"/>
      <c r="PG16" s="200"/>
      <c r="PH16" s="200"/>
      <c r="PI16" s="200"/>
      <c r="PJ16" s="200"/>
      <c r="PK16" s="200"/>
      <c r="PL16" s="200"/>
      <c r="PM16" s="200"/>
      <c r="PN16" s="200"/>
      <c r="PO16" s="200"/>
      <c r="PP16" s="200"/>
      <c r="PQ16" s="200"/>
      <c r="PR16" s="200"/>
      <c r="PS16" s="200"/>
      <c r="PT16" s="200"/>
      <c r="PU16" s="200"/>
      <c r="PV16" s="200"/>
      <c r="PW16" s="200"/>
      <c r="PX16" s="200"/>
      <c r="PY16" s="200"/>
      <c r="PZ16" s="200"/>
      <c r="QA16" s="200"/>
      <c r="QB16" s="200"/>
      <c r="QC16" s="200"/>
      <c r="QD16" s="200"/>
      <c r="QE16" s="200"/>
      <c r="QF16" s="200"/>
      <c r="QG16" s="200"/>
      <c r="QH16" s="200"/>
      <c r="QI16" s="200"/>
      <c r="QJ16" s="200"/>
      <c r="QK16" s="200"/>
      <c r="QL16" s="200"/>
      <c r="QM16" s="200"/>
      <c r="QN16" s="200"/>
      <c r="QO16" s="200"/>
      <c r="QP16" s="200"/>
      <c r="QQ16" s="200"/>
      <c r="QR16" s="200"/>
      <c r="QS16" s="200"/>
      <c r="QT16" s="200"/>
      <c r="QU16" s="200"/>
      <c r="QV16" s="200"/>
      <c r="QW16" s="200"/>
      <c r="QX16" s="200"/>
      <c r="QY16" s="200"/>
      <c r="QZ16" s="200"/>
      <c r="RA16" s="200"/>
      <c r="RB16" s="200"/>
      <c r="RC16" s="200"/>
      <c r="RD16" s="200"/>
      <c r="RE16" s="200"/>
      <c r="RF16" s="200"/>
      <c r="RG16" s="200"/>
      <c r="RH16" s="200"/>
      <c r="RI16" s="200"/>
      <c r="RJ16" s="200"/>
      <c r="RK16" s="200"/>
      <c r="RL16" s="200"/>
      <c r="RM16" s="200"/>
      <c r="RN16" s="200"/>
      <c r="RO16" s="200"/>
      <c r="RP16" s="200"/>
      <c r="RQ16" s="200"/>
      <c r="RR16" s="200"/>
      <c r="RS16" s="200"/>
      <c r="RT16" s="200"/>
      <c r="RU16" s="200"/>
      <c r="RV16" s="200"/>
      <c r="RW16" s="200"/>
      <c r="RX16" s="200"/>
      <c r="RY16" s="200"/>
      <c r="RZ16" s="200"/>
      <c r="SA16" s="200"/>
      <c r="SB16" s="200"/>
      <c r="SC16" s="200"/>
      <c r="SD16" s="200"/>
      <c r="SE16" s="200"/>
      <c r="SF16" s="200"/>
      <c r="SG16" s="200"/>
      <c r="SH16" s="200"/>
      <c r="SI16" s="200"/>
      <c r="SJ16" s="200"/>
      <c r="SK16" s="200"/>
      <c r="SL16" s="200"/>
      <c r="SM16" s="200"/>
      <c r="SN16" s="200"/>
      <c r="SO16" s="200"/>
      <c r="SP16" s="200"/>
      <c r="SQ16" s="200"/>
      <c r="SR16" s="200"/>
      <c r="SS16" s="200"/>
      <c r="ST16" s="200"/>
      <c r="SU16" s="200"/>
      <c r="SV16" s="200"/>
      <c r="SW16" s="200"/>
      <c r="SX16" s="200"/>
      <c r="SY16" s="200"/>
      <c r="SZ16" s="200"/>
      <c r="TA16" s="200"/>
      <c r="TB16" s="200"/>
      <c r="TC16" s="200"/>
      <c r="TD16" s="200"/>
      <c r="TE16" s="200"/>
      <c r="TF16" s="200"/>
      <c r="TG16" s="200"/>
      <c r="TH16" s="200"/>
      <c r="TI16" s="200"/>
      <c r="TJ16" s="200"/>
      <c r="TK16" s="200"/>
      <c r="TL16" s="200"/>
      <c r="TM16" s="200"/>
      <c r="TN16" s="200"/>
      <c r="TO16" s="200"/>
      <c r="TP16" s="200"/>
      <c r="TQ16" s="200"/>
      <c r="TR16" s="200"/>
      <c r="TS16" s="200"/>
      <c r="TT16" s="200"/>
      <c r="TU16" s="200"/>
      <c r="TV16" s="200"/>
      <c r="TW16" s="200"/>
      <c r="TX16" s="200"/>
      <c r="TY16" s="200"/>
      <c r="TZ16" s="200"/>
      <c r="UA16" s="200"/>
      <c r="UB16" s="200"/>
      <c r="UC16" s="200"/>
      <c r="UD16" s="200"/>
      <c r="UE16" s="200"/>
      <c r="UF16" s="200"/>
      <c r="UG16" s="200"/>
      <c r="UH16" s="200"/>
      <c r="UI16" s="200"/>
      <c r="UJ16" s="200"/>
      <c r="UK16" s="200"/>
      <c r="UL16" s="200"/>
      <c r="UM16" s="200"/>
      <c r="UN16" s="200"/>
      <c r="UO16" s="200"/>
      <c r="UP16" s="200"/>
      <c r="UQ16" s="200"/>
      <c r="UR16" s="200"/>
      <c r="US16" s="200"/>
      <c r="UT16" s="200"/>
      <c r="UU16" s="200"/>
      <c r="UV16" s="200"/>
      <c r="UW16" s="200"/>
      <c r="UX16" s="200"/>
      <c r="UY16" s="200"/>
      <c r="UZ16" s="200"/>
      <c r="VA16" s="200"/>
      <c r="VB16" s="200"/>
      <c r="VC16" s="200"/>
      <c r="VD16" s="200"/>
      <c r="VE16" s="200"/>
      <c r="VF16" s="200"/>
      <c r="VG16" s="200"/>
      <c r="VH16" s="200"/>
      <c r="VI16" s="200"/>
      <c r="VJ16" s="200"/>
      <c r="VK16" s="200"/>
      <c r="VL16" s="200"/>
      <c r="VM16" s="200"/>
      <c r="VN16" s="200"/>
      <c r="VO16" s="200"/>
      <c r="VP16" s="200"/>
      <c r="VQ16" s="200"/>
      <c r="VR16" s="200"/>
      <c r="VS16" s="200"/>
      <c r="VT16" s="200"/>
      <c r="VU16" s="200"/>
      <c r="VV16" s="200"/>
      <c r="VW16" s="200"/>
      <c r="VX16" s="200"/>
      <c r="VY16" s="200"/>
      <c r="VZ16" s="200"/>
      <c r="WA16" s="200"/>
      <c r="WB16" s="200"/>
      <c r="WC16" s="200"/>
      <c r="WD16" s="200"/>
      <c r="WE16" s="200"/>
      <c r="WF16" s="200"/>
      <c r="WG16" s="200"/>
      <c r="WH16" s="200"/>
      <c r="WI16" s="200"/>
      <c r="WJ16" s="200"/>
      <c r="WK16" s="200"/>
      <c r="WL16" s="200"/>
      <c r="WM16" s="200"/>
      <c r="WN16" s="200"/>
      <c r="WO16" s="200"/>
      <c r="WP16" s="200"/>
      <c r="WQ16" s="200"/>
      <c r="WR16" s="200"/>
      <c r="WS16" s="200"/>
      <c r="WT16" s="200"/>
      <c r="WU16" s="200"/>
      <c r="WV16" s="200"/>
      <c r="WW16" s="200"/>
      <c r="WX16" s="200"/>
      <c r="WY16" s="200"/>
      <c r="WZ16" s="200"/>
      <c r="XA16" s="200"/>
      <c r="XB16" s="200"/>
      <c r="XC16" s="200"/>
      <c r="XD16" s="200"/>
      <c r="XE16" s="200"/>
      <c r="XF16" s="200"/>
      <c r="XG16" s="200"/>
      <c r="XH16" s="200"/>
      <c r="XI16" s="200"/>
      <c r="XJ16" s="200"/>
      <c r="XK16" s="200"/>
      <c r="XL16" s="200"/>
      <c r="XM16" s="200"/>
      <c r="XN16" s="200"/>
      <c r="XO16" s="200"/>
      <c r="XP16" s="200"/>
      <c r="XQ16" s="200"/>
      <c r="XR16" s="200"/>
      <c r="XS16" s="200"/>
      <c r="XT16" s="200"/>
      <c r="XU16" s="200"/>
      <c r="XV16" s="200"/>
      <c r="XW16" s="200"/>
      <c r="XX16" s="200"/>
      <c r="XY16" s="200"/>
      <c r="XZ16" s="200"/>
      <c r="YA16" s="200"/>
      <c r="YB16" s="200"/>
      <c r="YC16" s="200"/>
      <c r="YD16" s="200"/>
      <c r="YE16" s="200"/>
      <c r="YF16" s="200"/>
      <c r="YG16" s="200"/>
      <c r="YH16" s="200"/>
      <c r="YI16" s="200"/>
      <c r="YJ16" s="200"/>
      <c r="YK16" s="200"/>
      <c r="YL16" s="200"/>
      <c r="YM16" s="200"/>
      <c r="YN16" s="200"/>
      <c r="YO16" s="200"/>
      <c r="YP16" s="200"/>
      <c r="YQ16" s="200"/>
      <c r="YR16" s="200"/>
      <c r="YS16" s="200"/>
      <c r="YT16" s="200"/>
      <c r="YU16" s="200"/>
      <c r="YV16" s="200"/>
      <c r="YW16" s="200"/>
      <c r="YX16" s="200"/>
      <c r="YY16" s="200"/>
      <c r="YZ16" s="200"/>
      <c r="ZA16" s="200"/>
      <c r="ZB16" s="200"/>
      <c r="ZC16" s="200"/>
      <c r="ZD16" s="200"/>
      <c r="ZE16" s="200"/>
      <c r="ZF16" s="200"/>
      <c r="ZG16" s="200"/>
      <c r="ZH16" s="200"/>
      <c r="ZI16" s="200"/>
      <c r="ZJ16" s="200"/>
      <c r="ZK16" s="200"/>
      <c r="ZL16" s="200"/>
      <c r="ZM16" s="200"/>
      <c r="ZN16" s="200"/>
      <c r="ZO16" s="200"/>
      <c r="ZP16" s="200"/>
      <c r="ZQ16" s="200"/>
      <c r="ZR16" s="200"/>
      <c r="ZS16" s="200"/>
      <c r="ZT16" s="200"/>
      <c r="ZU16" s="200"/>
      <c r="ZV16" s="200"/>
      <c r="ZW16" s="200"/>
      <c r="ZX16" s="200"/>
      <c r="ZY16" s="200"/>
      <c r="ZZ16" s="200"/>
      <c r="AAA16" s="200"/>
      <c r="AAB16" s="200"/>
      <c r="AAC16" s="200"/>
      <c r="AAD16" s="200"/>
      <c r="AAE16" s="200"/>
      <c r="AAF16" s="200"/>
      <c r="AAG16" s="200"/>
      <c r="AAH16" s="200"/>
      <c r="AAI16" s="200"/>
      <c r="AAJ16" s="200"/>
      <c r="AAK16" s="200"/>
      <c r="AAL16" s="200"/>
      <c r="AAM16" s="200"/>
      <c r="AAN16" s="200"/>
      <c r="AAO16" s="200"/>
      <c r="AAP16" s="200"/>
      <c r="AAQ16" s="200"/>
      <c r="AAR16" s="200"/>
      <c r="AAS16" s="200"/>
      <c r="AAT16" s="200"/>
      <c r="AAU16" s="200"/>
      <c r="AAV16" s="200"/>
      <c r="AAW16" s="200"/>
      <c r="AAX16" s="200"/>
      <c r="AAY16" s="200"/>
      <c r="AAZ16" s="200"/>
      <c r="ABA16" s="200"/>
      <c r="ABB16" s="200"/>
      <c r="ABC16" s="200"/>
      <c r="ABD16" s="200"/>
      <c r="ABE16" s="200"/>
      <c r="ABF16" s="200"/>
      <c r="ABG16" s="200"/>
      <c r="ABH16" s="200"/>
      <c r="ABI16" s="200"/>
      <c r="ABJ16" s="200"/>
      <c r="ABK16" s="200"/>
      <c r="ABL16" s="200"/>
      <c r="ABM16" s="200"/>
      <c r="ABN16" s="200"/>
      <c r="ABO16" s="200"/>
      <c r="ABP16" s="200"/>
      <c r="ABQ16" s="200"/>
      <c r="ABR16" s="200"/>
      <c r="ABS16" s="200"/>
      <c r="ABT16" s="200"/>
      <c r="ABU16" s="200"/>
      <c r="ABV16" s="200"/>
      <c r="ABW16" s="200"/>
      <c r="ABX16" s="200"/>
      <c r="ABY16" s="200"/>
      <c r="ABZ16" s="200"/>
      <c r="ACA16" s="200"/>
      <c r="ACB16" s="200"/>
      <c r="ACC16" s="200"/>
      <c r="ACD16" s="200"/>
      <c r="ACE16" s="200"/>
      <c r="ACF16" s="200"/>
      <c r="ACG16" s="200"/>
      <c r="ACH16" s="200"/>
      <c r="ACI16" s="200"/>
      <c r="ACJ16" s="200"/>
      <c r="ACK16" s="200"/>
      <c r="ACL16" s="200"/>
      <c r="ACM16" s="200"/>
      <c r="ACN16" s="200"/>
      <c r="ACO16" s="200"/>
      <c r="ACP16" s="200"/>
      <c r="ACQ16" s="200"/>
      <c r="ACR16" s="200"/>
      <c r="ACS16" s="200"/>
      <c r="ACT16" s="200"/>
      <c r="ACU16" s="200"/>
      <c r="ACV16" s="200"/>
      <c r="ACW16" s="200"/>
      <c r="ACX16" s="200"/>
      <c r="ACY16" s="200"/>
      <c r="ACZ16" s="200"/>
      <c r="ADA16" s="200"/>
      <c r="ADB16" s="200"/>
      <c r="ADC16" s="200"/>
      <c r="ADD16" s="200"/>
      <c r="ADE16" s="200"/>
      <c r="ADF16" s="200"/>
      <c r="ADG16" s="200"/>
      <c r="ADH16" s="200"/>
      <c r="ADI16" s="200"/>
      <c r="ADJ16" s="200"/>
      <c r="ADK16" s="200"/>
      <c r="ADL16" s="200"/>
      <c r="ADM16" s="200"/>
      <c r="ADN16" s="200"/>
      <c r="ADO16" s="200"/>
      <c r="ADP16" s="200"/>
      <c r="ADQ16" s="200"/>
      <c r="ADR16" s="200"/>
      <c r="ADS16" s="200"/>
      <c r="ADT16" s="200"/>
      <c r="ADU16" s="200"/>
      <c r="ADV16" s="200"/>
      <c r="ADW16" s="200"/>
      <c r="ADX16" s="200"/>
      <c r="ADY16" s="200"/>
      <c r="ADZ16" s="200"/>
      <c r="AEA16" s="200"/>
      <c r="AEB16" s="200"/>
      <c r="AEC16" s="200"/>
      <c r="AED16" s="200"/>
      <c r="AEE16" s="200"/>
      <c r="AEF16" s="200"/>
      <c r="AEG16" s="200"/>
      <c r="AEH16" s="200"/>
      <c r="AEI16" s="200"/>
      <c r="AEJ16" s="200"/>
      <c r="AEK16" s="200"/>
      <c r="AEL16" s="200"/>
      <c r="AEM16" s="200"/>
      <c r="AEN16" s="200"/>
      <c r="AEO16" s="200"/>
      <c r="AEP16" s="200"/>
      <c r="AEQ16" s="200"/>
      <c r="AER16" s="200"/>
      <c r="AES16" s="200"/>
      <c r="AET16" s="200"/>
      <c r="AEU16" s="200"/>
      <c r="AEV16" s="200"/>
      <c r="AEW16" s="200"/>
      <c r="AEX16" s="200"/>
      <c r="AEY16" s="200"/>
      <c r="AEZ16" s="200"/>
      <c r="AFA16" s="200"/>
      <c r="AFB16" s="200"/>
      <c r="AFC16" s="200"/>
      <c r="AFD16" s="200"/>
      <c r="AFE16" s="200"/>
      <c r="AFF16" s="200"/>
      <c r="AFG16" s="200"/>
      <c r="AFH16" s="200"/>
      <c r="AFI16" s="200"/>
      <c r="AFJ16" s="200"/>
      <c r="AFK16" s="200"/>
      <c r="AFL16" s="200"/>
      <c r="AFM16" s="200"/>
      <c r="AFN16" s="200"/>
      <c r="AFO16" s="200"/>
      <c r="AFP16" s="200"/>
      <c r="AFQ16" s="200"/>
      <c r="AFR16" s="200"/>
      <c r="AFS16" s="200"/>
      <c r="AFT16" s="200"/>
      <c r="AFU16" s="200"/>
      <c r="AFV16" s="200"/>
      <c r="AFW16" s="200"/>
      <c r="AFX16" s="200"/>
      <c r="AFY16" s="200"/>
      <c r="AFZ16" s="200"/>
      <c r="AGA16" s="200"/>
      <c r="AGB16" s="200"/>
      <c r="AGC16" s="200"/>
      <c r="AGD16" s="200"/>
      <c r="AGE16" s="200"/>
      <c r="AGF16" s="200"/>
      <c r="AGG16" s="200"/>
      <c r="AGH16" s="200"/>
      <c r="AGI16" s="200"/>
      <c r="AGJ16" s="200"/>
      <c r="AGK16" s="200"/>
      <c r="AGL16" s="200"/>
      <c r="AGM16" s="200"/>
      <c r="AGN16" s="200"/>
      <c r="AGO16" s="200"/>
      <c r="AGP16" s="200"/>
      <c r="AGQ16" s="200"/>
      <c r="AGR16" s="200"/>
      <c r="AGS16" s="200"/>
      <c r="AGT16" s="200"/>
      <c r="AGU16" s="200"/>
      <c r="AGV16" s="200"/>
      <c r="AGW16" s="200"/>
      <c r="AGX16" s="200"/>
      <c r="AGY16" s="200"/>
      <c r="AGZ16" s="200"/>
      <c r="AHA16" s="200"/>
      <c r="AHB16" s="200"/>
      <c r="AHC16" s="200"/>
      <c r="AHD16" s="200"/>
      <c r="AHE16" s="200"/>
      <c r="AHF16" s="200"/>
      <c r="AHG16" s="200"/>
      <c r="AHH16" s="200"/>
      <c r="AHI16" s="200"/>
      <c r="AHJ16" s="200"/>
      <c r="AHK16" s="200"/>
      <c r="AHL16" s="200"/>
      <c r="AHM16" s="200"/>
      <c r="AHN16" s="200"/>
      <c r="AHO16" s="200"/>
      <c r="AHP16" s="200"/>
      <c r="AHQ16" s="200"/>
      <c r="AHR16" s="200"/>
      <c r="AHS16" s="200"/>
      <c r="AHT16" s="200"/>
      <c r="AHU16" s="200"/>
      <c r="AHV16" s="200"/>
      <c r="AHW16" s="200"/>
      <c r="AHX16" s="200"/>
      <c r="AHY16" s="200"/>
      <c r="AHZ16" s="200"/>
      <c r="AIA16" s="200"/>
      <c r="AIB16" s="200"/>
      <c r="AIC16" s="200"/>
      <c r="AID16" s="200"/>
      <c r="AIE16" s="200"/>
      <c r="AIF16" s="200"/>
      <c r="AIG16" s="200"/>
      <c r="AIH16" s="200"/>
      <c r="AII16" s="200"/>
      <c r="AIJ16" s="200"/>
      <c r="AIK16" s="200"/>
      <c r="AIL16" s="200"/>
      <c r="AIM16" s="200"/>
      <c r="AIN16" s="200"/>
      <c r="AIO16" s="200"/>
      <c r="AIP16" s="200"/>
      <c r="AIQ16" s="200"/>
      <c r="AIR16" s="200"/>
      <c r="AIS16" s="200"/>
      <c r="AIT16" s="200"/>
      <c r="AIU16" s="200"/>
      <c r="AIV16" s="200"/>
      <c r="AIW16" s="200"/>
      <c r="AIX16" s="200"/>
      <c r="AIY16" s="200"/>
      <c r="AIZ16" s="200"/>
      <c r="AJA16" s="200"/>
      <c r="AJB16" s="200"/>
      <c r="AJC16" s="200"/>
      <c r="AJD16" s="200"/>
      <c r="AJE16" s="200"/>
      <c r="AJF16" s="200"/>
      <c r="AJG16" s="200"/>
      <c r="AJH16" s="200"/>
      <c r="AJI16" s="200"/>
      <c r="AJJ16" s="200"/>
      <c r="AJK16" s="200"/>
      <c r="AJL16" s="200"/>
      <c r="AJM16" s="200"/>
      <c r="AJN16" s="200"/>
      <c r="AJO16" s="200"/>
      <c r="AJP16" s="200"/>
      <c r="AJQ16" s="200"/>
      <c r="AJR16" s="200"/>
      <c r="AJS16" s="200"/>
      <c r="AJT16" s="200"/>
      <c r="AJU16" s="200"/>
      <c r="AJV16" s="200"/>
      <c r="AJW16" s="200"/>
      <c r="AJX16" s="200"/>
      <c r="AJY16" s="200"/>
      <c r="AJZ16" s="200"/>
      <c r="AKA16" s="200"/>
      <c r="AKB16" s="200"/>
      <c r="AKC16" s="200"/>
      <c r="AKD16" s="200"/>
      <c r="AKE16" s="200"/>
      <c r="AKF16" s="200"/>
      <c r="AKG16" s="200"/>
      <c r="AKH16" s="200"/>
      <c r="AKI16" s="200"/>
      <c r="AKJ16" s="200"/>
      <c r="AKK16" s="200"/>
      <c r="AKL16" s="200"/>
      <c r="AKM16" s="200"/>
      <c r="AKN16" s="200"/>
      <c r="AKO16" s="200"/>
      <c r="AKP16" s="200"/>
      <c r="AKQ16" s="200"/>
      <c r="AKR16" s="200"/>
      <c r="AKS16" s="200"/>
      <c r="AKT16" s="200"/>
      <c r="AKU16" s="200"/>
      <c r="AKV16" s="200"/>
      <c r="AKW16" s="200"/>
      <c r="AKX16" s="200"/>
      <c r="AKY16" s="200"/>
      <c r="AKZ16" s="200"/>
      <c r="ALA16" s="200"/>
      <c r="ALB16" s="200"/>
      <c r="ALC16" s="200"/>
      <c r="ALD16" s="200"/>
      <c r="ALE16" s="200"/>
      <c r="ALF16" s="200"/>
      <c r="ALG16" s="200"/>
      <c r="ALH16" s="200"/>
      <c r="ALI16" s="200"/>
      <c r="ALJ16" s="200"/>
      <c r="ALK16" s="200"/>
      <c r="ALL16" s="200"/>
      <c r="ALM16" s="200"/>
      <c r="ALN16" s="200"/>
      <c r="ALO16" s="200"/>
      <c r="ALP16" s="200"/>
      <c r="ALQ16" s="200"/>
      <c r="ALR16" s="200"/>
      <c r="ALS16" s="200"/>
      <c r="ALT16" s="200"/>
      <c r="ALU16" s="200"/>
      <c r="ALV16" s="200"/>
      <c r="ALW16" s="200"/>
      <c r="ALX16" s="200"/>
      <c r="ALY16" s="200"/>
      <c r="ALZ16" s="200"/>
      <c r="AMA16" s="200"/>
      <c r="AMB16" s="200"/>
      <c r="AMC16" s="200"/>
      <c r="AMD16" s="200"/>
      <c r="AME16" s="200"/>
      <c r="AMF16" s="200"/>
      <c r="AMG16" s="200"/>
      <c r="AMH16" s="200"/>
      <c r="AMI16" s="200"/>
      <c r="AMJ16" s="200"/>
    </row>
  </sheetData>
  <customSheetViews>
    <customSheetView guid="{F8293195-60E0-474E-9342-D66BD96EB1FB}" topLeftCell="A7">
      <selection activeCell="A7" sqref="A7"/>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&amp;C&amp;A</oddHeader>
        <oddFooter>&amp;C&amp;A</oddFooter>
      </headerFooter>
    </customSheetView>
  </customSheetViews>
  <mergeCells count="3">
    <mergeCell ref="A1:K1"/>
    <mergeCell ref="A2:D2"/>
    <mergeCell ref="E2:G2"/>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K25"/>
  <sheetViews>
    <sheetView zoomScaleNormal="100" workbookViewId="0">
      <selection activeCell="B2" sqref="B2:C2"/>
    </sheetView>
  </sheetViews>
  <sheetFormatPr defaultRowHeight="15"/>
  <cols>
    <col min="1" max="1" width="5.42578125" style="141"/>
    <col min="2" max="2" width="36.42578125" style="141"/>
    <col min="3" max="3" width="38" style="141"/>
    <col min="4" max="4" width="7.85546875" style="141"/>
    <col min="5" max="5" width="10.7109375" style="141"/>
    <col min="6" max="6" width="10.42578125" style="141"/>
    <col min="7" max="7" width="8.7109375" style="141"/>
    <col min="8" max="8" width="7" style="141"/>
    <col min="9" max="1025" width="10.42578125" style="141"/>
  </cols>
  <sheetData>
    <row r="1" spans="1:8" ht="9.9499999999999993" customHeight="1">
      <c r="A1" s="670" t="s">
        <v>5796</v>
      </c>
      <c r="B1" s="670"/>
      <c r="C1" s="670"/>
      <c r="D1" s="670"/>
      <c r="E1" s="670"/>
      <c r="F1" s="670"/>
      <c r="G1" s="670"/>
      <c r="H1" s="670"/>
    </row>
    <row r="2" spans="1:8" ht="39" customHeight="1">
      <c r="B2" s="707" t="s">
        <v>5252</v>
      </c>
      <c r="C2" s="693"/>
      <c r="D2" s="704" t="s">
        <v>5797</v>
      </c>
      <c r="E2" s="705"/>
      <c r="F2" s="705"/>
      <c r="G2" s="705"/>
      <c r="H2" s="706"/>
    </row>
    <row r="3" spans="1:8" ht="24.75" customHeight="1">
      <c r="A3" s="114" t="s">
        <v>1864</v>
      </c>
      <c r="B3" s="114" t="s">
        <v>1766</v>
      </c>
      <c r="C3" s="114" t="s">
        <v>1767</v>
      </c>
      <c r="D3" s="114" t="s">
        <v>2046</v>
      </c>
      <c r="E3" s="114" t="s">
        <v>1768</v>
      </c>
      <c r="F3" s="114" t="s">
        <v>1769</v>
      </c>
      <c r="G3" s="114" t="s">
        <v>1770</v>
      </c>
      <c r="H3" s="216" t="s">
        <v>1772</v>
      </c>
    </row>
    <row r="4" spans="1:8" ht="38.25">
      <c r="A4" s="429" t="s">
        <v>2169</v>
      </c>
      <c r="B4" s="429" t="s">
        <v>5798</v>
      </c>
      <c r="C4" s="437" t="s">
        <v>5799</v>
      </c>
      <c r="D4" s="429"/>
      <c r="E4" s="429" t="s">
        <v>1970</v>
      </c>
      <c r="F4" s="429"/>
      <c r="G4" s="447"/>
      <c r="H4" s="464"/>
    </row>
    <row r="5" spans="1:8" ht="51">
      <c r="A5" s="429" t="s">
        <v>585</v>
      </c>
      <c r="B5" s="429" t="s">
        <v>5800</v>
      </c>
      <c r="C5" s="437" t="s">
        <v>5801</v>
      </c>
      <c r="D5" s="429" t="s">
        <v>2107</v>
      </c>
      <c r="E5" s="429"/>
      <c r="F5" s="429"/>
      <c r="G5" s="429"/>
      <c r="H5" s="465"/>
    </row>
    <row r="6" spans="1:8" ht="38.25">
      <c r="A6" s="429" t="s">
        <v>586</v>
      </c>
      <c r="B6" s="429" t="s">
        <v>5802</v>
      </c>
      <c r="C6" s="437" t="s">
        <v>5803</v>
      </c>
      <c r="D6" s="429" t="s">
        <v>2083</v>
      </c>
      <c r="E6" s="429" t="s">
        <v>2084</v>
      </c>
      <c r="F6" s="429" t="s">
        <v>2085</v>
      </c>
      <c r="G6" s="429" t="s">
        <v>2170</v>
      </c>
      <c r="H6" s="465"/>
    </row>
    <row r="7" spans="1:8" ht="25.5">
      <c r="A7" s="103" t="s">
        <v>587</v>
      </c>
      <c r="B7" s="103" t="s">
        <v>2171</v>
      </c>
      <c r="C7" s="103" t="s">
        <v>2172</v>
      </c>
      <c r="D7" s="103" t="s">
        <v>2107</v>
      </c>
      <c r="E7" s="103"/>
      <c r="F7" s="103"/>
      <c r="G7" s="103"/>
      <c r="H7" s="237"/>
    </row>
    <row r="8" spans="1:8" ht="53.25" customHeight="1">
      <c r="A8" s="429" t="s">
        <v>2173</v>
      </c>
      <c r="B8" s="429" t="s">
        <v>5804</v>
      </c>
      <c r="C8" s="429" t="s">
        <v>5805</v>
      </c>
      <c r="D8" s="429" t="s">
        <v>722</v>
      </c>
      <c r="E8" s="429"/>
      <c r="F8" s="429"/>
      <c r="G8" s="429"/>
      <c r="H8" s="466"/>
    </row>
    <row r="9" spans="1:8" ht="51">
      <c r="A9" s="429" t="s">
        <v>588</v>
      </c>
      <c r="B9" s="429" t="s">
        <v>5806</v>
      </c>
      <c r="C9" s="429" t="s">
        <v>5807</v>
      </c>
      <c r="D9" s="429" t="s">
        <v>2107</v>
      </c>
      <c r="E9" s="429"/>
      <c r="F9" s="429"/>
      <c r="G9" s="429"/>
      <c r="H9" s="466"/>
    </row>
    <row r="10" spans="1:8" ht="38.25">
      <c r="A10" s="429" t="s">
        <v>589</v>
      </c>
      <c r="B10" s="429" t="s">
        <v>5808</v>
      </c>
      <c r="C10" s="429" t="s">
        <v>5809</v>
      </c>
      <c r="D10" s="429" t="s">
        <v>2083</v>
      </c>
      <c r="E10" s="429" t="s">
        <v>2084</v>
      </c>
      <c r="F10" s="429" t="s">
        <v>2085</v>
      </c>
      <c r="G10" s="429" t="s">
        <v>2174</v>
      </c>
      <c r="H10" s="466"/>
    </row>
    <row r="11" spans="1:8" ht="25.5">
      <c r="A11" s="103" t="s">
        <v>590</v>
      </c>
      <c r="B11" s="103" t="s">
        <v>2175</v>
      </c>
      <c r="C11" s="103" t="s">
        <v>2176</v>
      </c>
      <c r="D11" s="103" t="s">
        <v>2107</v>
      </c>
      <c r="E11" s="103"/>
      <c r="F11" s="103"/>
      <c r="G11" s="103"/>
      <c r="H11" s="238"/>
    </row>
    <row r="12" spans="1:8" ht="48" customHeight="1">
      <c r="A12" s="429" t="s">
        <v>2177</v>
      </c>
      <c r="B12" s="429" t="s">
        <v>5810</v>
      </c>
      <c r="C12" s="429" t="s">
        <v>5811</v>
      </c>
      <c r="D12" s="429" t="s">
        <v>722</v>
      </c>
      <c r="E12" s="429"/>
      <c r="F12" s="429"/>
      <c r="G12" s="429"/>
      <c r="H12" s="466"/>
    </row>
    <row r="13" spans="1:8" ht="51">
      <c r="A13" s="429" t="s">
        <v>591</v>
      </c>
      <c r="B13" s="429" t="s">
        <v>5812</v>
      </c>
      <c r="C13" s="429" t="s">
        <v>5813</v>
      </c>
      <c r="D13" s="429" t="s">
        <v>2107</v>
      </c>
      <c r="E13" s="429"/>
      <c r="F13" s="429"/>
      <c r="G13" s="429"/>
      <c r="H13" s="466"/>
    </row>
    <row r="14" spans="1:8" ht="38.25">
      <c r="A14" s="429" t="s">
        <v>592</v>
      </c>
      <c r="B14" s="429" t="s">
        <v>5814</v>
      </c>
      <c r="C14" s="429" t="s">
        <v>5815</v>
      </c>
      <c r="D14" s="429" t="s">
        <v>2083</v>
      </c>
      <c r="E14" s="429" t="s">
        <v>2084</v>
      </c>
      <c r="F14" s="429" t="s">
        <v>2085</v>
      </c>
      <c r="G14" s="429" t="s">
        <v>2115</v>
      </c>
      <c r="H14" s="466"/>
    </row>
    <row r="15" spans="1:8" ht="25.5">
      <c r="A15" s="103" t="s">
        <v>593</v>
      </c>
      <c r="B15" s="103" t="s">
        <v>2178</v>
      </c>
      <c r="C15" s="103" t="s">
        <v>2179</v>
      </c>
      <c r="D15" s="103" t="s">
        <v>2107</v>
      </c>
      <c r="E15" s="103"/>
      <c r="F15" s="103"/>
      <c r="G15" s="103"/>
      <c r="H15" s="238"/>
    </row>
    <row r="16" spans="1:8" ht="38.25">
      <c r="A16" s="429" t="s">
        <v>2180</v>
      </c>
      <c r="B16" s="429" t="s">
        <v>5816</v>
      </c>
      <c r="C16" s="429" t="s">
        <v>5817</v>
      </c>
      <c r="D16" s="429" t="s">
        <v>722</v>
      </c>
      <c r="E16" s="429"/>
      <c r="F16" s="429"/>
      <c r="G16" s="429"/>
      <c r="H16" s="466"/>
    </row>
    <row r="17" spans="1:8">
      <c r="A17" s="239"/>
      <c r="B17" s="239"/>
      <c r="C17" s="239"/>
      <c r="D17" s="239"/>
      <c r="E17" s="239"/>
      <c r="F17" s="239"/>
      <c r="G17" s="239"/>
      <c r="H17" s="239"/>
    </row>
    <row r="18" spans="1:8">
      <c r="A18" s="239"/>
      <c r="B18" s="239"/>
      <c r="C18" s="239"/>
      <c r="D18" s="239"/>
      <c r="E18" s="239"/>
      <c r="F18" s="239"/>
      <c r="G18" s="239"/>
      <c r="H18" s="239"/>
    </row>
    <row r="19" spans="1:8">
      <c r="A19" s="239"/>
      <c r="B19" s="239"/>
      <c r="C19" s="239"/>
      <c r="D19" s="239"/>
      <c r="E19" s="239"/>
      <c r="F19" s="239"/>
      <c r="G19" s="239"/>
      <c r="H19" s="239"/>
    </row>
    <row r="20" spans="1:8">
      <c r="A20" s="239"/>
      <c r="B20" s="239"/>
      <c r="C20" s="239"/>
      <c r="D20" s="239"/>
      <c r="E20" s="239"/>
      <c r="F20" s="239"/>
      <c r="G20" s="239"/>
      <c r="H20" s="239"/>
    </row>
    <row r="21" spans="1:8">
      <c r="A21" s="239"/>
      <c r="B21" s="239"/>
      <c r="C21" s="239"/>
      <c r="D21" s="239"/>
      <c r="E21" s="239"/>
      <c r="F21" s="239"/>
      <c r="G21" s="239"/>
      <c r="H21" s="239"/>
    </row>
    <row r="22" spans="1:8">
      <c r="A22" s="239"/>
      <c r="B22" s="239"/>
      <c r="C22" s="239"/>
      <c r="D22" s="239"/>
      <c r="E22" s="239"/>
      <c r="F22" s="239"/>
      <c r="G22" s="239"/>
      <c r="H22" s="239"/>
    </row>
    <row r="23" spans="1:8">
      <c r="A23" s="239"/>
      <c r="B23" s="239"/>
      <c r="C23" s="239"/>
      <c r="D23" s="239"/>
      <c r="E23" s="239"/>
      <c r="F23" s="239"/>
      <c r="G23" s="239"/>
      <c r="H23" s="239"/>
    </row>
    <row r="24" spans="1:8">
      <c r="A24" s="240"/>
      <c r="B24" s="240"/>
      <c r="C24" s="241"/>
      <c r="D24" s="228"/>
      <c r="E24" s="228"/>
      <c r="F24" s="228"/>
      <c r="G24" s="228"/>
      <c r="H24" s="241"/>
    </row>
    <row r="25" spans="1:8">
      <c r="A25" s="240"/>
      <c r="B25" s="240"/>
      <c r="C25" s="241"/>
      <c r="D25" s="228"/>
      <c r="E25" s="228"/>
      <c r="F25" s="228"/>
      <c r="G25" s="228"/>
      <c r="H25" s="241"/>
    </row>
  </sheetData>
  <customSheetViews>
    <customSheetView guid="{F8293195-60E0-474E-9342-D66BD96EB1FB}">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&amp;C&amp;A</oddHeader>
        <oddFooter>&amp;C&amp;A</oddFooter>
      </headerFooter>
    </customSheetView>
  </customSheetViews>
  <mergeCells count="3">
    <mergeCell ref="A1:H1"/>
    <mergeCell ref="D2:H2"/>
    <mergeCell ref="B2:C2"/>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K20"/>
  <sheetViews>
    <sheetView zoomScale="90" zoomScaleNormal="90" workbookViewId="0">
      <selection sqref="A1:M1"/>
    </sheetView>
  </sheetViews>
  <sheetFormatPr defaultRowHeight="15"/>
  <cols>
    <col min="1" max="1" width="6.140625" style="195"/>
    <col min="2" max="2" width="9.85546875" style="195"/>
    <col min="3" max="3" width="8" style="195"/>
    <col min="4" max="4" width="9.5703125" style="195"/>
    <col min="5" max="5" width="12.140625" style="195"/>
    <col min="6" max="6" width="8.42578125" style="195"/>
    <col min="7" max="7" width="3.7109375" style="195"/>
    <col min="8" max="8" width="3.140625" style="195"/>
    <col min="9" max="9" width="2.7109375" style="195"/>
    <col min="10" max="11" width="2.5703125" style="195"/>
    <col min="12" max="12" width="3.28515625" style="195"/>
    <col min="13" max="15" width="3.7109375" style="195"/>
    <col min="16" max="16" width="3.5703125" style="195"/>
    <col min="17" max="17" width="3.7109375" style="195"/>
    <col min="18" max="19" width="3.5703125" style="195"/>
    <col min="20" max="20" width="3.7109375" style="195"/>
    <col min="21" max="21" width="3.42578125" style="195"/>
    <col min="22" max="22" width="3.28515625" style="195"/>
    <col min="23" max="23" width="3.5703125" style="195"/>
    <col min="24" max="25" width="3.28515625" style="195"/>
    <col min="26" max="26" width="3.5703125" style="195"/>
    <col min="27" max="27" width="3.28515625" style="195"/>
    <col min="28" max="1025" width="10.42578125" style="195"/>
  </cols>
  <sheetData>
    <row r="1" spans="1:1024" ht="9.9499999999999993" customHeight="1">
      <c r="A1" s="690" t="s">
        <v>5818</v>
      </c>
      <c r="B1" s="690"/>
      <c r="C1" s="690"/>
      <c r="D1" s="690"/>
      <c r="E1" s="690"/>
      <c r="F1" s="690"/>
      <c r="G1" s="690"/>
      <c r="H1" s="690"/>
      <c r="I1" s="690"/>
      <c r="J1" s="690"/>
      <c r="K1" s="690"/>
      <c r="L1" s="690"/>
      <c r="M1" s="690"/>
      <c r="N1" s="709"/>
      <c r="O1" s="709"/>
      <c r="P1" s="709"/>
      <c r="Q1" s="709"/>
      <c r="R1" s="709"/>
      <c r="S1" s="709"/>
      <c r="T1" s="709"/>
      <c r="U1" s="709"/>
      <c r="V1" s="709"/>
      <c r="W1" s="709"/>
      <c r="X1" s="709"/>
      <c r="Y1" s="709"/>
      <c r="Z1" s="709"/>
      <c r="AA1" s="709"/>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29" customHeight="1">
      <c r="A2" s="694" t="s">
        <v>5819</v>
      </c>
      <c r="B2" s="694"/>
      <c r="C2" s="694"/>
      <c r="D2" s="694"/>
      <c r="E2" s="693" t="s">
        <v>5833</v>
      </c>
      <c r="F2" s="693"/>
      <c r="G2" s="693"/>
      <c r="H2" s="693"/>
      <c r="I2" s="693"/>
      <c r="J2" s="693"/>
      <c r="K2" s="693"/>
      <c r="L2" s="693"/>
      <c r="M2" s="693"/>
      <c r="N2" s="709"/>
      <c r="O2" s="709"/>
      <c r="P2" s="709"/>
      <c r="Q2" s="709"/>
      <c r="R2" s="709"/>
      <c r="S2" s="709"/>
      <c r="T2" s="709"/>
      <c r="U2" s="709"/>
      <c r="V2" s="709"/>
      <c r="W2" s="709"/>
      <c r="X2" s="709"/>
      <c r="Y2" s="709"/>
      <c r="Z2" s="709"/>
      <c r="AA2" s="709"/>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3.5" customHeight="1">
      <c r="A3" s="694"/>
      <c r="B3" s="694"/>
      <c r="C3" s="694"/>
      <c r="D3" s="694"/>
      <c r="E3" s="694"/>
      <c r="F3" s="694"/>
      <c r="G3" s="670" t="s">
        <v>2118</v>
      </c>
      <c r="H3" s="670"/>
      <c r="I3" s="670"/>
      <c r="J3" s="670"/>
      <c r="K3" s="670"/>
      <c r="L3" s="670"/>
      <c r="M3" s="670"/>
      <c r="N3" s="670"/>
      <c r="O3" s="670"/>
      <c r="P3" s="670"/>
      <c r="Q3" s="670"/>
      <c r="R3" s="670"/>
      <c r="S3" s="670"/>
      <c r="T3" s="670"/>
      <c r="U3" s="670"/>
      <c r="V3" s="670"/>
      <c r="W3" s="670"/>
      <c r="X3" s="670"/>
      <c r="Y3" s="670"/>
      <c r="Z3" s="670"/>
      <c r="AA3" s="670"/>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3.5" customHeight="1">
      <c r="A4" s="694"/>
      <c r="B4" s="694"/>
      <c r="C4" s="694"/>
      <c r="D4" s="694"/>
      <c r="E4" s="694"/>
      <c r="F4" s="694"/>
      <c r="G4" s="667" t="s">
        <v>2119</v>
      </c>
      <c r="H4" s="667"/>
      <c r="I4" s="667"/>
      <c r="J4" s="667"/>
      <c r="K4" s="667"/>
      <c r="L4" s="667"/>
      <c r="M4" s="667"/>
      <c r="N4" s="710" t="s">
        <v>2120</v>
      </c>
      <c r="O4" s="710"/>
      <c r="P4" s="710"/>
      <c r="Q4" s="710"/>
      <c r="R4" s="710"/>
      <c r="S4" s="710"/>
      <c r="T4" s="710"/>
      <c r="U4" s="711" t="s">
        <v>2121</v>
      </c>
      <c r="V4" s="711"/>
      <c r="W4" s="711"/>
      <c r="X4" s="711"/>
      <c r="Y4" s="711"/>
      <c r="Z4" s="711"/>
      <c r="AA4" s="711"/>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59.25" customHeight="1">
      <c r="A5" s="694"/>
      <c r="B5" s="694"/>
      <c r="C5" s="694"/>
      <c r="D5" s="694"/>
      <c r="E5" s="694"/>
      <c r="F5" s="694"/>
      <c r="G5" s="219" t="s">
        <v>2122</v>
      </c>
      <c r="H5" s="219" t="s">
        <v>2123</v>
      </c>
      <c r="I5" s="219" t="s">
        <v>2124</v>
      </c>
      <c r="J5" s="219" t="s">
        <v>2125</v>
      </c>
      <c r="K5" s="219" t="s">
        <v>2126</v>
      </c>
      <c r="L5" s="219" t="s">
        <v>2127</v>
      </c>
      <c r="M5" s="219" t="s">
        <v>2128</v>
      </c>
      <c r="N5" s="220" t="s">
        <v>2122</v>
      </c>
      <c r="O5" s="220" t="s">
        <v>2123</v>
      </c>
      <c r="P5" s="220" t="s">
        <v>2124</v>
      </c>
      <c r="Q5" s="220" t="s">
        <v>2125</v>
      </c>
      <c r="R5" s="220" t="s">
        <v>2126</v>
      </c>
      <c r="S5" s="220" t="s">
        <v>2127</v>
      </c>
      <c r="T5" s="220" t="s">
        <v>2128</v>
      </c>
      <c r="U5" s="219" t="s">
        <v>2122</v>
      </c>
      <c r="V5" s="219" t="s">
        <v>2123</v>
      </c>
      <c r="W5" s="219" t="s">
        <v>2124</v>
      </c>
      <c r="X5" s="219" t="s">
        <v>2125</v>
      </c>
      <c r="Y5" s="219" t="s">
        <v>2126</v>
      </c>
      <c r="Z5" s="219" t="s">
        <v>2127</v>
      </c>
      <c r="AA5" s="219" t="s">
        <v>2128</v>
      </c>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84" customHeight="1">
      <c r="A6" s="694"/>
      <c r="B6" s="694"/>
      <c r="C6" s="694"/>
      <c r="D6" s="694"/>
      <c r="E6" s="694"/>
      <c r="F6" s="694"/>
      <c r="G6" s="243" t="s">
        <v>2129</v>
      </c>
      <c r="H6" s="244" t="s">
        <v>2130</v>
      </c>
      <c r="I6" s="244" t="s">
        <v>2124</v>
      </c>
      <c r="J6" s="244" t="s">
        <v>2131</v>
      </c>
      <c r="K6" s="244" t="s">
        <v>2126</v>
      </c>
      <c r="L6" s="244" t="s">
        <v>2132</v>
      </c>
      <c r="M6" s="245" t="s">
        <v>2133</v>
      </c>
      <c r="N6" s="246" t="s">
        <v>2129</v>
      </c>
      <c r="O6" s="247" t="s">
        <v>2130</v>
      </c>
      <c r="P6" s="247" t="s">
        <v>2124</v>
      </c>
      <c r="Q6" s="247" t="s">
        <v>2131</v>
      </c>
      <c r="R6" s="247" t="s">
        <v>2126</v>
      </c>
      <c r="S6" s="247" t="s">
        <v>2132</v>
      </c>
      <c r="T6" s="248" t="s">
        <v>2133</v>
      </c>
      <c r="U6" s="243" t="s">
        <v>2129</v>
      </c>
      <c r="V6" s="244" t="s">
        <v>2130</v>
      </c>
      <c r="W6" s="244" t="s">
        <v>2124</v>
      </c>
      <c r="X6" s="244" t="s">
        <v>2131</v>
      </c>
      <c r="Y6" s="244" t="s">
        <v>2126</v>
      </c>
      <c r="Z6" s="244" t="s">
        <v>2132</v>
      </c>
      <c r="AA6" s="219" t="s">
        <v>2133</v>
      </c>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51">
      <c r="A7" s="102" t="s">
        <v>1765</v>
      </c>
      <c r="B7" s="114" t="s">
        <v>1766</v>
      </c>
      <c r="C7" s="114" t="s">
        <v>1767</v>
      </c>
      <c r="D7" s="114" t="s">
        <v>1768</v>
      </c>
      <c r="E7" s="114" t="s">
        <v>1769</v>
      </c>
      <c r="F7" s="115" t="s">
        <v>1770</v>
      </c>
      <c r="G7" s="225"/>
      <c r="H7" s="226"/>
      <c r="I7" s="226"/>
      <c r="J7" s="226"/>
      <c r="K7" s="226"/>
      <c r="L7" s="226"/>
      <c r="M7" s="249"/>
      <c r="N7" s="242"/>
      <c r="O7" s="242"/>
      <c r="P7" s="242"/>
      <c r="Q7" s="242"/>
      <c r="R7" s="242"/>
      <c r="S7" s="242"/>
      <c r="T7" s="242"/>
      <c r="U7" s="250"/>
      <c r="V7" s="250"/>
      <c r="W7" s="250"/>
      <c r="X7" s="250"/>
      <c r="Y7" s="250"/>
      <c r="Z7" s="250"/>
      <c r="AA7" s="250"/>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29.75" customHeight="1">
      <c r="A8" s="429" t="s">
        <v>5820</v>
      </c>
      <c r="B8" s="429" t="s">
        <v>5834</v>
      </c>
      <c r="C8" s="429" t="s">
        <v>5835</v>
      </c>
      <c r="D8" s="429" t="s">
        <v>1803</v>
      </c>
      <c r="E8" s="446" t="s">
        <v>1819</v>
      </c>
      <c r="F8" s="447" t="s">
        <v>2134</v>
      </c>
      <c r="G8" s="450"/>
      <c r="H8" s="436"/>
      <c r="I8" s="436"/>
      <c r="J8" s="436"/>
      <c r="K8" s="436"/>
      <c r="L8" s="436"/>
      <c r="M8" s="438"/>
      <c r="N8" s="467"/>
      <c r="O8" s="467"/>
      <c r="P8" s="467"/>
      <c r="Q8" s="467"/>
      <c r="R8" s="467"/>
      <c r="S8" s="467"/>
      <c r="T8" s="467"/>
      <c r="U8" s="468"/>
      <c r="V8" s="468"/>
      <c r="W8" s="468"/>
      <c r="X8" s="468"/>
      <c r="Y8" s="468"/>
      <c r="Z8" s="468"/>
      <c r="AA8" s="46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99" customHeight="1">
      <c r="A9" s="429" t="s">
        <v>5821</v>
      </c>
      <c r="B9" s="429" t="s">
        <v>2181</v>
      </c>
      <c r="C9" s="429" t="s">
        <v>2182</v>
      </c>
      <c r="D9" s="429"/>
      <c r="E9" s="446"/>
      <c r="F9" s="447" t="s">
        <v>2137</v>
      </c>
      <c r="G9" s="450"/>
      <c r="H9" s="436"/>
      <c r="I9" s="436"/>
      <c r="J9" s="436"/>
      <c r="K9" s="436"/>
      <c r="L9" s="436"/>
      <c r="M9" s="438"/>
      <c r="N9" s="467"/>
      <c r="O9" s="467"/>
      <c r="P9" s="467"/>
      <c r="Q9" s="467"/>
      <c r="R9" s="467"/>
      <c r="S9" s="467"/>
      <c r="T9" s="467"/>
      <c r="U9" s="468"/>
      <c r="V9" s="468"/>
      <c r="W9" s="468"/>
      <c r="X9" s="468"/>
      <c r="Y9" s="468"/>
      <c r="Z9" s="468"/>
      <c r="AA9" s="468"/>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2.75" customHeight="1">
      <c r="A10" s="429" t="s">
        <v>5822</v>
      </c>
      <c r="B10" s="429" t="s">
        <v>446</v>
      </c>
      <c r="C10" s="429" t="s">
        <v>257</v>
      </c>
      <c r="D10" s="429"/>
      <c r="E10" s="446"/>
      <c r="F10" s="447"/>
      <c r="G10" s="450"/>
      <c r="H10" s="436"/>
      <c r="I10" s="436"/>
      <c r="J10" s="436"/>
      <c r="K10" s="436"/>
      <c r="L10" s="436"/>
      <c r="M10" s="438"/>
      <c r="N10" s="467"/>
      <c r="O10" s="467"/>
      <c r="P10" s="467"/>
      <c r="Q10" s="467"/>
      <c r="R10" s="467"/>
      <c r="S10" s="467"/>
      <c r="T10" s="467"/>
      <c r="U10" s="468"/>
      <c r="V10" s="468"/>
      <c r="W10" s="468"/>
      <c r="X10" s="468"/>
      <c r="Y10" s="468"/>
      <c r="Z10" s="468"/>
      <c r="AA10" s="468"/>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s="218" customFormat="1" ht="204">
      <c r="A11" s="429" t="s">
        <v>5823</v>
      </c>
      <c r="B11" s="429" t="s">
        <v>5836</v>
      </c>
      <c r="C11" s="429" t="s">
        <v>5837</v>
      </c>
      <c r="D11" s="429" t="s">
        <v>722</v>
      </c>
      <c r="E11" s="446"/>
      <c r="F11" s="447"/>
      <c r="G11" s="436"/>
      <c r="H11" s="436"/>
      <c r="I11" s="436"/>
      <c r="J11" s="436"/>
      <c r="K11" s="436"/>
      <c r="L11" s="436"/>
      <c r="M11" s="436"/>
      <c r="N11" s="430"/>
      <c r="O11" s="430"/>
      <c r="P11" s="430"/>
      <c r="Q11" s="430"/>
      <c r="R11" s="430"/>
      <c r="S11" s="430"/>
      <c r="T11" s="430"/>
      <c r="U11" s="448"/>
      <c r="V11" s="448"/>
      <c r="W11" s="448"/>
      <c r="X11" s="448"/>
      <c r="Y11" s="448"/>
      <c r="Z11" s="448"/>
      <c r="AA11" s="448"/>
    </row>
    <row r="12" spans="1:1024" ht="134.25" customHeight="1">
      <c r="A12" s="429" t="s">
        <v>5824</v>
      </c>
      <c r="B12" s="429" t="s">
        <v>2138</v>
      </c>
      <c r="C12" s="429" t="s">
        <v>2183</v>
      </c>
      <c r="D12" s="429"/>
      <c r="E12" s="446"/>
      <c r="F12" s="469"/>
      <c r="G12" s="450"/>
      <c r="H12" s="436"/>
      <c r="I12" s="436"/>
      <c r="J12" s="436"/>
      <c r="K12" s="436"/>
      <c r="L12" s="436"/>
      <c r="M12" s="438"/>
      <c r="N12" s="467"/>
      <c r="O12" s="467"/>
      <c r="P12" s="467"/>
      <c r="Q12" s="467"/>
      <c r="R12" s="467"/>
      <c r="S12" s="467"/>
      <c r="T12" s="467"/>
      <c r="U12" s="468"/>
      <c r="V12" s="468"/>
      <c r="W12" s="468"/>
      <c r="X12" s="468"/>
      <c r="Y12" s="468"/>
      <c r="Z12" s="468"/>
      <c r="AA12" s="468"/>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47" customHeight="1">
      <c r="A13" s="429" t="s">
        <v>5825</v>
      </c>
      <c r="B13" s="429" t="s">
        <v>446</v>
      </c>
      <c r="C13" s="429" t="s">
        <v>257</v>
      </c>
      <c r="D13" s="429"/>
      <c r="E13" s="446"/>
      <c r="F13" s="447"/>
      <c r="G13" s="450"/>
      <c r="H13" s="436"/>
      <c r="I13" s="436"/>
      <c r="J13" s="436"/>
      <c r="K13" s="436"/>
      <c r="L13" s="436"/>
      <c r="M13" s="438"/>
      <c r="N13" s="467"/>
      <c r="O13" s="467"/>
      <c r="P13" s="467"/>
      <c r="Q13" s="467"/>
      <c r="R13" s="467"/>
      <c r="S13" s="467"/>
      <c r="T13" s="467"/>
      <c r="U13" s="468"/>
      <c r="V13" s="468"/>
      <c r="W13" s="468"/>
      <c r="X13" s="468"/>
      <c r="Y13" s="468"/>
      <c r="Z13" s="468"/>
      <c r="AA13" s="468"/>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s="218" customFormat="1" ht="242.25">
      <c r="A14" s="429" t="s">
        <v>5826</v>
      </c>
      <c r="B14" s="429" t="s">
        <v>5838</v>
      </c>
      <c r="C14" s="429" t="s">
        <v>5839</v>
      </c>
      <c r="D14" s="429" t="s">
        <v>722</v>
      </c>
      <c r="E14" s="429"/>
      <c r="F14" s="447"/>
      <c r="G14" s="436"/>
      <c r="H14" s="436"/>
      <c r="I14" s="436"/>
      <c r="J14" s="436"/>
      <c r="K14" s="436"/>
      <c r="L14" s="436"/>
      <c r="M14" s="436"/>
      <c r="N14" s="430"/>
      <c r="O14" s="430"/>
      <c r="P14" s="430"/>
      <c r="Q14" s="430"/>
      <c r="R14" s="430"/>
      <c r="S14" s="430"/>
      <c r="T14" s="430"/>
      <c r="U14" s="448"/>
      <c r="V14" s="448"/>
      <c r="W14" s="448"/>
      <c r="X14" s="448"/>
      <c r="Y14" s="448"/>
      <c r="Z14" s="448"/>
      <c r="AA14" s="448"/>
    </row>
    <row r="15" spans="1:1024" ht="130.5" customHeight="1">
      <c r="A15" s="429" t="s">
        <v>5827</v>
      </c>
      <c r="B15" s="429" t="s">
        <v>5840</v>
      </c>
      <c r="C15" s="429" t="s">
        <v>5841</v>
      </c>
      <c r="D15" s="429"/>
      <c r="E15" s="446"/>
      <c r="F15" s="447"/>
      <c r="G15" s="450"/>
      <c r="H15" s="436"/>
      <c r="I15" s="436"/>
      <c r="J15" s="436"/>
      <c r="K15" s="436"/>
      <c r="L15" s="436"/>
      <c r="M15" s="438"/>
      <c r="N15" s="467"/>
      <c r="O15" s="467"/>
      <c r="P15" s="467"/>
      <c r="Q15" s="467"/>
      <c r="R15" s="467"/>
      <c r="S15" s="467"/>
      <c r="T15" s="467"/>
      <c r="U15" s="468"/>
      <c r="V15" s="468"/>
      <c r="W15" s="468"/>
      <c r="X15" s="468"/>
      <c r="Y15" s="468"/>
      <c r="Z15" s="468"/>
      <c r="AA15" s="468"/>
    </row>
    <row r="16" spans="1:1024" ht="91.5" customHeight="1">
      <c r="A16" s="429" t="s">
        <v>5828</v>
      </c>
      <c r="B16" s="429" t="s">
        <v>256</v>
      </c>
      <c r="C16" s="429" t="s">
        <v>594</v>
      </c>
      <c r="D16" s="429"/>
      <c r="E16" s="446"/>
      <c r="F16" s="447"/>
      <c r="G16" s="450"/>
      <c r="H16" s="436"/>
      <c r="I16" s="436"/>
      <c r="J16" s="436"/>
      <c r="K16" s="436"/>
      <c r="L16" s="436"/>
      <c r="M16" s="438"/>
      <c r="N16" s="467"/>
      <c r="O16" s="467"/>
      <c r="P16" s="467"/>
      <c r="Q16" s="467"/>
      <c r="R16" s="467"/>
      <c r="S16" s="467"/>
      <c r="T16" s="467"/>
      <c r="U16" s="468"/>
      <c r="V16" s="468"/>
      <c r="W16" s="468"/>
      <c r="X16" s="468"/>
      <c r="Y16" s="468"/>
      <c r="Z16" s="468"/>
      <c r="AA16" s="468"/>
    </row>
    <row r="17" spans="1:27" ht="94.5" customHeight="1">
      <c r="A17" s="429" t="s">
        <v>5829</v>
      </c>
      <c r="B17" s="429" t="s">
        <v>2140</v>
      </c>
      <c r="C17" s="429" t="s">
        <v>2184</v>
      </c>
      <c r="D17" s="429" t="s">
        <v>722</v>
      </c>
      <c r="E17" s="429" t="s">
        <v>722</v>
      </c>
      <c r="F17" s="447"/>
      <c r="G17" s="450"/>
      <c r="H17" s="436"/>
      <c r="I17" s="436"/>
      <c r="J17" s="436"/>
      <c r="K17" s="436"/>
      <c r="L17" s="436"/>
      <c r="M17" s="438"/>
      <c r="N17" s="467"/>
      <c r="O17" s="467"/>
      <c r="P17" s="467"/>
      <c r="Q17" s="467"/>
      <c r="R17" s="467"/>
      <c r="S17" s="467"/>
      <c r="T17" s="467"/>
      <c r="U17" s="468"/>
      <c r="V17" s="468"/>
      <c r="W17" s="468"/>
      <c r="X17" s="468"/>
      <c r="Y17" s="468"/>
      <c r="Z17" s="468"/>
      <c r="AA17" s="468"/>
    </row>
    <row r="18" spans="1:27" ht="329.25" customHeight="1">
      <c r="A18" s="429" t="s">
        <v>5830</v>
      </c>
      <c r="B18" s="470" t="s">
        <v>2142</v>
      </c>
      <c r="C18" s="470" t="s">
        <v>2143</v>
      </c>
      <c r="D18" s="429" t="s">
        <v>2052</v>
      </c>
      <c r="E18" s="429" t="s">
        <v>2185</v>
      </c>
      <c r="F18" s="471"/>
      <c r="G18" s="450"/>
      <c r="H18" s="436"/>
      <c r="I18" s="436"/>
      <c r="J18" s="436"/>
      <c r="K18" s="436"/>
      <c r="L18" s="436"/>
      <c r="M18" s="438"/>
      <c r="N18" s="467"/>
      <c r="O18" s="467"/>
      <c r="P18" s="467"/>
      <c r="Q18" s="467"/>
      <c r="R18" s="467"/>
      <c r="S18" s="467"/>
      <c r="T18" s="467"/>
      <c r="U18" s="468"/>
      <c r="V18" s="468"/>
      <c r="W18" s="468"/>
      <c r="X18" s="468"/>
      <c r="Y18" s="468"/>
      <c r="Z18" s="468"/>
      <c r="AA18" s="468"/>
    </row>
    <row r="19" spans="1:27" ht="55.5" customHeight="1">
      <c r="A19" s="429" t="s">
        <v>5831</v>
      </c>
      <c r="B19" s="429" t="s">
        <v>2146</v>
      </c>
      <c r="C19" s="429" t="s">
        <v>2186</v>
      </c>
      <c r="D19" s="429" t="s">
        <v>2050</v>
      </c>
      <c r="E19" s="429" t="s">
        <v>2148</v>
      </c>
      <c r="F19" s="708"/>
      <c r="G19" s="436"/>
      <c r="H19" s="436"/>
      <c r="I19" s="436"/>
      <c r="J19" s="436"/>
      <c r="K19" s="436"/>
      <c r="L19" s="436"/>
      <c r="M19" s="436"/>
      <c r="N19" s="467"/>
      <c r="O19" s="467"/>
      <c r="P19" s="467"/>
      <c r="Q19" s="467"/>
      <c r="R19" s="467"/>
      <c r="S19" s="467"/>
      <c r="T19" s="467"/>
      <c r="U19" s="468"/>
      <c r="V19" s="468"/>
      <c r="W19" s="468"/>
      <c r="X19" s="468"/>
      <c r="Y19" s="468"/>
      <c r="Z19" s="468"/>
      <c r="AA19" s="468"/>
    </row>
    <row r="20" spans="1:27" ht="25.5">
      <c r="A20" s="429" t="s">
        <v>5832</v>
      </c>
      <c r="B20" s="429" t="s">
        <v>531</v>
      </c>
      <c r="C20" s="429" t="s">
        <v>257</v>
      </c>
      <c r="D20" s="429" t="s">
        <v>531</v>
      </c>
      <c r="E20" s="429" t="s">
        <v>257</v>
      </c>
      <c r="F20" s="708"/>
      <c r="G20" s="436"/>
      <c r="H20" s="436"/>
      <c r="I20" s="436"/>
      <c r="J20" s="436"/>
      <c r="K20" s="436"/>
      <c r="L20" s="436"/>
      <c r="M20" s="436"/>
      <c r="N20" s="467"/>
      <c r="O20" s="467"/>
      <c r="P20" s="467"/>
      <c r="Q20" s="467"/>
      <c r="R20" s="467"/>
      <c r="S20" s="467"/>
      <c r="T20" s="467"/>
      <c r="U20" s="468"/>
      <c r="V20" s="468"/>
      <c r="W20" s="468"/>
      <c r="X20" s="468"/>
      <c r="Y20" s="468"/>
      <c r="Z20" s="468"/>
      <c r="AA20" s="468"/>
    </row>
  </sheetData>
  <customSheetViews>
    <customSheetView guid="{F8293195-60E0-474E-9342-D66BD96EB1FB}" topLeftCell="A18">
      <selection activeCell="B18" sqref="B18"/>
      <rowBreaks count="1" manualBreakCount="1">
        <brk id="16" max="16383" man="1"/>
      </rowBreaks>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&amp;C&amp;A</oddHeader>
        <oddFooter>&amp;C&amp;A</oddFooter>
      </headerFooter>
    </customSheetView>
  </customSheetViews>
  <mergeCells count="10">
    <mergeCell ref="F19:F20"/>
    <mergeCell ref="A1:M1"/>
    <mergeCell ref="N1:AA2"/>
    <mergeCell ref="A2:D2"/>
    <mergeCell ref="E2:M2"/>
    <mergeCell ref="A3:F6"/>
    <mergeCell ref="G3:AA3"/>
    <mergeCell ref="G4:M4"/>
    <mergeCell ref="N4:T4"/>
    <mergeCell ref="U4:AA4"/>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&amp;C&amp;A</oddHeader>
    <oddFooter>&amp;C&amp;A</oddFooter>
  </headerFooter>
  <rowBreaks count="1" manualBreakCount="1">
    <brk id="1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22"/>
  <sheetViews>
    <sheetView topLeftCell="A9" zoomScale="90" zoomScaleNormal="90" workbookViewId="0">
      <selection activeCell="C9" sqref="C9"/>
    </sheetView>
  </sheetViews>
  <sheetFormatPr defaultRowHeight="15"/>
  <cols>
    <col min="1" max="1" width="5.42578125"/>
    <col min="2" max="2" width="12.140625"/>
    <col min="4" max="4" width="11"/>
    <col min="5" max="5" width="32.7109375"/>
    <col min="6" max="6" width="15.140625"/>
    <col min="7" max="7" width="12.28515625"/>
    <col min="8" max="8" width="8.42578125"/>
    <col min="9" max="9" width="23.42578125"/>
    <col min="10" max="13" width="8.42578125"/>
    <col min="14" max="1025" width="8.28515625"/>
  </cols>
  <sheetData>
    <row r="1" spans="1:11" ht="15" customHeight="1">
      <c r="A1" s="702" t="s">
        <v>2187</v>
      </c>
      <c r="B1" s="702"/>
      <c r="C1" s="702"/>
      <c r="D1" s="702"/>
      <c r="E1" s="702"/>
      <c r="F1" s="702"/>
      <c r="G1" s="702"/>
      <c r="H1" s="702"/>
      <c r="I1" s="702"/>
      <c r="J1" s="702"/>
      <c r="K1" s="702"/>
    </row>
    <row r="2" spans="1:11" ht="15" customHeight="1">
      <c r="A2" s="196"/>
      <c r="B2" s="670" t="s">
        <v>595</v>
      </c>
      <c r="C2" s="670"/>
      <c r="D2" s="670"/>
      <c r="E2" s="670"/>
      <c r="F2" s="670" t="s">
        <v>596</v>
      </c>
      <c r="G2" s="670"/>
      <c r="H2" s="670"/>
      <c r="I2" s="670"/>
      <c r="J2" s="232"/>
      <c r="K2" s="232"/>
    </row>
    <row r="3" spans="1:11" ht="25.5">
      <c r="A3" s="103"/>
      <c r="B3" s="114" t="s">
        <v>1766</v>
      </c>
      <c r="C3" s="114" t="s">
        <v>1767</v>
      </c>
      <c r="D3" s="114" t="s">
        <v>2046</v>
      </c>
      <c r="E3" s="114" t="s">
        <v>1768</v>
      </c>
      <c r="F3" s="114" t="s">
        <v>1769</v>
      </c>
      <c r="G3" s="114" t="s">
        <v>1770</v>
      </c>
      <c r="H3" s="114" t="s">
        <v>1771</v>
      </c>
      <c r="I3" s="233" t="s">
        <v>1897</v>
      </c>
      <c r="J3" s="233" t="s">
        <v>1898</v>
      </c>
      <c r="K3" s="233" t="s">
        <v>1899</v>
      </c>
    </row>
    <row r="4" spans="1:11" ht="140.25">
      <c r="A4" s="114" t="s">
        <v>597</v>
      </c>
      <c r="B4" s="103" t="s">
        <v>598</v>
      </c>
      <c r="C4" s="103" t="s">
        <v>599</v>
      </c>
      <c r="D4" s="103" t="s">
        <v>2083</v>
      </c>
      <c r="E4" s="103" t="s">
        <v>2188</v>
      </c>
      <c r="F4" s="103" t="s">
        <v>2085</v>
      </c>
      <c r="G4" s="103"/>
      <c r="H4" s="121"/>
      <c r="I4" s="258"/>
      <c r="J4" s="259"/>
      <c r="K4" s="260"/>
    </row>
    <row r="5" spans="1:11" ht="115.5" thickBot="1">
      <c r="A5" s="114" t="s">
        <v>600</v>
      </c>
      <c r="B5" s="97" t="s">
        <v>601</v>
      </c>
      <c r="C5" s="97" t="s">
        <v>602</v>
      </c>
      <c r="D5" s="97" t="s">
        <v>2097</v>
      </c>
      <c r="E5" s="97" t="s">
        <v>2189</v>
      </c>
      <c r="F5" s="97" t="s">
        <v>2190</v>
      </c>
      <c r="G5" s="103"/>
      <c r="H5" s="121"/>
      <c r="I5" s="261"/>
      <c r="J5" s="262"/>
      <c r="K5" s="263"/>
    </row>
    <row r="6" spans="1:11" ht="115.5" thickBot="1">
      <c r="A6" s="114" t="s">
        <v>603</v>
      </c>
      <c r="B6" s="103" t="s">
        <v>604</v>
      </c>
      <c r="C6" s="103" t="s">
        <v>605</v>
      </c>
      <c r="D6" s="103" t="s">
        <v>2192</v>
      </c>
      <c r="E6" s="103" t="s">
        <v>2193</v>
      </c>
      <c r="F6" s="103" t="s">
        <v>2194</v>
      </c>
      <c r="G6" s="103"/>
      <c r="H6" s="121"/>
      <c r="I6" s="261"/>
      <c r="J6" s="262"/>
      <c r="K6" s="263"/>
    </row>
    <row r="7" spans="1:11" ht="153">
      <c r="A7" s="409" t="s">
        <v>2719</v>
      </c>
      <c r="B7" s="410" t="s">
        <v>2720</v>
      </c>
      <c r="C7" s="410"/>
      <c r="D7" s="410" t="s">
        <v>2086</v>
      </c>
      <c r="E7" s="410" t="s">
        <v>2721</v>
      </c>
      <c r="F7" s="410" t="s">
        <v>2765</v>
      </c>
      <c r="G7" s="410"/>
      <c r="H7" s="489"/>
      <c r="I7" s="491"/>
      <c r="J7" s="492"/>
      <c r="K7" s="493"/>
    </row>
    <row r="8" spans="1:11" ht="128.25" thickBot="1">
      <c r="A8" s="114" t="s">
        <v>606</v>
      </c>
      <c r="B8" s="103" t="s">
        <v>607</v>
      </c>
      <c r="C8" s="103" t="s">
        <v>608</v>
      </c>
      <c r="D8" s="496" t="s">
        <v>2083</v>
      </c>
      <c r="E8" s="103" t="s">
        <v>2188</v>
      </c>
      <c r="F8" s="103" t="s">
        <v>2085</v>
      </c>
      <c r="G8" s="103" t="s">
        <v>2195</v>
      </c>
      <c r="H8" s="121"/>
      <c r="I8" s="261"/>
      <c r="J8" s="262"/>
      <c r="K8" s="263"/>
    </row>
    <row r="9" spans="1:11" ht="409.6" thickBot="1">
      <c r="A9" s="114" t="s">
        <v>609</v>
      </c>
      <c r="B9" s="103" t="s">
        <v>610</v>
      </c>
      <c r="C9" s="103" t="s">
        <v>611</v>
      </c>
      <c r="D9" s="496" t="s">
        <v>2196</v>
      </c>
      <c r="E9" s="103" t="s">
        <v>2197</v>
      </c>
      <c r="F9" s="103" t="s">
        <v>2198</v>
      </c>
      <c r="G9" s="103" t="s">
        <v>2199</v>
      </c>
      <c r="H9" s="121"/>
      <c r="I9" s="261"/>
      <c r="J9" s="262"/>
      <c r="K9" s="263"/>
    </row>
    <row r="10" spans="1:11" ht="140.25">
      <c r="A10" s="114" t="s">
        <v>612</v>
      </c>
      <c r="B10" s="103" t="s">
        <v>2200</v>
      </c>
      <c r="C10" s="103" t="s">
        <v>2201</v>
      </c>
      <c r="D10" s="497" t="s">
        <v>2086</v>
      </c>
      <c r="E10" s="497" t="s">
        <v>2766</v>
      </c>
      <c r="F10" s="103" t="s">
        <v>2202</v>
      </c>
      <c r="G10" s="103"/>
      <c r="H10" s="121"/>
      <c r="I10" s="261"/>
      <c r="J10" s="262"/>
      <c r="K10" s="263"/>
    </row>
    <row r="11" spans="1:11" ht="90" customHeight="1" thickBot="1">
      <c r="A11" s="712" t="s">
        <v>2203</v>
      </c>
      <c r="B11" s="712"/>
      <c r="C11" s="103" t="s">
        <v>2204</v>
      </c>
      <c r="D11" s="103"/>
      <c r="E11" s="103"/>
      <c r="F11" s="103"/>
      <c r="G11" s="103"/>
      <c r="H11" s="121"/>
      <c r="I11" s="261"/>
      <c r="J11" s="262"/>
      <c r="K11" s="263"/>
    </row>
    <row r="12" spans="1:11" ht="178.5">
      <c r="A12" s="476" t="s">
        <v>613</v>
      </c>
      <c r="B12" s="476" t="s">
        <v>2205</v>
      </c>
      <c r="C12" s="476" t="s">
        <v>2206</v>
      </c>
      <c r="D12" s="476" t="s">
        <v>2083</v>
      </c>
      <c r="E12" s="476" t="s">
        <v>2084</v>
      </c>
      <c r="F12" s="476" t="s">
        <v>2085</v>
      </c>
      <c r="G12" s="476" t="s">
        <v>2207</v>
      </c>
      <c r="H12" s="476"/>
      <c r="I12" s="476"/>
      <c r="J12" s="476"/>
      <c r="K12" s="476"/>
    </row>
    <row r="13" spans="1:11" ht="63.75">
      <c r="A13" s="114" t="s">
        <v>2208</v>
      </c>
      <c r="B13" s="103" t="s">
        <v>614</v>
      </c>
      <c r="C13" s="103"/>
      <c r="D13" s="103" t="s">
        <v>2192</v>
      </c>
      <c r="E13" s="103" t="s">
        <v>2209</v>
      </c>
      <c r="F13" s="103"/>
      <c r="G13" s="221"/>
      <c r="H13" s="221"/>
      <c r="I13" s="221"/>
      <c r="J13" s="221"/>
      <c r="K13" s="221"/>
    </row>
    <row r="14" spans="1:11" ht="105.75" customHeight="1">
      <c r="A14" s="114" t="s">
        <v>615</v>
      </c>
      <c r="B14" s="103" t="s">
        <v>2210</v>
      </c>
      <c r="C14" s="97" t="s">
        <v>2211</v>
      </c>
      <c r="D14" s="103" t="s">
        <v>2212</v>
      </c>
      <c r="E14" s="103"/>
      <c r="F14" s="221"/>
      <c r="G14" s="221"/>
      <c r="H14" s="221"/>
      <c r="I14" s="221"/>
      <c r="J14" s="221"/>
      <c r="K14" s="221"/>
    </row>
    <row r="15" spans="1:11" ht="165.75">
      <c r="A15" s="114" t="s">
        <v>616</v>
      </c>
      <c r="B15" s="103" t="s">
        <v>2213</v>
      </c>
      <c r="C15" s="103" t="s">
        <v>2214</v>
      </c>
      <c r="D15" s="103" t="s">
        <v>2215</v>
      </c>
      <c r="E15" s="103"/>
      <c r="F15" s="221"/>
      <c r="G15" s="221"/>
      <c r="H15" s="221"/>
      <c r="I15" s="221"/>
      <c r="J15" s="221"/>
      <c r="K15" s="221"/>
    </row>
    <row r="16" spans="1:11" ht="191.25">
      <c r="A16" s="114" t="s">
        <v>617</v>
      </c>
      <c r="B16" s="103" t="s">
        <v>2216</v>
      </c>
      <c r="C16" s="103" t="s">
        <v>2217</v>
      </c>
      <c r="D16" s="103" t="s">
        <v>2218</v>
      </c>
      <c r="E16" s="103" t="s">
        <v>2219</v>
      </c>
      <c r="F16" s="103" t="s">
        <v>2220</v>
      </c>
      <c r="G16" s="221"/>
      <c r="H16" s="221"/>
      <c r="I16" s="221"/>
      <c r="J16" s="221"/>
      <c r="K16" s="221"/>
    </row>
    <row r="17" spans="1:11" ht="216.75">
      <c r="A17" s="103" t="s">
        <v>618</v>
      </c>
      <c r="B17" s="103" t="s">
        <v>2221</v>
      </c>
      <c r="C17" s="103" t="s">
        <v>2222</v>
      </c>
      <c r="D17" s="103" t="s">
        <v>2097</v>
      </c>
      <c r="E17" s="103" t="s">
        <v>2223</v>
      </c>
      <c r="F17" s="103" t="s">
        <v>2224</v>
      </c>
      <c r="G17" s="103"/>
      <c r="H17" s="103"/>
      <c r="I17" s="103" t="s">
        <v>2225</v>
      </c>
      <c r="J17" s="103"/>
      <c r="K17" s="103"/>
    </row>
    <row r="18" spans="1:11" ht="140.25">
      <c r="A18" s="103" t="s">
        <v>619</v>
      </c>
      <c r="B18" s="103" t="s">
        <v>2226</v>
      </c>
      <c r="C18" s="103" t="s">
        <v>2227</v>
      </c>
      <c r="D18" s="103" t="s">
        <v>2083</v>
      </c>
      <c r="E18" s="103" t="s">
        <v>2084</v>
      </c>
      <c r="F18" s="103" t="s">
        <v>2085</v>
      </c>
      <c r="G18" s="103"/>
      <c r="H18" s="103"/>
      <c r="I18" s="103"/>
      <c r="J18" s="103"/>
      <c r="K18" s="103"/>
    </row>
    <row r="19" spans="1:11" ht="29.25" customHeight="1">
      <c r="A19" s="103" t="s">
        <v>2228</v>
      </c>
      <c r="B19" s="103"/>
      <c r="C19" s="103"/>
      <c r="D19" s="103"/>
      <c r="E19" s="103"/>
      <c r="F19" s="103"/>
      <c r="G19" s="103"/>
      <c r="H19" s="103"/>
      <c r="I19" s="103"/>
      <c r="J19" s="103"/>
      <c r="K19" s="103"/>
    </row>
    <row r="20" spans="1:11" ht="89.25">
      <c r="A20" s="116" t="s">
        <v>2234</v>
      </c>
      <c r="B20" s="105" t="s">
        <v>2235</v>
      </c>
      <c r="C20" s="105" t="s">
        <v>2767</v>
      </c>
      <c r="D20" s="105" t="s">
        <v>2083</v>
      </c>
      <c r="E20" s="105" t="s">
        <v>2084</v>
      </c>
      <c r="F20" s="105" t="s">
        <v>2085</v>
      </c>
      <c r="G20" s="105"/>
      <c r="H20" s="105"/>
      <c r="I20" s="264"/>
      <c r="J20" s="264"/>
      <c r="K20" s="264"/>
    </row>
    <row r="21" spans="1:11" ht="191.25">
      <c r="A21" s="116" t="s">
        <v>3546</v>
      </c>
      <c r="B21" s="105" t="s">
        <v>3547</v>
      </c>
      <c r="C21" s="105" t="s">
        <v>3817</v>
      </c>
      <c r="D21" s="105" t="s">
        <v>3815</v>
      </c>
      <c r="E21" s="105" t="s">
        <v>3816</v>
      </c>
      <c r="F21" s="105" t="s">
        <v>3819</v>
      </c>
      <c r="G21" s="105"/>
      <c r="H21" s="105"/>
      <c r="I21" s="264"/>
      <c r="J21" s="264"/>
      <c r="K21" s="264"/>
    </row>
    <row r="22" spans="1:11" ht="140.25">
      <c r="A22" s="116" t="s">
        <v>3548</v>
      </c>
      <c r="B22" s="105" t="s">
        <v>3549</v>
      </c>
      <c r="C22" s="105" t="s">
        <v>3818</v>
      </c>
      <c r="D22" s="105" t="s">
        <v>3815</v>
      </c>
      <c r="E22" s="105" t="s">
        <v>3816</v>
      </c>
      <c r="F22" s="105" t="s">
        <v>3819</v>
      </c>
      <c r="G22" s="105"/>
      <c r="H22" s="105"/>
      <c r="I22" s="264"/>
      <c r="J22" s="264"/>
      <c r="K22" s="264"/>
    </row>
  </sheetData>
  <customSheetViews>
    <customSheetView guid="{F8293195-60E0-474E-9342-D66BD96EB1FB}" fitToPage="1">
      <selection activeCell="E47" sqref="E47"/>
      <pageMargins left="0.25" right="0.25" top="0.50208333333333299" bottom="0.50208333333333299" header="0.51180555555555496" footer="0.51180555555555496"/>
      <printOptions horizontalCentered="1" verticalCentered="1"/>
      <pageSetup paperSize="0" scale="0" fitToHeight="0" orientation="portrait" usePrinterDefaults="0" useFirstPageNumber="1" horizontalDpi="0" verticalDpi="0" copies="0"/>
      <headerFooter>
        <oddHeader>&amp;C&amp;A</oddHeader>
        <oddFooter>&amp;C&amp;A</oddFooter>
      </headerFooter>
    </customSheetView>
  </customSheetViews>
  <mergeCells count="4">
    <mergeCell ref="A1:K1"/>
    <mergeCell ref="B2:E2"/>
    <mergeCell ref="F2:I2"/>
    <mergeCell ref="A11:B11"/>
  </mergeCells>
  <printOptions horizontalCentered="1" verticalCentered="1"/>
  <pageMargins left="0.25" right="0.25" top="0.50208333333333299" bottom="0.50208333333333299" header="0.51180555555555496" footer="0.51180555555555496"/>
  <pageSetup scale="64" fitToHeight="0" orientation="portrait" useFirstPageNumber="1" r:id="rId1"/>
  <headerFooter>
    <oddHeader>&amp;C&amp;A</oddHeader>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K5"/>
  <sheetViews>
    <sheetView zoomScaleNormal="100" workbookViewId="0">
      <selection activeCell="A4" sqref="A4"/>
    </sheetView>
  </sheetViews>
  <sheetFormatPr defaultRowHeight="15"/>
  <cols>
    <col min="1" max="1" width="6.28515625" style="265"/>
    <col min="2" max="3" width="18.5703125" style="240"/>
    <col min="4" max="4" width="7.28515625" style="240"/>
    <col min="5" max="5" width="7.42578125" style="240"/>
    <col min="6" max="6" width="7.140625" style="240"/>
    <col min="7" max="7" width="6.7109375" style="240"/>
    <col min="8" max="8" width="14.85546875" style="240"/>
    <col min="9" max="9" width="5.42578125" style="240"/>
    <col min="10" max="10" width="6.28515625" style="240"/>
    <col min="11" max="11" width="6.140625" style="240"/>
    <col min="12" max="12" width="11" style="240"/>
    <col min="13" max="13" width="23.140625" style="240"/>
    <col min="14" max="14" width="17.5703125" style="240"/>
    <col min="15" max="1025" width="8.5703125" style="240"/>
  </cols>
  <sheetData>
    <row r="1" spans="1:1024" ht="9.9499999999999993" customHeight="1">
      <c r="A1" s="702" t="s">
        <v>2236</v>
      </c>
      <c r="B1" s="702"/>
      <c r="C1" s="702"/>
      <c r="D1" s="702"/>
      <c r="E1" s="702"/>
      <c r="F1" s="702"/>
      <c r="G1" s="702"/>
      <c r="H1" s="702"/>
      <c r="I1" s="702"/>
      <c r="J1" s="702"/>
      <c r="K1" s="702"/>
      <c r="L1" s="702"/>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35.25" customHeight="1">
      <c r="A2" s="712" t="s">
        <v>622</v>
      </c>
      <c r="B2" s="712"/>
      <c r="C2" s="712"/>
      <c r="D2" s="712"/>
      <c r="E2" s="663" t="s">
        <v>623</v>
      </c>
      <c r="F2" s="663"/>
      <c r="G2" s="663"/>
      <c r="H2" s="663"/>
      <c r="I2" s="663"/>
      <c r="J2" s="663"/>
      <c r="K2" s="663"/>
      <c r="L2" s="66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266" customFormat="1" ht="93" customHeight="1">
      <c r="A3" s="220"/>
      <c r="B3" s="114" t="s">
        <v>1766</v>
      </c>
      <c r="C3" s="114" t="s">
        <v>1767</v>
      </c>
      <c r="D3" s="114" t="s">
        <v>1768</v>
      </c>
      <c r="E3" s="114" t="s">
        <v>1769</v>
      </c>
      <c r="F3" s="114" t="s">
        <v>1770</v>
      </c>
      <c r="G3" s="247" t="s">
        <v>2237</v>
      </c>
      <c r="H3" s="247" t="s">
        <v>2238</v>
      </c>
      <c r="I3" s="247" t="s">
        <v>2239</v>
      </c>
      <c r="J3" s="247" t="s">
        <v>2240</v>
      </c>
      <c r="K3" s="247" t="s">
        <v>2241</v>
      </c>
      <c r="L3" s="247" t="s">
        <v>2242</v>
      </c>
    </row>
    <row r="4" spans="1:1024" ht="76.5">
      <c r="A4" s="142" t="s">
        <v>625</v>
      </c>
      <c r="B4" s="177" t="s">
        <v>5382</v>
      </c>
      <c r="C4" s="177" t="s">
        <v>5384</v>
      </c>
      <c r="D4" s="177" t="s">
        <v>1803</v>
      </c>
      <c r="E4" s="177" t="s">
        <v>1819</v>
      </c>
      <c r="F4" s="180"/>
      <c r="G4" s="227"/>
      <c r="H4" s="169"/>
      <c r="I4" s="169"/>
      <c r="J4" s="169"/>
      <c r="K4" s="169"/>
      <c r="L4" s="149"/>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241" customFormat="1" ht="89.25">
      <c r="A5" s="142" t="s">
        <v>626</v>
      </c>
      <c r="B5" s="177" t="s">
        <v>5383</v>
      </c>
      <c r="C5" s="177" t="s">
        <v>5385</v>
      </c>
      <c r="D5" s="177" t="s">
        <v>1803</v>
      </c>
      <c r="E5" s="178" t="s">
        <v>1819</v>
      </c>
      <c r="F5" s="255"/>
      <c r="G5" s="229"/>
      <c r="H5" s="230"/>
      <c r="I5" s="230"/>
      <c r="J5" s="230"/>
      <c r="K5" s="230"/>
      <c r="L5" s="252"/>
    </row>
  </sheetData>
  <customSheetViews>
    <customSheetView guid="{F8293195-60E0-474E-9342-D66BD96EB1FB}">
      <selection activeCell="B7" sqref="B7"/>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&amp;C&amp;A</oddHeader>
        <oddFooter>&amp;C&amp;A</oddFooter>
      </headerFooter>
    </customSheetView>
  </customSheetViews>
  <mergeCells count="3">
    <mergeCell ref="A1:L1"/>
    <mergeCell ref="A2:D2"/>
    <mergeCell ref="E2:L2"/>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&amp;C&amp;A</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915"/>
  <sheetViews>
    <sheetView tabSelected="1" zoomScale="80" zoomScaleNormal="80" workbookViewId="0">
      <pane ySplit="1" topLeftCell="A819" activePane="bottomLeft" state="frozen"/>
      <selection activeCell="A30" sqref="A30"/>
      <selection pane="bottomLeft" activeCell="A834" sqref="A834"/>
    </sheetView>
  </sheetViews>
  <sheetFormatPr defaultRowHeight="15.75"/>
  <cols>
    <col min="1" max="1" width="26.140625" style="27" bestFit="1" customWidth="1"/>
    <col min="2" max="2" width="8.85546875" style="27" bestFit="1" customWidth="1"/>
    <col min="3" max="3" width="99.42578125" style="28" bestFit="1" customWidth="1"/>
    <col min="4" max="4" width="105.42578125" style="28" bestFit="1" customWidth="1"/>
    <col min="5" max="5" width="12.42578125" style="27" bestFit="1" customWidth="1"/>
    <col min="6" max="6" width="12.85546875" style="27" bestFit="1" customWidth="1"/>
    <col min="7" max="7" width="10.140625" style="23" bestFit="1" customWidth="1"/>
    <col min="8" max="8" width="11.5703125" style="23" bestFit="1" customWidth="1"/>
    <col min="9" max="9" width="10.42578125" style="23" bestFit="1" customWidth="1"/>
    <col min="10" max="10" width="10" style="23" bestFit="1" customWidth="1"/>
    <col min="11" max="11" width="9.140625" style="23" bestFit="1" customWidth="1"/>
    <col min="12" max="12" width="11.85546875" style="23" bestFit="1" customWidth="1"/>
    <col min="13" max="13" width="11.28515625" style="23" bestFit="1" customWidth="1"/>
    <col min="14" max="14" width="10.5703125" style="23" bestFit="1" customWidth="1"/>
    <col min="15" max="15" width="9.5703125" style="23" bestFit="1" customWidth="1"/>
  </cols>
  <sheetData>
    <row r="1" spans="1:15" s="31" customFormat="1" ht="18" customHeight="1">
      <c r="A1" s="29" t="s">
        <v>839</v>
      </c>
      <c r="B1" s="29" t="s">
        <v>1</v>
      </c>
      <c r="C1" s="30" t="s">
        <v>2</v>
      </c>
      <c r="D1" s="30" t="s">
        <v>4</v>
      </c>
      <c r="E1" s="29" t="s">
        <v>110</v>
      </c>
      <c r="F1" s="29" t="s">
        <v>840</v>
      </c>
      <c r="G1" s="31" t="s">
        <v>841</v>
      </c>
      <c r="H1" s="31" t="s">
        <v>842</v>
      </c>
      <c r="I1" s="31" t="s">
        <v>843</v>
      </c>
      <c r="J1" s="31" t="s">
        <v>844</v>
      </c>
      <c r="K1" s="31" t="s">
        <v>845</v>
      </c>
      <c r="L1" s="31" t="s">
        <v>846</v>
      </c>
      <c r="M1" s="31" t="s">
        <v>847</v>
      </c>
      <c r="N1" s="31" t="s">
        <v>848</v>
      </c>
      <c r="O1" s="31" t="s">
        <v>849</v>
      </c>
    </row>
    <row r="2" spans="1:15">
      <c r="A2" s="32" t="s">
        <v>850</v>
      </c>
      <c r="B2" s="33">
        <v>1</v>
      </c>
      <c r="C2" s="34" t="s">
        <v>42</v>
      </c>
      <c r="D2" s="34" t="s">
        <v>851</v>
      </c>
      <c r="E2"/>
      <c r="F2"/>
      <c r="G2"/>
      <c r="H2"/>
      <c r="I2"/>
      <c r="J2"/>
      <c r="K2"/>
      <c r="L2"/>
      <c r="M2"/>
      <c r="N2"/>
      <c r="O2"/>
    </row>
    <row r="3" spans="1:15">
      <c r="A3" s="32" t="s">
        <v>850</v>
      </c>
      <c r="B3" s="33">
        <v>0</v>
      </c>
      <c r="C3" s="34" t="s">
        <v>852</v>
      </c>
      <c r="D3" s="34" t="s">
        <v>853</v>
      </c>
      <c r="E3"/>
      <c r="F3"/>
      <c r="G3"/>
      <c r="H3"/>
      <c r="I3"/>
      <c r="J3"/>
      <c r="K3"/>
      <c r="L3"/>
      <c r="M3"/>
      <c r="N3"/>
      <c r="O3"/>
    </row>
    <row r="4" spans="1:15">
      <c r="A4" s="32" t="s">
        <v>854</v>
      </c>
      <c r="B4" s="33">
        <v>1</v>
      </c>
      <c r="C4" s="34" t="s">
        <v>42</v>
      </c>
      <c r="D4" s="34" t="s">
        <v>851</v>
      </c>
      <c r="E4"/>
      <c r="F4"/>
      <c r="G4"/>
      <c r="H4"/>
      <c r="I4"/>
      <c r="J4"/>
      <c r="K4"/>
      <c r="L4"/>
      <c r="M4"/>
      <c r="N4"/>
      <c r="O4"/>
    </row>
    <row r="5" spans="1:15">
      <c r="A5" s="32" t="s">
        <v>854</v>
      </c>
      <c r="B5" s="33">
        <v>0</v>
      </c>
      <c r="C5" s="34" t="s">
        <v>852</v>
      </c>
      <c r="D5" s="34" t="s">
        <v>853</v>
      </c>
      <c r="E5"/>
      <c r="F5"/>
      <c r="G5"/>
      <c r="H5"/>
      <c r="I5"/>
      <c r="J5"/>
      <c r="K5"/>
      <c r="L5"/>
      <c r="M5"/>
      <c r="N5"/>
      <c r="O5"/>
    </row>
    <row r="6" spans="1:15">
      <c r="A6" s="32" t="s">
        <v>854</v>
      </c>
      <c r="B6" s="33">
        <v>-88</v>
      </c>
      <c r="C6" s="34" t="s">
        <v>855</v>
      </c>
      <c r="D6" s="34" t="s">
        <v>856</v>
      </c>
      <c r="E6"/>
      <c r="F6"/>
      <c r="G6"/>
      <c r="H6"/>
      <c r="I6"/>
      <c r="J6"/>
      <c r="K6"/>
      <c r="L6"/>
      <c r="M6"/>
      <c r="N6"/>
      <c r="O6"/>
    </row>
    <row r="7" spans="1:15">
      <c r="A7" s="32" t="s">
        <v>857</v>
      </c>
      <c r="B7" s="33">
        <v>1</v>
      </c>
      <c r="C7" s="34" t="s">
        <v>42</v>
      </c>
      <c r="D7" s="34" t="s">
        <v>851</v>
      </c>
      <c r="E7"/>
      <c r="F7"/>
      <c r="G7"/>
      <c r="H7"/>
      <c r="I7"/>
      <c r="J7"/>
      <c r="K7"/>
      <c r="L7"/>
      <c r="M7"/>
      <c r="N7"/>
      <c r="O7"/>
    </row>
    <row r="8" spans="1:15">
      <c r="A8" s="32" t="s">
        <v>857</v>
      </c>
      <c r="B8" s="33">
        <v>0</v>
      </c>
      <c r="C8" s="34" t="s">
        <v>858</v>
      </c>
      <c r="D8" s="34" t="s">
        <v>859</v>
      </c>
      <c r="E8"/>
      <c r="F8"/>
      <c r="G8"/>
      <c r="H8"/>
      <c r="I8"/>
      <c r="J8"/>
      <c r="K8"/>
      <c r="L8"/>
      <c r="M8"/>
      <c r="N8"/>
      <c r="O8"/>
    </row>
    <row r="9" spans="1:15">
      <c r="A9" s="44" t="s">
        <v>862</v>
      </c>
      <c r="B9" s="44">
        <v>1</v>
      </c>
      <c r="C9" s="45" t="s">
        <v>863</v>
      </c>
      <c r="D9" s="45" t="s">
        <v>864</v>
      </c>
      <c r="E9" s="44"/>
      <c r="F9" s="44"/>
      <c r="G9"/>
      <c r="H9"/>
      <c r="I9"/>
      <c r="J9"/>
      <c r="K9"/>
      <c r="L9"/>
      <c r="M9"/>
      <c r="N9"/>
      <c r="O9"/>
    </row>
    <row r="10" spans="1:15">
      <c r="A10" s="44" t="s">
        <v>862</v>
      </c>
      <c r="B10" s="32">
        <v>2</v>
      </c>
      <c r="C10" s="34" t="s">
        <v>865</v>
      </c>
      <c r="D10" s="34" t="s">
        <v>866</v>
      </c>
      <c r="E10"/>
      <c r="F10"/>
      <c r="G10"/>
      <c r="H10"/>
      <c r="I10"/>
      <c r="J10"/>
      <c r="K10"/>
      <c r="L10"/>
      <c r="M10"/>
      <c r="N10"/>
      <c r="O10"/>
    </row>
    <row r="11" spans="1:15">
      <c r="A11" s="44" t="s">
        <v>862</v>
      </c>
      <c r="B11" s="32">
        <v>3</v>
      </c>
      <c r="C11" s="34" t="s">
        <v>867</v>
      </c>
      <c r="D11" s="34" t="s">
        <v>868</v>
      </c>
      <c r="E11"/>
      <c r="F11"/>
      <c r="G11"/>
      <c r="H11"/>
      <c r="I11"/>
      <c r="J11"/>
      <c r="K11"/>
      <c r="L11"/>
      <c r="M11"/>
      <c r="N11"/>
      <c r="O11"/>
    </row>
    <row r="12" spans="1:15">
      <c r="A12" s="44" t="s">
        <v>862</v>
      </c>
      <c r="B12" s="32">
        <v>4</v>
      </c>
      <c r="C12" s="34" t="s">
        <v>869</v>
      </c>
      <c r="D12" s="34" t="s">
        <v>870</v>
      </c>
      <c r="E12"/>
      <c r="F12"/>
      <c r="G12"/>
      <c r="H12"/>
      <c r="I12"/>
      <c r="J12"/>
      <c r="K12"/>
      <c r="L12"/>
      <c r="M12"/>
      <c r="N12"/>
      <c r="O12"/>
    </row>
    <row r="13" spans="1:15">
      <c r="A13" s="39" t="s">
        <v>871</v>
      </c>
      <c r="B13" s="39">
        <v>1</v>
      </c>
      <c r="C13" s="51" t="s">
        <v>872</v>
      </c>
      <c r="D13" s="51" t="s">
        <v>873</v>
      </c>
      <c r="E13" s="39"/>
      <c r="F13" s="39"/>
      <c r="G13" s="43"/>
      <c r="H13" s="43"/>
      <c r="I13" s="43"/>
      <c r="J13"/>
      <c r="K13"/>
      <c r="L13"/>
      <c r="M13"/>
      <c r="N13"/>
      <c r="O13"/>
    </row>
    <row r="14" spans="1:15">
      <c r="A14" s="33" t="s">
        <v>871</v>
      </c>
      <c r="B14" s="32">
        <v>2</v>
      </c>
      <c r="C14" s="34" t="s">
        <v>874</v>
      </c>
      <c r="D14" s="34" t="s">
        <v>875</v>
      </c>
      <c r="E14"/>
      <c r="F14"/>
      <c r="G14"/>
      <c r="H14"/>
      <c r="I14"/>
      <c r="J14"/>
      <c r="K14"/>
      <c r="L14"/>
      <c r="M14"/>
      <c r="N14"/>
      <c r="O14"/>
    </row>
    <row r="15" spans="1:15">
      <c r="A15" s="52" t="s">
        <v>876</v>
      </c>
      <c r="B15" s="32">
        <v>1</v>
      </c>
      <c r="C15" s="24" t="s">
        <v>877</v>
      </c>
      <c r="D15" s="24" t="s">
        <v>878</v>
      </c>
      <c r="E15"/>
      <c r="F15"/>
      <c r="G15"/>
      <c r="H15"/>
      <c r="I15"/>
      <c r="J15"/>
      <c r="K15"/>
      <c r="L15"/>
      <c r="M15"/>
      <c r="N15"/>
      <c r="O15"/>
    </row>
    <row r="16" spans="1:15">
      <c r="A16" s="52" t="s">
        <v>876</v>
      </c>
      <c r="B16" s="32">
        <v>2</v>
      </c>
      <c r="C16" s="53" t="s">
        <v>879</v>
      </c>
      <c r="D16" s="53" t="s">
        <v>880</v>
      </c>
      <c r="E16"/>
      <c r="F16"/>
      <c r="G16"/>
      <c r="H16"/>
      <c r="I16"/>
      <c r="J16"/>
      <c r="K16"/>
      <c r="L16"/>
      <c r="M16"/>
      <c r="N16"/>
      <c r="O16"/>
    </row>
    <row r="17" spans="1:15">
      <c r="A17" s="52" t="s">
        <v>876</v>
      </c>
      <c r="B17" s="36">
        <v>3</v>
      </c>
      <c r="C17" s="53" t="s">
        <v>881</v>
      </c>
      <c r="D17" s="53" t="s">
        <v>882</v>
      </c>
      <c r="E17" s="36"/>
      <c r="F17" s="36"/>
      <c r="G17"/>
      <c r="H17"/>
      <c r="I17"/>
      <c r="J17"/>
      <c r="K17"/>
      <c r="L17"/>
      <c r="M17"/>
      <c r="N17"/>
      <c r="O17"/>
    </row>
    <row r="18" spans="1:15">
      <c r="A18" s="32" t="s">
        <v>876</v>
      </c>
      <c r="B18" s="32">
        <v>4</v>
      </c>
      <c r="C18" s="32" t="s">
        <v>883</v>
      </c>
      <c r="D18" s="32" t="s">
        <v>884</v>
      </c>
      <c r="E18"/>
      <c r="F18"/>
      <c r="G18" s="32"/>
      <c r="H18" s="32"/>
      <c r="I18" s="32"/>
      <c r="J18" s="25"/>
      <c r="K18"/>
      <c r="L18"/>
      <c r="M18"/>
      <c r="N18"/>
      <c r="O18"/>
    </row>
    <row r="19" spans="1:15">
      <c r="A19" s="36" t="s">
        <v>876</v>
      </c>
      <c r="B19" s="36">
        <v>5</v>
      </c>
      <c r="C19" s="36" t="s">
        <v>885</v>
      </c>
      <c r="D19" s="36" t="s">
        <v>886</v>
      </c>
      <c r="E19" s="36"/>
      <c r="F19" s="36"/>
      <c r="G19" s="36"/>
      <c r="H19" s="36"/>
      <c r="I19" s="36"/>
      <c r="J19"/>
      <c r="K19"/>
      <c r="L19"/>
      <c r="M19"/>
      <c r="N19"/>
      <c r="O19"/>
    </row>
    <row r="20" spans="1:15">
      <c r="A20" s="52" t="s">
        <v>876</v>
      </c>
      <c r="B20" s="25">
        <v>6</v>
      </c>
      <c r="C20" s="53" t="s">
        <v>887</v>
      </c>
      <c r="D20" s="53" t="s">
        <v>888</v>
      </c>
      <c r="E20" s="25"/>
      <c r="F20" s="25"/>
      <c r="G20" s="25"/>
      <c r="H20" s="25"/>
      <c r="I20" s="25"/>
      <c r="J20"/>
      <c r="K20"/>
      <c r="L20"/>
      <c r="M20"/>
      <c r="N20"/>
      <c r="O20"/>
    </row>
    <row r="21" spans="1:15">
      <c r="A21" s="52" t="s">
        <v>876</v>
      </c>
      <c r="B21" s="25">
        <v>7</v>
      </c>
      <c r="C21" s="53" t="s">
        <v>889</v>
      </c>
      <c r="D21" s="53" t="s">
        <v>890</v>
      </c>
      <c r="E21" s="25"/>
      <c r="F21" s="25"/>
      <c r="G21" s="25"/>
      <c r="H21" s="25"/>
      <c r="I21" s="25"/>
      <c r="J21"/>
      <c r="K21"/>
      <c r="L21"/>
      <c r="M21"/>
      <c r="N21"/>
      <c r="O21"/>
    </row>
    <row r="22" spans="1:15">
      <c r="A22" s="52" t="s">
        <v>876</v>
      </c>
      <c r="B22" s="25">
        <v>-66</v>
      </c>
      <c r="C22" s="24" t="s">
        <v>891</v>
      </c>
      <c r="D22" s="24" t="s">
        <v>892</v>
      </c>
      <c r="E22" s="25"/>
      <c r="F22" s="25"/>
      <c r="G22" s="25"/>
      <c r="H22" s="25"/>
      <c r="I22" s="25"/>
      <c r="J22"/>
      <c r="K22"/>
      <c r="L22"/>
      <c r="M22"/>
      <c r="N22"/>
      <c r="O22"/>
    </row>
    <row r="23" spans="1:15">
      <c r="A23" s="52" t="s">
        <v>876</v>
      </c>
      <c r="B23" s="38">
        <v>-88</v>
      </c>
      <c r="C23" s="24" t="s">
        <v>893</v>
      </c>
      <c r="D23" s="24" t="s">
        <v>894</v>
      </c>
      <c r="E23" s="38"/>
      <c r="F23" s="38"/>
      <c r="G23"/>
      <c r="H23"/>
      <c r="I23"/>
      <c r="J23"/>
      <c r="K23"/>
      <c r="L23"/>
      <c r="M23"/>
      <c r="N23"/>
      <c r="O23"/>
    </row>
    <row r="24" spans="1:15">
      <c r="A24" s="52" t="s">
        <v>895</v>
      </c>
      <c r="B24" s="54">
        <v>1</v>
      </c>
      <c r="C24" s="52" t="s">
        <v>896</v>
      </c>
      <c r="D24" s="52" t="s">
        <v>897</v>
      </c>
      <c r="E24" s="52"/>
      <c r="F24" s="52"/>
      <c r="G24" s="52"/>
      <c r="H24" s="52"/>
      <c r="I24" s="52"/>
      <c r="J24" s="52"/>
      <c r="K24" s="52"/>
      <c r="L24" s="52"/>
      <c r="M24"/>
      <c r="N24"/>
      <c r="O24"/>
    </row>
    <row r="25" spans="1:15">
      <c r="A25" s="52" t="s">
        <v>895</v>
      </c>
      <c r="B25" s="54">
        <v>2</v>
      </c>
      <c r="C25" s="52" t="s">
        <v>898</v>
      </c>
      <c r="D25" s="52" t="s">
        <v>899</v>
      </c>
      <c r="E25" s="52"/>
      <c r="F25" s="52"/>
      <c r="G25" s="52"/>
      <c r="H25" s="52"/>
      <c r="I25" s="52"/>
      <c r="J25" s="52"/>
      <c r="K25" s="52"/>
      <c r="L25" s="52"/>
      <c r="M25"/>
      <c r="N25"/>
      <c r="O25"/>
    </row>
    <row r="26" spans="1:15">
      <c r="A26" s="52" t="s">
        <v>895</v>
      </c>
      <c r="B26" s="54">
        <v>3</v>
      </c>
      <c r="C26" s="52" t="s">
        <v>900</v>
      </c>
      <c r="D26" s="52" t="s">
        <v>901</v>
      </c>
      <c r="E26" s="52"/>
      <c r="F26" s="52"/>
      <c r="G26" s="52"/>
      <c r="H26" s="52"/>
      <c r="I26" s="52"/>
      <c r="J26" s="52"/>
      <c r="K26" s="52"/>
      <c r="L26" s="52"/>
      <c r="M26"/>
      <c r="N26"/>
      <c r="O26"/>
    </row>
    <row r="27" spans="1:15">
      <c r="A27" s="52" t="s">
        <v>895</v>
      </c>
      <c r="B27" s="54">
        <v>4</v>
      </c>
      <c r="C27" s="52" t="s">
        <v>902</v>
      </c>
      <c r="D27" s="52" t="s">
        <v>903</v>
      </c>
      <c r="E27" s="52"/>
      <c r="F27" s="52"/>
      <c r="G27" s="52"/>
      <c r="H27" s="52"/>
      <c r="I27" s="52"/>
      <c r="J27" s="52"/>
      <c r="K27" s="52"/>
      <c r="L27" s="52"/>
      <c r="M27"/>
      <c r="N27"/>
      <c r="O27"/>
    </row>
    <row r="28" spans="1:15">
      <c r="A28" s="52" t="s">
        <v>895</v>
      </c>
      <c r="B28" s="54">
        <v>5</v>
      </c>
      <c r="C28" s="52" t="s">
        <v>904</v>
      </c>
      <c r="D28" s="52" t="s">
        <v>905</v>
      </c>
      <c r="E28" s="52"/>
      <c r="F28" s="52"/>
      <c r="G28" s="52"/>
      <c r="H28" s="52"/>
      <c r="I28" s="52"/>
      <c r="J28" s="52"/>
      <c r="K28" s="52"/>
      <c r="L28" s="52"/>
      <c r="M28"/>
      <c r="N28"/>
      <c r="O28"/>
    </row>
    <row r="29" spans="1:15">
      <c r="A29" s="52" t="s">
        <v>895</v>
      </c>
      <c r="B29" s="54">
        <v>6</v>
      </c>
      <c r="C29" s="52" t="s">
        <v>906</v>
      </c>
      <c r="D29" s="52" t="s">
        <v>907</v>
      </c>
      <c r="E29" s="52"/>
      <c r="F29" s="52"/>
      <c r="G29" s="52"/>
      <c r="H29" s="52"/>
      <c r="I29" s="52"/>
      <c r="J29" s="52"/>
      <c r="K29" s="52"/>
      <c r="L29" s="52"/>
      <c r="M29"/>
      <c r="N29"/>
      <c r="O29"/>
    </row>
    <row r="30" spans="1:15">
      <c r="A30" s="52" t="s">
        <v>895</v>
      </c>
      <c r="B30" s="54">
        <v>7</v>
      </c>
      <c r="C30" s="52" t="s">
        <v>908</v>
      </c>
      <c r="D30" s="52" t="s">
        <v>909</v>
      </c>
      <c r="E30" s="52"/>
      <c r="F30" s="52"/>
      <c r="G30" s="52"/>
      <c r="H30" s="52"/>
      <c r="I30" s="52"/>
      <c r="J30" s="52"/>
      <c r="K30" s="52"/>
      <c r="L30" s="52"/>
      <c r="M30"/>
      <c r="N30"/>
      <c r="O30"/>
    </row>
    <row r="31" spans="1:15">
      <c r="A31" s="52" t="s">
        <v>895</v>
      </c>
      <c r="B31" s="54">
        <v>8</v>
      </c>
      <c r="C31" s="52" t="s">
        <v>910</v>
      </c>
      <c r="D31" s="52" t="s">
        <v>911</v>
      </c>
      <c r="E31" s="52"/>
      <c r="F31" s="52"/>
      <c r="G31" s="52"/>
      <c r="H31" s="52"/>
      <c r="I31" s="52"/>
      <c r="J31" s="52"/>
      <c r="K31" s="52"/>
      <c r="L31" s="52"/>
      <c r="M31"/>
      <c r="N31"/>
      <c r="O31"/>
    </row>
    <row r="32" spans="1:15">
      <c r="A32" s="52" t="s">
        <v>895</v>
      </c>
      <c r="B32" s="25">
        <v>-66</v>
      </c>
      <c r="C32" s="24" t="s">
        <v>891</v>
      </c>
      <c r="D32" s="24" t="s">
        <v>892</v>
      </c>
      <c r="E32" s="52"/>
      <c r="F32" s="52"/>
      <c r="G32" s="52"/>
      <c r="H32" s="52"/>
      <c r="I32" s="52"/>
      <c r="J32" s="52"/>
      <c r="K32" s="52"/>
      <c r="L32" s="52"/>
      <c r="M32"/>
      <c r="N32"/>
      <c r="O32"/>
    </row>
    <row r="33" spans="1:15">
      <c r="A33" s="52" t="s">
        <v>895</v>
      </c>
      <c r="B33" s="38">
        <v>-88</v>
      </c>
      <c r="C33" s="24" t="s">
        <v>893</v>
      </c>
      <c r="D33" s="24" t="s">
        <v>894</v>
      </c>
      <c r="E33" s="52"/>
      <c r="F33" s="52"/>
      <c r="G33" s="52"/>
      <c r="H33" s="52"/>
      <c r="I33" s="52"/>
      <c r="J33" s="52"/>
      <c r="K33" s="52"/>
      <c r="L33" s="52"/>
      <c r="M33"/>
      <c r="N33"/>
      <c r="O33"/>
    </row>
    <row r="34" spans="1:15">
      <c r="A34" s="38" t="s">
        <v>912</v>
      </c>
      <c r="B34" s="38">
        <v>1</v>
      </c>
      <c r="C34" s="41" t="s">
        <v>913</v>
      </c>
      <c r="D34" s="41" t="s">
        <v>913</v>
      </c>
      <c r="E34" s="38"/>
      <c r="F34" s="38"/>
      <c r="G34"/>
      <c r="H34"/>
      <c r="I34"/>
      <c r="J34"/>
      <c r="K34"/>
      <c r="L34"/>
      <c r="M34"/>
      <c r="N34"/>
      <c r="O34"/>
    </row>
    <row r="35" spans="1:15">
      <c r="A35" s="25" t="s">
        <v>914</v>
      </c>
      <c r="B35" s="25">
        <v>1</v>
      </c>
      <c r="C35" s="55" t="s">
        <v>915</v>
      </c>
      <c r="D35" s="55" t="s">
        <v>916</v>
      </c>
      <c r="E35" s="25"/>
      <c r="F35" s="25"/>
      <c r="G35" s="25"/>
      <c r="H35" s="25"/>
      <c r="I35" s="25"/>
      <c r="J35" s="25"/>
      <c r="K35"/>
      <c r="L35"/>
      <c r="M35"/>
      <c r="N35"/>
      <c r="O35"/>
    </row>
    <row r="36" spans="1:15">
      <c r="A36" s="25" t="s">
        <v>914</v>
      </c>
      <c r="B36" s="25">
        <v>2</v>
      </c>
      <c r="C36" s="55" t="s">
        <v>917</v>
      </c>
      <c r="D36" s="55" t="s">
        <v>918</v>
      </c>
      <c r="E36" s="25"/>
      <c r="F36" s="25"/>
      <c r="G36" s="25"/>
      <c r="H36" s="25"/>
      <c r="I36" s="25"/>
      <c r="J36" s="25"/>
      <c r="K36"/>
      <c r="L36"/>
      <c r="M36"/>
      <c r="N36"/>
      <c r="O36"/>
    </row>
    <row r="37" spans="1:15">
      <c r="A37" s="25" t="s">
        <v>914</v>
      </c>
      <c r="B37" s="25">
        <v>3</v>
      </c>
      <c r="C37" s="55" t="s">
        <v>919</v>
      </c>
      <c r="D37" s="55" t="s">
        <v>920</v>
      </c>
      <c r="E37" s="25"/>
      <c r="F37" s="25"/>
      <c r="G37" s="25"/>
      <c r="H37" s="25"/>
      <c r="I37" s="25"/>
      <c r="J37" s="25"/>
      <c r="K37"/>
      <c r="L37"/>
      <c r="M37"/>
      <c r="N37"/>
      <c r="O37"/>
    </row>
    <row r="38" spans="1:15">
      <c r="A38" s="25" t="s">
        <v>914</v>
      </c>
      <c r="B38" s="25">
        <v>4</v>
      </c>
      <c r="C38" s="55" t="s">
        <v>921</v>
      </c>
      <c r="D38" s="55" t="s">
        <v>922</v>
      </c>
      <c r="E38" s="25"/>
      <c r="F38" s="25"/>
      <c r="G38" s="25"/>
      <c r="H38" s="25"/>
      <c r="I38" s="25"/>
      <c r="J38" s="25"/>
      <c r="K38"/>
      <c r="L38"/>
      <c r="M38"/>
      <c r="N38"/>
      <c r="O38"/>
    </row>
    <row r="39" spans="1:15">
      <c r="A39" s="25" t="s">
        <v>914</v>
      </c>
      <c r="B39" s="25">
        <v>5</v>
      </c>
      <c r="C39" s="55" t="s">
        <v>923</v>
      </c>
      <c r="D39" s="55" t="s">
        <v>924</v>
      </c>
      <c r="E39" s="25"/>
      <c r="F39" s="25"/>
      <c r="G39" s="25"/>
      <c r="H39" s="25"/>
      <c r="I39" s="25"/>
      <c r="J39" s="25"/>
      <c r="K39"/>
      <c r="L39"/>
      <c r="M39"/>
      <c r="N39"/>
      <c r="O39"/>
    </row>
    <row r="40" spans="1:15">
      <c r="A40" s="25" t="s">
        <v>914</v>
      </c>
      <c r="B40" s="25">
        <v>6</v>
      </c>
      <c r="C40" s="55" t="s">
        <v>925</v>
      </c>
      <c r="D40" s="55" t="s">
        <v>926</v>
      </c>
      <c r="E40" s="25"/>
      <c r="F40" s="25"/>
      <c r="G40" s="25"/>
      <c r="H40" s="25"/>
      <c r="I40" s="25"/>
      <c r="J40" s="25"/>
      <c r="K40"/>
      <c r="L40"/>
      <c r="M40"/>
      <c r="N40"/>
      <c r="O40"/>
    </row>
    <row r="41" spans="1:15">
      <c r="A41" s="25" t="s">
        <v>914</v>
      </c>
      <c r="B41" s="25">
        <v>7</v>
      </c>
      <c r="C41" s="55" t="s">
        <v>927</v>
      </c>
      <c r="D41" s="55" t="s">
        <v>928</v>
      </c>
      <c r="E41" s="25"/>
      <c r="F41" s="25"/>
      <c r="G41" s="25"/>
      <c r="H41" s="25"/>
      <c r="I41" s="25"/>
      <c r="J41" s="25"/>
      <c r="K41"/>
      <c r="L41"/>
      <c r="M41"/>
      <c r="N41"/>
      <c r="O41"/>
    </row>
    <row r="42" spans="1:15">
      <c r="A42" s="56" t="s">
        <v>929</v>
      </c>
      <c r="B42" s="43">
        <v>1</v>
      </c>
      <c r="C42" s="56" t="s">
        <v>930</v>
      </c>
      <c r="D42" s="56" t="s">
        <v>931</v>
      </c>
      <c r="E42" s="43"/>
      <c r="F42" s="43"/>
      <c r="G42" s="43"/>
      <c r="H42" s="43"/>
      <c r="I42" s="43"/>
      <c r="J42" s="25"/>
      <c r="K42"/>
      <c r="L42"/>
      <c r="M42"/>
      <c r="N42"/>
      <c r="O42"/>
    </row>
    <row r="43" spans="1:15">
      <c r="A43" s="55" t="s">
        <v>929</v>
      </c>
      <c r="B43" s="25">
        <v>2</v>
      </c>
      <c r="C43" s="55" t="s">
        <v>932</v>
      </c>
      <c r="D43" s="55" t="s">
        <v>933</v>
      </c>
      <c r="E43" s="25"/>
      <c r="F43" s="25"/>
      <c r="G43" s="25"/>
      <c r="H43" s="25"/>
      <c r="I43" s="25"/>
      <c r="J43" s="25"/>
      <c r="K43"/>
      <c r="L43"/>
      <c r="M43"/>
      <c r="N43"/>
      <c r="O43"/>
    </row>
    <row r="44" spans="1:15">
      <c r="A44" s="55" t="s">
        <v>929</v>
      </c>
      <c r="B44" s="25">
        <v>3</v>
      </c>
      <c r="C44" s="55" t="s">
        <v>934</v>
      </c>
      <c r="D44" s="55" t="s">
        <v>935</v>
      </c>
      <c r="E44" s="25"/>
      <c r="F44" s="25"/>
      <c r="G44" s="25"/>
      <c r="H44" s="25"/>
      <c r="I44" s="25"/>
      <c r="J44" s="25"/>
      <c r="K44"/>
      <c r="L44"/>
      <c r="M44"/>
      <c r="N44"/>
      <c r="O44"/>
    </row>
    <row r="45" spans="1:15">
      <c r="A45" s="55" t="s">
        <v>929</v>
      </c>
      <c r="B45" s="25">
        <v>4</v>
      </c>
      <c r="C45" s="55" t="s">
        <v>936</v>
      </c>
      <c r="D45" s="55" t="s">
        <v>937</v>
      </c>
      <c r="E45" s="25"/>
      <c r="F45" s="25"/>
      <c r="G45" s="25"/>
      <c r="H45" s="25"/>
      <c r="I45" s="25"/>
      <c r="J45" s="25"/>
      <c r="K45"/>
      <c r="L45"/>
      <c r="M45"/>
      <c r="N45"/>
      <c r="O45"/>
    </row>
    <row r="46" spans="1:15">
      <c r="A46" s="55" t="s">
        <v>929</v>
      </c>
      <c r="B46" s="25">
        <v>5</v>
      </c>
      <c r="C46" s="55" t="s">
        <v>938</v>
      </c>
      <c r="D46" s="55" t="s">
        <v>4444</v>
      </c>
      <c r="E46" s="25"/>
      <c r="F46" s="25"/>
      <c r="G46" s="25"/>
      <c r="H46" s="25"/>
      <c r="I46" s="25"/>
      <c r="J46" s="25"/>
      <c r="K46"/>
      <c r="L46"/>
      <c r="M46"/>
      <c r="N46"/>
      <c r="O46"/>
    </row>
    <row r="47" spans="1:15">
      <c r="A47" s="55" t="s">
        <v>929</v>
      </c>
      <c r="B47" s="25">
        <v>6</v>
      </c>
      <c r="C47" s="55" t="s">
        <v>4446</v>
      </c>
      <c r="D47" s="55" t="s">
        <v>4445</v>
      </c>
      <c r="E47" s="25"/>
      <c r="F47" s="25"/>
      <c r="G47" s="25"/>
      <c r="H47" s="25"/>
      <c r="I47" s="25"/>
      <c r="J47" s="25"/>
      <c r="K47"/>
      <c r="L47"/>
      <c r="M47"/>
      <c r="N47"/>
      <c r="O47"/>
    </row>
    <row r="48" spans="1:15">
      <c r="A48" s="55" t="s">
        <v>929</v>
      </c>
      <c r="B48" s="25">
        <v>7</v>
      </c>
      <c r="C48" s="46" t="s">
        <v>942</v>
      </c>
      <c r="D48" s="55" t="s">
        <v>5872</v>
      </c>
      <c r="E48" s="25"/>
      <c r="F48" s="25"/>
      <c r="G48" s="25"/>
      <c r="H48" s="25"/>
      <c r="I48" s="25"/>
      <c r="J48" s="25"/>
      <c r="K48"/>
      <c r="L48"/>
      <c r="M48"/>
      <c r="N48"/>
      <c r="O48"/>
    </row>
    <row r="49" spans="1:15">
      <c r="A49" s="55" t="s">
        <v>929</v>
      </c>
      <c r="B49" s="25">
        <v>8</v>
      </c>
      <c r="C49" s="55" t="s">
        <v>917</v>
      </c>
      <c r="D49" s="55" t="s">
        <v>918</v>
      </c>
      <c r="E49" s="25"/>
      <c r="F49" s="25"/>
      <c r="G49" s="25"/>
      <c r="H49" s="25"/>
      <c r="I49" s="25"/>
      <c r="J49" s="25"/>
      <c r="K49"/>
      <c r="L49"/>
      <c r="M49"/>
      <c r="N49"/>
      <c r="O49"/>
    </row>
    <row r="50" spans="1:15">
      <c r="A50" s="55" t="s">
        <v>929</v>
      </c>
      <c r="B50" s="25">
        <v>9</v>
      </c>
      <c r="C50" s="55" t="s">
        <v>919</v>
      </c>
      <c r="D50" s="55" t="s">
        <v>920</v>
      </c>
      <c r="E50" s="25"/>
      <c r="F50" s="25"/>
      <c r="G50" s="25"/>
      <c r="H50" s="25"/>
      <c r="I50" s="25"/>
      <c r="J50" s="25"/>
      <c r="K50"/>
      <c r="L50"/>
      <c r="M50"/>
      <c r="N50"/>
      <c r="O50"/>
    </row>
    <row r="51" spans="1:15">
      <c r="A51" s="55" t="s">
        <v>929</v>
      </c>
      <c r="B51" s="25">
        <v>10</v>
      </c>
      <c r="C51" s="55" t="s">
        <v>921</v>
      </c>
      <c r="D51" s="55" t="s">
        <v>922</v>
      </c>
      <c r="E51" s="25"/>
      <c r="F51" s="25"/>
      <c r="G51" s="25"/>
      <c r="H51" s="25"/>
      <c r="I51" s="25"/>
      <c r="J51" s="25"/>
      <c r="K51"/>
      <c r="L51"/>
      <c r="M51"/>
      <c r="N51"/>
      <c r="O51"/>
    </row>
    <row r="52" spans="1:15">
      <c r="A52" s="55" t="s">
        <v>929</v>
      </c>
      <c r="B52" s="25">
        <v>11</v>
      </c>
      <c r="C52" s="55" t="s">
        <v>923</v>
      </c>
      <c r="D52" s="55" t="s">
        <v>924</v>
      </c>
      <c r="E52" s="25"/>
      <c r="F52" s="25"/>
      <c r="G52" s="25"/>
      <c r="H52" s="25"/>
      <c r="I52" s="25"/>
      <c r="J52" s="25"/>
      <c r="K52"/>
      <c r="L52"/>
      <c r="M52"/>
      <c r="N52"/>
      <c r="O52"/>
    </row>
    <row r="53" spans="1:15">
      <c r="A53" s="55" t="s">
        <v>929</v>
      </c>
      <c r="B53" s="25">
        <v>12</v>
      </c>
      <c r="C53" s="55" t="s">
        <v>925</v>
      </c>
      <c r="D53" s="55" t="s">
        <v>926</v>
      </c>
      <c r="E53" s="25"/>
      <c r="F53" s="25"/>
      <c r="G53" s="25"/>
      <c r="H53" s="25"/>
      <c r="I53" s="25"/>
      <c r="J53" s="25"/>
      <c r="K53"/>
      <c r="L53"/>
      <c r="M53"/>
      <c r="N53"/>
      <c r="O53"/>
    </row>
    <row r="54" spans="1:15">
      <c r="A54" s="55" t="s">
        <v>929</v>
      </c>
      <c r="B54" s="25">
        <v>13</v>
      </c>
      <c r="C54" s="55" t="s">
        <v>927</v>
      </c>
      <c r="D54" s="55" t="s">
        <v>928</v>
      </c>
      <c r="E54" s="25"/>
      <c r="F54" s="25"/>
      <c r="G54" s="25"/>
      <c r="H54" s="25"/>
      <c r="I54" s="25"/>
      <c r="J54" s="25"/>
      <c r="K54"/>
      <c r="L54"/>
      <c r="M54"/>
      <c r="N54"/>
      <c r="O54"/>
    </row>
    <row r="55" spans="1:15">
      <c r="A55" s="50" t="s">
        <v>929</v>
      </c>
      <c r="B55" s="25">
        <v>14</v>
      </c>
      <c r="C55" s="55" t="s">
        <v>944</v>
      </c>
      <c r="D55" s="55" t="s">
        <v>945</v>
      </c>
      <c r="E55" s="25"/>
      <c r="F55" s="25"/>
      <c r="G55" s="25"/>
      <c r="H55" s="25"/>
      <c r="I55" s="25"/>
      <c r="J55" s="25"/>
      <c r="K55"/>
      <c r="L55"/>
      <c r="M55"/>
      <c r="N55"/>
      <c r="O55"/>
    </row>
    <row r="56" spans="1:15">
      <c r="A56" s="50" t="s">
        <v>929</v>
      </c>
      <c r="B56" s="25">
        <v>16</v>
      </c>
      <c r="C56" s="55" t="s">
        <v>946</v>
      </c>
      <c r="D56" s="55" t="s">
        <v>947</v>
      </c>
      <c r="E56" s="25"/>
      <c r="F56" s="25"/>
      <c r="G56" s="25"/>
      <c r="H56" s="25"/>
      <c r="I56" s="25"/>
      <c r="J56" s="25"/>
      <c r="K56"/>
      <c r="L56"/>
      <c r="M56"/>
      <c r="N56"/>
      <c r="O56"/>
    </row>
    <row r="57" spans="1:15">
      <c r="A57" s="50" t="s">
        <v>929</v>
      </c>
      <c r="B57" s="25">
        <v>-77</v>
      </c>
      <c r="C57" s="55" t="s">
        <v>860</v>
      </c>
      <c r="D57" s="55" t="s">
        <v>759</v>
      </c>
      <c r="E57" s="25"/>
      <c r="F57" s="25"/>
      <c r="G57" s="25"/>
      <c r="H57" s="25"/>
      <c r="I57" s="25"/>
      <c r="J57" s="25"/>
      <c r="K57"/>
      <c r="L57"/>
      <c r="M57"/>
      <c r="N57"/>
      <c r="O57"/>
    </row>
    <row r="58" spans="1:15">
      <c r="A58" s="56" t="s">
        <v>948</v>
      </c>
      <c r="B58" s="43">
        <v>1</v>
      </c>
      <c r="C58" s="56" t="s">
        <v>930</v>
      </c>
      <c r="D58" s="56" t="s">
        <v>931</v>
      </c>
      <c r="E58" s="43"/>
      <c r="F58" s="43"/>
      <c r="G58" s="43"/>
      <c r="H58" s="43"/>
      <c r="I58" s="43"/>
      <c r="J58" s="25"/>
      <c r="K58"/>
      <c r="L58"/>
      <c r="M58"/>
      <c r="N58"/>
      <c r="O58"/>
    </row>
    <row r="59" spans="1:15">
      <c r="A59" s="55" t="s">
        <v>948</v>
      </c>
      <c r="B59" s="25">
        <v>2</v>
      </c>
      <c r="C59" s="55" t="s">
        <v>932</v>
      </c>
      <c r="D59" s="55" t="s">
        <v>933</v>
      </c>
      <c r="E59" s="25"/>
      <c r="F59" s="25"/>
      <c r="G59" s="25"/>
      <c r="H59" s="25"/>
      <c r="I59" s="25"/>
      <c r="J59" s="25"/>
      <c r="K59"/>
      <c r="L59"/>
      <c r="M59"/>
      <c r="N59"/>
      <c r="O59"/>
    </row>
    <row r="60" spans="1:15">
      <c r="A60" s="55" t="s">
        <v>948</v>
      </c>
      <c r="B60" s="25">
        <v>3</v>
      </c>
      <c r="C60" s="55" t="s">
        <v>934</v>
      </c>
      <c r="D60" s="55" t="s">
        <v>935</v>
      </c>
      <c r="E60" s="25"/>
      <c r="F60" s="25"/>
      <c r="G60" s="25"/>
      <c r="H60" s="25"/>
      <c r="I60" s="25"/>
      <c r="J60" s="25"/>
      <c r="K60"/>
      <c r="L60"/>
      <c r="M60"/>
      <c r="N60"/>
      <c r="O60"/>
    </row>
    <row r="61" spans="1:15">
      <c r="A61" s="55" t="s">
        <v>948</v>
      </c>
      <c r="B61" s="25">
        <v>4</v>
      </c>
      <c r="C61" s="55" t="s">
        <v>936</v>
      </c>
      <c r="D61" s="55" t="s">
        <v>937</v>
      </c>
      <c r="E61" s="25"/>
      <c r="F61" s="25"/>
      <c r="G61" s="25"/>
      <c r="H61" s="25"/>
      <c r="I61" s="25"/>
      <c r="J61" s="25"/>
      <c r="K61"/>
      <c r="L61"/>
      <c r="M61"/>
      <c r="N61"/>
      <c r="O61"/>
    </row>
    <row r="62" spans="1:15">
      <c r="A62" s="55" t="s">
        <v>948</v>
      </c>
      <c r="B62" s="25">
        <v>5</v>
      </c>
      <c r="C62" s="55" t="s">
        <v>938</v>
      </c>
      <c r="D62" s="55" t="s">
        <v>939</v>
      </c>
      <c r="E62" s="25"/>
      <c r="F62" s="25"/>
      <c r="G62" s="25"/>
      <c r="H62" s="25"/>
      <c r="I62" s="25"/>
      <c r="J62" s="25"/>
      <c r="K62"/>
      <c r="L62"/>
      <c r="M62"/>
      <c r="N62"/>
      <c r="O62"/>
    </row>
    <row r="63" spans="1:15">
      <c r="A63" s="55" t="s">
        <v>948</v>
      </c>
      <c r="B63" s="25">
        <v>6</v>
      </c>
      <c r="C63" s="55" t="s">
        <v>940</v>
      </c>
      <c r="D63" s="55" t="s">
        <v>941</v>
      </c>
      <c r="E63" s="25"/>
      <c r="F63" s="25"/>
      <c r="G63" s="25"/>
      <c r="H63" s="25"/>
      <c r="I63" s="25"/>
      <c r="J63" s="25"/>
      <c r="K63"/>
      <c r="L63"/>
      <c r="M63"/>
      <c r="N63"/>
      <c r="O63"/>
    </row>
    <row r="64" spans="1:15">
      <c r="A64" s="55" t="s">
        <v>948</v>
      </c>
      <c r="B64" s="25">
        <v>7</v>
      </c>
      <c r="C64" s="46" t="s">
        <v>942</v>
      </c>
      <c r="D64" s="55" t="s">
        <v>943</v>
      </c>
      <c r="E64" s="25"/>
      <c r="F64" s="25"/>
      <c r="G64" s="25"/>
      <c r="H64" s="25"/>
      <c r="I64" s="25"/>
      <c r="J64" s="25"/>
      <c r="K64"/>
      <c r="L64"/>
      <c r="M64"/>
      <c r="N64"/>
      <c r="O64"/>
    </row>
    <row r="65" spans="1:15">
      <c r="A65" s="55" t="s">
        <v>948</v>
      </c>
      <c r="B65" s="25">
        <v>8</v>
      </c>
      <c r="C65" s="55" t="s">
        <v>917</v>
      </c>
      <c r="D65" s="55" t="s">
        <v>918</v>
      </c>
      <c r="E65" s="25"/>
      <c r="F65" s="25"/>
      <c r="G65" s="25"/>
      <c r="H65" s="25"/>
      <c r="I65" s="25"/>
      <c r="J65" s="25"/>
      <c r="K65"/>
      <c r="L65"/>
      <c r="M65"/>
      <c r="N65"/>
      <c r="O65"/>
    </row>
    <row r="66" spans="1:15">
      <c r="A66" s="55" t="s">
        <v>948</v>
      </c>
      <c r="B66" s="25">
        <v>9</v>
      </c>
      <c r="C66" s="55" t="s">
        <v>919</v>
      </c>
      <c r="D66" s="55" t="s">
        <v>920</v>
      </c>
      <c r="E66" s="25"/>
      <c r="F66" s="25"/>
      <c r="G66" s="25"/>
      <c r="H66" s="25"/>
      <c r="I66" s="25"/>
      <c r="J66" s="25"/>
      <c r="K66"/>
      <c r="L66"/>
      <c r="M66"/>
      <c r="N66"/>
      <c r="O66"/>
    </row>
    <row r="67" spans="1:15">
      <c r="A67" s="55" t="s">
        <v>948</v>
      </c>
      <c r="B67" s="25">
        <v>10</v>
      </c>
      <c r="C67" s="55" t="s">
        <v>921</v>
      </c>
      <c r="D67" s="55" t="s">
        <v>922</v>
      </c>
      <c r="E67" s="25"/>
      <c r="F67" s="25"/>
      <c r="G67" s="25"/>
      <c r="H67" s="25"/>
      <c r="I67" s="25"/>
      <c r="J67" s="25"/>
      <c r="K67"/>
      <c r="L67"/>
      <c r="M67"/>
      <c r="N67"/>
      <c r="O67"/>
    </row>
    <row r="68" spans="1:15">
      <c r="A68" s="55" t="s">
        <v>948</v>
      </c>
      <c r="B68" s="25">
        <v>11</v>
      </c>
      <c r="C68" s="55" t="s">
        <v>923</v>
      </c>
      <c r="D68" s="55" t="s">
        <v>924</v>
      </c>
      <c r="E68" s="25"/>
      <c r="F68" s="25"/>
      <c r="G68" s="25"/>
      <c r="H68" s="25"/>
      <c r="I68" s="25"/>
      <c r="J68" s="25"/>
      <c r="K68"/>
      <c r="L68"/>
      <c r="M68"/>
      <c r="N68"/>
      <c r="O68"/>
    </row>
    <row r="69" spans="1:15">
      <c r="A69" s="55" t="s">
        <v>948</v>
      </c>
      <c r="B69" s="25">
        <v>12</v>
      </c>
      <c r="C69" s="55" t="s">
        <v>925</v>
      </c>
      <c r="D69" s="55" t="s">
        <v>926</v>
      </c>
      <c r="E69" s="25"/>
      <c r="F69" s="25"/>
      <c r="G69" s="25"/>
      <c r="H69" s="25"/>
      <c r="I69" s="25"/>
      <c r="J69" s="25"/>
      <c r="K69"/>
      <c r="L69"/>
      <c r="M69"/>
      <c r="N69"/>
      <c r="O69"/>
    </row>
    <row r="70" spans="1:15">
      <c r="A70" s="55" t="s">
        <v>948</v>
      </c>
      <c r="B70" s="25">
        <v>13</v>
      </c>
      <c r="C70" s="55" t="s">
        <v>927</v>
      </c>
      <c r="D70" s="55" t="s">
        <v>928</v>
      </c>
      <c r="E70" s="25"/>
      <c r="F70" s="25"/>
      <c r="G70" s="25"/>
      <c r="H70" s="25"/>
      <c r="I70" s="25"/>
      <c r="J70" s="25"/>
      <c r="K70"/>
      <c r="L70"/>
      <c r="M70"/>
      <c r="N70"/>
      <c r="O70"/>
    </row>
    <row r="71" spans="1:15">
      <c r="A71" s="55" t="s">
        <v>948</v>
      </c>
      <c r="B71" s="25">
        <v>14</v>
      </c>
      <c r="C71" s="55" t="s">
        <v>944</v>
      </c>
      <c r="D71" s="55" t="s">
        <v>945</v>
      </c>
      <c r="E71" s="25"/>
      <c r="F71" s="25"/>
      <c r="G71" s="25"/>
      <c r="H71" s="25"/>
      <c r="I71" s="25"/>
      <c r="J71" s="25"/>
      <c r="K71"/>
      <c r="L71"/>
      <c r="M71"/>
      <c r="N71"/>
      <c r="O71"/>
    </row>
    <row r="72" spans="1:15">
      <c r="A72" s="55" t="s">
        <v>948</v>
      </c>
      <c r="B72" s="25">
        <v>15</v>
      </c>
      <c r="C72" s="55" t="s">
        <v>949</v>
      </c>
      <c r="D72" s="55" t="s">
        <v>950</v>
      </c>
      <c r="E72" s="25"/>
      <c r="F72" s="25"/>
      <c r="G72" s="25"/>
      <c r="H72" s="25"/>
      <c r="I72" s="25"/>
      <c r="J72" s="25"/>
      <c r="K72"/>
      <c r="L72"/>
      <c r="M72"/>
      <c r="N72"/>
      <c r="O72"/>
    </row>
    <row r="73" spans="1:15">
      <c r="A73" s="55" t="s">
        <v>948</v>
      </c>
      <c r="B73" s="25">
        <v>-77</v>
      </c>
      <c r="C73" s="55" t="s">
        <v>860</v>
      </c>
      <c r="D73" s="55" t="s">
        <v>759</v>
      </c>
      <c r="E73" s="25"/>
      <c r="F73" s="25"/>
      <c r="G73" s="25"/>
      <c r="H73" s="25"/>
      <c r="I73" s="25"/>
      <c r="J73" s="25"/>
      <c r="K73"/>
      <c r="L73"/>
      <c r="M73"/>
      <c r="N73"/>
      <c r="O73"/>
    </row>
    <row r="74" spans="1:15">
      <c r="A74" s="39" t="s">
        <v>951</v>
      </c>
      <c r="B74" s="39">
        <v>1</v>
      </c>
      <c r="C74" s="51" t="s">
        <v>952</v>
      </c>
      <c r="D74" s="51" t="s">
        <v>953</v>
      </c>
      <c r="E74" s="39"/>
      <c r="F74" s="39"/>
      <c r="G74" s="43"/>
      <c r="H74" s="43"/>
      <c r="I74" s="43"/>
      <c r="J74"/>
      <c r="K74"/>
      <c r="L74"/>
      <c r="M74"/>
      <c r="N74"/>
      <c r="O74"/>
    </row>
    <row r="75" spans="1:15">
      <c r="A75" s="32" t="s">
        <v>951</v>
      </c>
      <c r="B75" s="32">
        <v>2</v>
      </c>
      <c r="C75" s="34" t="s">
        <v>954</v>
      </c>
      <c r="D75" s="34" t="s">
        <v>955</v>
      </c>
      <c r="E75"/>
      <c r="F75"/>
      <c r="G75"/>
      <c r="H75"/>
      <c r="I75"/>
      <c r="J75"/>
      <c r="K75"/>
      <c r="L75"/>
      <c r="M75"/>
      <c r="N75"/>
      <c r="O75"/>
    </row>
    <row r="76" spans="1:15">
      <c r="A76" s="32" t="s">
        <v>951</v>
      </c>
      <c r="B76" s="32">
        <v>3</v>
      </c>
      <c r="C76" s="34" t="s">
        <v>956</v>
      </c>
      <c r="D76" s="34" t="s">
        <v>957</v>
      </c>
      <c r="E76"/>
      <c r="F76"/>
      <c r="G76"/>
      <c r="H76"/>
      <c r="I76"/>
      <c r="J76"/>
      <c r="K76"/>
      <c r="L76"/>
      <c r="M76"/>
      <c r="N76"/>
      <c r="O76"/>
    </row>
    <row r="77" spans="1:15">
      <c r="A77" s="32" t="s">
        <v>958</v>
      </c>
      <c r="B77" s="32">
        <v>1</v>
      </c>
      <c r="C77" s="34" t="s">
        <v>959</v>
      </c>
      <c r="D77" s="34" t="s">
        <v>960</v>
      </c>
      <c r="E77"/>
      <c r="F77"/>
      <c r="G77"/>
      <c r="H77"/>
      <c r="I77"/>
      <c r="J77"/>
      <c r="K77"/>
      <c r="L77"/>
      <c r="M77"/>
      <c r="N77"/>
      <c r="O77"/>
    </row>
    <row r="78" spans="1:15">
      <c r="A78" s="32" t="s">
        <v>958</v>
      </c>
      <c r="B78" s="32">
        <v>2</v>
      </c>
      <c r="C78" s="34" t="s">
        <v>961</v>
      </c>
      <c r="D78" s="34" t="s">
        <v>962</v>
      </c>
      <c r="E78"/>
      <c r="F78"/>
      <c r="G78"/>
      <c r="H78"/>
      <c r="I78"/>
      <c r="J78"/>
      <c r="K78"/>
      <c r="L78"/>
      <c r="M78"/>
      <c r="N78"/>
      <c r="O78"/>
    </row>
    <row r="79" spans="1:15">
      <c r="A79" s="32" t="s">
        <v>958</v>
      </c>
      <c r="B79" s="32">
        <v>3</v>
      </c>
      <c r="C79" s="34" t="s">
        <v>963</v>
      </c>
      <c r="D79" s="34" t="s">
        <v>964</v>
      </c>
      <c r="E79"/>
      <c r="F79"/>
      <c r="G79"/>
      <c r="H79"/>
      <c r="I79"/>
      <c r="J79"/>
      <c r="K79"/>
      <c r="L79"/>
      <c r="M79"/>
      <c r="N79"/>
      <c r="O79"/>
    </row>
    <row r="80" spans="1:15">
      <c r="A80" s="42" t="s">
        <v>958</v>
      </c>
      <c r="B80" s="42">
        <v>4</v>
      </c>
      <c r="C80" s="57" t="s">
        <v>965</v>
      </c>
      <c r="D80" s="57" t="s">
        <v>966</v>
      </c>
      <c r="E80" s="42"/>
      <c r="F80" s="42"/>
      <c r="G80" s="47"/>
      <c r="H80" s="47"/>
      <c r="I80" s="47"/>
      <c r="J80"/>
      <c r="K80"/>
      <c r="L80"/>
      <c r="M80"/>
      <c r="N80"/>
      <c r="O80"/>
    </row>
    <row r="81" spans="1:15">
      <c r="A81" s="58" t="s">
        <v>967</v>
      </c>
      <c r="B81" s="59">
        <v>1</v>
      </c>
      <c r="C81" s="45" t="s">
        <v>968</v>
      </c>
      <c r="D81" s="45" t="s">
        <v>969</v>
      </c>
      <c r="E81" s="44"/>
      <c r="F81" s="44"/>
      <c r="G81"/>
      <c r="H81"/>
      <c r="I81"/>
      <c r="J81"/>
      <c r="K81"/>
      <c r="L81"/>
      <c r="M81"/>
      <c r="N81"/>
      <c r="O81"/>
    </row>
    <row r="82" spans="1:15">
      <c r="A82" s="33" t="s">
        <v>967</v>
      </c>
      <c r="B82" s="35">
        <v>2</v>
      </c>
      <c r="C82" s="34" t="s">
        <v>970</v>
      </c>
      <c r="D82" s="34" t="s">
        <v>971</v>
      </c>
      <c r="E82"/>
      <c r="F82"/>
      <c r="G82"/>
      <c r="H82"/>
      <c r="I82"/>
      <c r="J82"/>
      <c r="K82"/>
      <c r="L82"/>
      <c r="M82"/>
      <c r="N82"/>
      <c r="O82"/>
    </row>
    <row r="83" spans="1:15">
      <c r="A83" s="33" t="s">
        <v>967</v>
      </c>
      <c r="B83" s="35">
        <v>3</v>
      </c>
      <c r="C83" s="34" t="s">
        <v>972</v>
      </c>
      <c r="D83" s="34" t="s">
        <v>972</v>
      </c>
      <c r="E83"/>
      <c r="F83"/>
      <c r="G83"/>
      <c r="H83"/>
      <c r="I83"/>
      <c r="J83"/>
      <c r="K83"/>
      <c r="L83"/>
      <c r="M83"/>
      <c r="N83"/>
      <c r="O83"/>
    </row>
    <row r="84" spans="1:15">
      <c r="A84" s="33" t="s">
        <v>967</v>
      </c>
      <c r="B84" s="35">
        <v>4</v>
      </c>
      <c r="C84" s="34" t="s">
        <v>973</v>
      </c>
      <c r="D84" s="34" t="s">
        <v>974</v>
      </c>
      <c r="E84"/>
      <c r="F84"/>
      <c r="G84"/>
      <c r="H84"/>
      <c r="I84"/>
      <c r="J84"/>
      <c r="K84"/>
      <c r="L84"/>
      <c r="M84"/>
      <c r="N84"/>
      <c r="O84"/>
    </row>
    <row r="85" spans="1:15">
      <c r="A85" s="33" t="s">
        <v>967</v>
      </c>
      <c r="B85" s="35">
        <v>5</v>
      </c>
      <c r="C85" s="34" t="s">
        <v>975</v>
      </c>
      <c r="D85" s="34" t="s">
        <v>976</v>
      </c>
      <c r="E85"/>
      <c r="F85"/>
      <c r="G85"/>
      <c r="H85"/>
      <c r="I85"/>
      <c r="J85"/>
      <c r="K85"/>
      <c r="L85"/>
      <c r="M85"/>
      <c r="N85"/>
      <c r="O85"/>
    </row>
    <row r="86" spans="1:15">
      <c r="A86" s="33" t="s">
        <v>967</v>
      </c>
      <c r="B86" s="35">
        <v>-66</v>
      </c>
      <c r="C86" s="34">
        <v>-66</v>
      </c>
      <c r="D86" s="34">
        <v>-66</v>
      </c>
      <c r="E86"/>
      <c r="F86"/>
      <c r="G86"/>
      <c r="H86"/>
      <c r="I86"/>
      <c r="J86"/>
      <c r="K86"/>
      <c r="L86"/>
      <c r="M86"/>
      <c r="N86"/>
      <c r="O86"/>
    </row>
    <row r="87" spans="1:15">
      <c r="A87" s="33" t="s">
        <v>967</v>
      </c>
      <c r="B87" s="35">
        <v>-88</v>
      </c>
      <c r="C87" s="34">
        <v>-88</v>
      </c>
      <c r="D87" s="34">
        <v>-88</v>
      </c>
      <c r="E87"/>
      <c r="F87"/>
      <c r="G87"/>
      <c r="H87"/>
      <c r="I87"/>
      <c r="J87"/>
      <c r="K87"/>
      <c r="L87"/>
      <c r="M87"/>
      <c r="N87"/>
      <c r="O87"/>
    </row>
    <row r="88" spans="1:15">
      <c r="A88" s="52" t="s">
        <v>977</v>
      </c>
      <c r="B88" s="32">
        <v>1</v>
      </c>
      <c r="C88" s="24" t="s">
        <v>978</v>
      </c>
      <c r="D88" s="24" t="s">
        <v>979</v>
      </c>
      <c r="E88"/>
      <c r="F88"/>
      <c r="G88"/>
      <c r="H88"/>
      <c r="I88"/>
      <c r="J88"/>
      <c r="K88"/>
      <c r="L88"/>
      <c r="M88"/>
      <c r="N88"/>
      <c r="O88"/>
    </row>
    <row r="89" spans="1:15">
      <c r="A89" s="52" t="s">
        <v>977</v>
      </c>
      <c r="B89" s="32">
        <v>2</v>
      </c>
      <c r="C89" s="24" t="s">
        <v>980</v>
      </c>
      <c r="D89" s="24" t="s">
        <v>981</v>
      </c>
      <c r="E89"/>
      <c r="F89"/>
      <c r="G89"/>
      <c r="H89"/>
      <c r="I89"/>
      <c r="J89"/>
      <c r="K89"/>
      <c r="L89"/>
      <c r="M89"/>
      <c r="N89"/>
      <c r="O89"/>
    </row>
    <row r="90" spans="1:15">
      <c r="A90" s="52" t="s">
        <v>977</v>
      </c>
      <c r="B90" s="32">
        <v>3</v>
      </c>
      <c r="C90" s="24" t="s">
        <v>982</v>
      </c>
      <c r="D90" s="24" t="s">
        <v>983</v>
      </c>
      <c r="E90"/>
      <c r="F90"/>
      <c r="G90"/>
      <c r="H90"/>
      <c r="I90"/>
      <c r="J90"/>
      <c r="K90"/>
      <c r="L90"/>
      <c r="M90"/>
      <c r="N90"/>
      <c r="O90"/>
    </row>
    <row r="91" spans="1:15">
      <c r="A91" s="52" t="s">
        <v>977</v>
      </c>
      <c r="B91" s="32">
        <v>4</v>
      </c>
      <c r="C91" s="24" t="s">
        <v>984</v>
      </c>
      <c r="D91" s="24" t="s">
        <v>985</v>
      </c>
      <c r="E91"/>
      <c r="F91"/>
      <c r="G91"/>
      <c r="H91"/>
      <c r="I91"/>
      <c r="J91"/>
      <c r="K91"/>
      <c r="L91"/>
      <c r="M91"/>
      <c r="N91"/>
      <c r="O91"/>
    </row>
    <row r="92" spans="1:15">
      <c r="A92" s="32" t="s">
        <v>986</v>
      </c>
      <c r="B92" s="32">
        <v>1</v>
      </c>
      <c r="C92" s="24" t="s">
        <v>987</v>
      </c>
      <c r="D92" s="24" t="s">
        <v>988</v>
      </c>
      <c r="E92"/>
      <c r="F92"/>
      <c r="G92"/>
      <c r="H92"/>
      <c r="I92"/>
      <c r="J92"/>
      <c r="K92"/>
      <c r="L92"/>
      <c r="M92"/>
      <c r="N92"/>
      <c r="O92"/>
    </row>
    <row r="93" spans="1:15">
      <c r="A93" s="32" t="s">
        <v>986</v>
      </c>
      <c r="B93" s="32">
        <v>2</v>
      </c>
      <c r="C93" s="24" t="s">
        <v>989</v>
      </c>
      <c r="D93" s="24" t="s">
        <v>990</v>
      </c>
      <c r="E93"/>
      <c r="F93"/>
      <c r="G93"/>
      <c r="H93"/>
      <c r="I93"/>
      <c r="J93"/>
      <c r="K93"/>
      <c r="L93"/>
      <c r="M93"/>
      <c r="N93"/>
      <c r="O93"/>
    </row>
    <row r="94" spans="1:15">
      <c r="A94" s="32" t="s">
        <v>991</v>
      </c>
      <c r="B94" s="32">
        <v>1</v>
      </c>
      <c r="C94" s="24" t="s">
        <v>992</v>
      </c>
      <c r="D94" s="24" t="s">
        <v>993</v>
      </c>
      <c r="E94"/>
      <c r="F94"/>
      <c r="G94"/>
      <c r="H94"/>
      <c r="I94"/>
      <c r="J94"/>
      <c r="K94"/>
      <c r="L94"/>
      <c r="M94"/>
      <c r="N94"/>
      <c r="O94"/>
    </row>
    <row r="95" spans="1:15">
      <c r="A95" s="32" t="s">
        <v>991</v>
      </c>
      <c r="B95" s="32">
        <v>2</v>
      </c>
      <c r="C95" s="24" t="s">
        <v>994</v>
      </c>
      <c r="D95" s="24" t="s">
        <v>995</v>
      </c>
      <c r="E95"/>
      <c r="F95"/>
      <c r="G95"/>
      <c r="H95"/>
      <c r="I95"/>
      <c r="J95"/>
      <c r="K95"/>
      <c r="L95"/>
      <c r="M95"/>
      <c r="N95"/>
      <c r="O95"/>
    </row>
    <row r="96" spans="1:15">
      <c r="A96" s="36" t="s">
        <v>991</v>
      </c>
      <c r="B96" s="36">
        <v>3</v>
      </c>
      <c r="C96" s="24" t="s">
        <v>996</v>
      </c>
      <c r="D96" s="24" t="s">
        <v>997</v>
      </c>
      <c r="E96" s="36"/>
      <c r="F96" s="36"/>
      <c r="G96"/>
      <c r="H96"/>
      <c r="I96"/>
      <c r="J96"/>
      <c r="K96"/>
      <c r="L96"/>
      <c r="M96"/>
      <c r="N96"/>
      <c r="O96"/>
    </row>
    <row r="97" spans="1:15">
      <c r="A97" s="42" t="s">
        <v>991</v>
      </c>
      <c r="B97" s="42">
        <v>4</v>
      </c>
      <c r="C97" s="60" t="s">
        <v>998</v>
      </c>
      <c r="D97" s="60" t="s">
        <v>999</v>
      </c>
      <c r="E97" s="42"/>
      <c r="F97" s="42"/>
      <c r="G97" s="47"/>
      <c r="H97" s="47"/>
      <c r="I97" s="47"/>
      <c r="J97"/>
      <c r="K97"/>
      <c r="L97"/>
      <c r="M97"/>
      <c r="N97"/>
      <c r="O97"/>
    </row>
    <row r="98" spans="1:15">
      <c r="A98" s="42" t="s">
        <v>991</v>
      </c>
      <c r="B98" s="38">
        <v>-66</v>
      </c>
      <c r="C98" s="24" t="s">
        <v>1000</v>
      </c>
      <c r="D98" s="24" t="s">
        <v>892</v>
      </c>
      <c r="E98" s="38"/>
      <c r="F98" s="38"/>
      <c r="G98" s="25"/>
      <c r="H98" s="25"/>
      <c r="I98" s="25"/>
      <c r="J98"/>
      <c r="K98"/>
      <c r="L98"/>
      <c r="M98"/>
      <c r="N98"/>
      <c r="O98"/>
    </row>
    <row r="99" spans="1:15">
      <c r="A99" s="42" t="s">
        <v>991</v>
      </c>
      <c r="B99" s="38">
        <v>-88</v>
      </c>
      <c r="C99" s="24" t="s">
        <v>893</v>
      </c>
      <c r="D99" s="24" t="s">
        <v>894</v>
      </c>
      <c r="E99" s="38"/>
      <c r="F99" s="38"/>
      <c r="G99" s="25"/>
      <c r="H99" s="25"/>
      <c r="I99" s="25"/>
      <c r="J99"/>
      <c r="K99"/>
      <c r="L99"/>
      <c r="M99"/>
      <c r="N99"/>
      <c r="O99"/>
    </row>
    <row r="100" spans="1:15">
      <c r="A100" s="42" t="s">
        <v>991</v>
      </c>
      <c r="B100" s="38">
        <v>-77</v>
      </c>
      <c r="C100" s="24" t="s">
        <v>860</v>
      </c>
      <c r="D100" s="24" t="s">
        <v>759</v>
      </c>
      <c r="E100" s="38"/>
      <c r="F100" s="38"/>
      <c r="G100" s="25"/>
      <c r="H100" s="25"/>
      <c r="I100" s="25"/>
      <c r="J100"/>
      <c r="K100"/>
      <c r="L100"/>
      <c r="M100"/>
      <c r="N100"/>
      <c r="O100"/>
    </row>
    <row r="101" spans="1:15">
      <c r="A101" s="38" t="s">
        <v>1001</v>
      </c>
      <c r="B101" s="38">
        <v>1</v>
      </c>
      <c r="C101" s="41" t="s">
        <v>1002</v>
      </c>
      <c r="D101" s="41" t="s">
        <v>1003</v>
      </c>
      <c r="E101" s="38"/>
      <c r="F101" s="38"/>
      <c r="G101" s="38"/>
      <c r="H101" s="38"/>
      <c r="I101" s="38"/>
      <c r="J101"/>
      <c r="K101"/>
      <c r="L101"/>
      <c r="M101"/>
      <c r="N101"/>
      <c r="O101"/>
    </row>
    <row r="102" spans="1:15">
      <c r="A102" s="38" t="s">
        <v>1001</v>
      </c>
      <c r="B102" s="38">
        <v>2</v>
      </c>
      <c r="C102" s="41" t="s">
        <v>1004</v>
      </c>
      <c r="D102" s="41" t="s">
        <v>1005</v>
      </c>
      <c r="E102" s="38"/>
      <c r="F102" s="38"/>
      <c r="G102" s="38"/>
      <c r="H102" s="38"/>
      <c r="I102" s="38"/>
      <c r="J102"/>
      <c r="K102"/>
      <c r="L102"/>
      <c r="M102"/>
      <c r="N102"/>
      <c r="O102"/>
    </row>
    <row r="103" spans="1:15">
      <c r="A103" s="38" t="s">
        <v>1001</v>
      </c>
      <c r="B103" s="38">
        <v>3</v>
      </c>
      <c r="C103" s="41" t="s">
        <v>1006</v>
      </c>
      <c r="D103" s="41" t="s">
        <v>1007</v>
      </c>
      <c r="E103" s="38"/>
      <c r="F103" s="38"/>
      <c r="G103" s="38"/>
      <c r="H103" s="38"/>
      <c r="I103" s="38"/>
      <c r="J103"/>
      <c r="K103"/>
      <c r="L103"/>
      <c r="M103"/>
      <c r="N103"/>
      <c r="O103"/>
    </row>
    <row r="104" spans="1:15">
      <c r="A104" s="38" t="s">
        <v>1001</v>
      </c>
      <c r="B104" s="38">
        <v>4</v>
      </c>
      <c r="C104" s="41" t="s">
        <v>1008</v>
      </c>
      <c r="D104" s="41" t="s">
        <v>1009</v>
      </c>
      <c r="E104" s="38"/>
      <c r="F104" s="38"/>
      <c r="G104" s="38"/>
      <c r="H104" s="38"/>
      <c r="I104" s="38"/>
      <c r="J104"/>
      <c r="K104"/>
      <c r="L104"/>
      <c r="M104"/>
      <c r="N104"/>
      <c r="O104"/>
    </row>
    <row r="105" spans="1:15">
      <c r="A105" s="48" t="s">
        <v>1001</v>
      </c>
      <c r="B105" s="48">
        <v>5</v>
      </c>
      <c r="C105" s="40" t="s">
        <v>1010</v>
      </c>
      <c r="D105" s="40" t="s">
        <v>1011</v>
      </c>
      <c r="E105" s="48"/>
      <c r="F105" s="48"/>
      <c r="G105" s="48"/>
      <c r="H105" s="48"/>
      <c r="I105" s="48"/>
      <c r="J105"/>
      <c r="K105"/>
      <c r="L105"/>
      <c r="M105"/>
      <c r="N105"/>
      <c r="O105"/>
    </row>
    <row r="106" spans="1:15">
      <c r="A106" s="44" t="s">
        <v>1012</v>
      </c>
      <c r="B106" s="44">
        <v>1</v>
      </c>
      <c r="C106" s="24" t="s">
        <v>1013</v>
      </c>
      <c r="D106" s="24" t="s">
        <v>1014</v>
      </c>
      <c r="E106" s="44"/>
      <c r="F106" s="44"/>
      <c r="G106"/>
      <c r="H106"/>
      <c r="I106"/>
      <c r="J106"/>
      <c r="K106"/>
      <c r="L106"/>
      <c r="M106"/>
      <c r="N106"/>
      <c r="O106"/>
    </row>
    <row r="107" spans="1:15">
      <c r="A107" s="32" t="s">
        <v>1012</v>
      </c>
      <c r="B107" s="32">
        <v>2</v>
      </c>
      <c r="C107" s="24" t="s">
        <v>1015</v>
      </c>
      <c r="D107" s="24" t="s">
        <v>1016</v>
      </c>
      <c r="E107"/>
      <c r="F107"/>
      <c r="G107"/>
      <c r="H107"/>
      <c r="I107"/>
      <c r="J107"/>
      <c r="K107"/>
      <c r="L107"/>
      <c r="M107"/>
      <c r="N107"/>
      <c r="O107"/>
    </row>
    <row r="108" spans="1:15">
      <c r="A108" s="32" t="s">
        <v>1012</v>
      </c>
      <c r="B108" s="32">
        <v>-66</v>
      </c>
      <c r="C108" s="24" t="s">
        <v>891</v>
      </c>
      <c r="D108" s="24" t="s">
        <v>892</v>
      </c>
      <c r="E108"/>
      <c r="F108"/>
      <c r="G108"/>
      <c r="H108"/>
      <c r="I108"/>
      <c r="J108"/>
      <c r="K108"/>
      <c r="L108"/>
      <c r="M108"/>
      <c r="N108"/>
      <c r="O108"/>
    </row>
    <row r="109" spans="1:15">
      <c r="A109" s="32" t="s">
        <v>1012</v>
      </c>
      <c r="B109" s="32">
        <v>-88</v>
      </c>
      <c r="C109" s="24" t="s">
        <v>893</v>
      </c>
      <c r="D109" s="24" t="s">
        <v>894</v>
      </c>
      <c r="E109"/>
      <c r="F109"/>
      <c r="G109"/>
      <c r="H109"/>
      <c r="I109"/>
      <c r="J109"/>
      <c r="K109"/>
      <c r="L109"/>
      <c r="M109"/>
      <c r="N109"/>
      <c r="O109"/>
    </row>
    <row r="110" spans="1:15">
      <c r="A110" s="32" t="s">
        <v>1017</v>
      </c>
      <c r="B110" s="32">
        <v>26</v>
      </c>
      <c r="C110" s="24" t="s">
        <v>4750</v>
      </c>
      <c r="D110" s="24" t="s">
        <v>4750</v>
      </c>
      <c r="E110"/>
      <c r="F110"/>
      <c r="G110"/>
      <c r="H110"/>
      <c r="I110"/>
      <c r="J110"/>
      <c r="K110"/>
      <c r="L110"/>
      <c r="M110"/>
      <c r="N110"/>
      <c r="O110"/>
    </row>
    <row r="111" spans="1:15">
      <c r="A111" s="32" t="s">
        <v>1017</v>
      </c>
      <c r="B111" s="32">
        <v>23</v>
      </c>
      <c r="C111" s="24" t="s">
        <v>2954</v>
      </c>
      <c r="D111" s="24" t="s">
        <v>2954</v>
      </c>
      <c r="E111"/>
      <c r="F111"/>
      <c r="G111"/>
      <c r="H111"/>
      <c r="I111"/>
      <c r="J111"/>
      <c r="K111"/>
      <c r="L111"/>
      <c r="M111"/>
      <c r="N111"/>
      <c r="O111"/>
    </row>
    <row r="112" spans="1:15">
      <c r="A112" s="32" t="s">
        <v>1017</v>
      </c>
      <c r="B112" s="32">
        <v>24</v>
      </c>
      <c r="C112" s="24" t="s">
        <v>2955</v>
      </c>
      <c r="D112" s="24" t="s">
        <v>2955</v>
      </c>
      <c r="E112"/>
      <c r="F112"/>
      <c r="G112"/>
      <c r="H112"/>
      <c r="I112"/>
      <c r="J112"/>
      <c r="K112"/>
      <c r="L112"/>
      <c r="M112"/>
      <c r="N112"/>
      <c r="O112"/>
    </row>
    <row r="113" spans="1:15">
      <c r="A113" s="32" t="s">
        <v>1017</v>
      </c>
      <c r="B113" s="32">
        <v>25</v>
      </c>
      <c r="C113" s="24" t="s">
        <v>4749</v>
      </c>
      <c r="D113" s="24" t="s">
        <v>4749</v>
      </c>
      <c r="E113"/>
      <c r="F113"/>
      <c r="G113"/>
      <c r="H113"/>
      <c r="I113"/>
      <c r="J113"/>
      <c r="K113"/>
      <c r="L113"/>
      <c r="M113"/>
      <c r="N113"/>
      <c r="O113"/>
    </row>
    <row r="114" spans="1:15">
      <c r="A114" s="32" t="s">
        <v>1017</v>
      </c>
      <c r="B114" s="32">
        <v>20</v>
      </c>
      <c r="C114" s="24" t="s">
        <v>3182</v>
      </c>
      <c r="D114" s="24" t="s">
        <v>3182</v>
      </c>
      <c r="E114"/>
      <c r="F114"/>
      <c r="G114"/>
      <c r="H114"/>
      <c r="I114"/>
      <c r="J114"/>
      <c r="K114"/>
      <c r="L114"/>
      <c r="M114"/>
      <c r="N114"/>
      <c r="O114"/>
    </row>
    <row r="115" spans="1:15">
      <c r="A115" s="32" t="s">
        <v>1017</v>
      </c>
      <c r="B115" s="32">
        <v>21</v>
      </c>
      <c r="C115" s="24" t="s">
        <v>2952</v>
      </c>
      <c r="D115" s="24" t="s">
        <v>2952</v>
      </c>
      <c r="E115"/>
      <c r="F115"/>
      <c r="G115"/>
      <c r="H115"/>
      <c r="I115"/>
      <c r="J115"/>
      <c r="K115"/>
      <c r="L115"/>
      <c r="M115"/>
      <c r="N115"/>
      <c r="O115"/>
    </row>
    <row r="116" spans="1:15">
      <c r="A116" s="32" t="s">
        <v>1017</v>
      </c>
      <c r="B116" s="32">
        <v>22</v>
      </c>
      <c r="C116" s="24" t="s">
        <v>2953</v>
      </c>
      <c r="D116" s="24" t="s">
        <v>2953</v>
      </c>
      <c r="E116"/>
      <c r="F116"/>
      <c r="G116"/>
      <c r="H116"/>
      <c r="I116"/>
      <c r="J116"/>
      <c r="K116"/>
      <c r="L116"/>
      <c r="M116"/>
      <c r="N116"/>
      <c r="O116"/>
    </row>
    <row r="117" spans="1:15">
      <c r="A117" s="32" t="s">
        <v>1017</v>
      </c>
      <c r="B117" s="32">
        <v>1</v>
      </c>
      <c r="C117" s="24" t="s">
        <v>1018</v>
      </c>
      <c r="D117" s="24" t="s">
        <v>1018</v>
      </c>
      <c r="E117"/>
      <c r="F117"/>
      <c r="G117"/>
      <c r="H117"/>
      <c r="I117"/>
      <c r="J117"/>
      <c r="K117"/>
      <c r="L117"/>
      <c r="M117"/>
      <c r="N117"/>
      <c r="O117"/>
    </row>
    <row r="118" spans="1:15">
      <c r="A118" s="32" t="s">
        <v>1017</v>
      </c>
      <c r="B118" s="32">
        <v>2</v>
      </c>
      <c r="C118" s="24" t="s">
        <v>1019</v>
      </c>
      <c r="D118" s="24" t="s">
        <v>1019</v>
      </c>
      <c r="E118"/>
      <c r="F118"/>
      <c r="G118"/>
      <c r="H118"/>
      <c r="I118"/>
      <c r="J118"/>
      <c r="K118"/>
      <c r="L118"/>
      <c r="M118"/>
      <c r="N118"/>
      <c r="O118"/>
    </row>
    <row r="119" spans="1:15">
      <c r="A119" s="32" t="s">
        <v>1017</v>
      </c>
      <c r="B119" s="32">
        <v>3</v>
      </c>
      <c r="C119" s="24" t="s">
        <v>1020</v>
      </c>
      <c r="D119" s="24" t="s">
        <v>1020</v>
      </c>
      <c r="E119"/>
      <c r="F119"/>
      <c r="G119"/>
      <c r="H119"/>
      <c r="I119"/>
      <c r="J119"/>
      <c r="K119"/>
      <c r="L119"/>
      <c r="M119"/>
      <c r="N119"/>
      <c r="O119"/>
    </row>
    <row r="120" spans="1:15">
      <c r="A120" s="32" t="s">
        <v>1017</v>
      </c>
      <c r="B120" s="32">
        <v>4</v>
      </c>
      <c r="C120" s="24" t="s">
        <v>1021</v>
      </c>
      <c r="D120" s="24" t="s">
        <v>1021</v>
      </c>
      <c r="E120"/>
      <c r="F120"/>
      <c r="G120"/>
      <c r="H120"/>
      <c r="I120"/>
      <c r="J120"/>
      <c r="K120"/>
      <c r="L120"/>
      <c r="M120"/>
      <c r="N120"/>
      <c r="O120"/>
    </row>
    <row r="121" spans="1:15" s="32" customFormat="1">
      <c r="A121" s="32" t="s">
        <v>1017</v>
      </c>
      <c r="B121" s="32">
        <v>5</v>
      </c>
      <c r="C121" s="24" t="s">
        <v>1022</v>
      </c>
      <c r="D121" s="24" t="s">
        <v>1022</v>
      </c>
      <c r="G121" s="23"/>
      <c r="H121" s="23"/>
      <c r="I121" s="23"/>
      <c r="J121" s="23"/>
      <c r="K121" s="23"/>
      <c r="L121" s="23"/>
    </row>
    <row r="122" spans="1:15" s="32" customFormat="1">
      <c r="A122" s="32" t="s">
        <v>1017</v>
      </c>
      <c r="B122" s="32">
        <v>6</v>
      </c>
      <c r="C122" s="24" t="s">
        <v>1023</v>
      </c>
      <c r="D122" s="24" t="s">
        <v>1023</v>
      </c>
      <c r="G122" s="23"/>
      <c r="H122" s="23"/>
      <c r="I122" s="23"/>
      <c r="J122" s="23"/>
      <c r="K122" s="23"/>
      <c r="L122" s="23"/>
    </row>
    <row r="123" spans="1:15" s="32" customFormat="1">
      <c r="A123" s="32" t="s">
        <v>1017</v>
      </c>
      <c r="B123" s="32">
        <v>7</v>
      </c>
      <c r="C123" s="24" t="s">
        <v>1024</v>
      </c>
      <c r="D123" s="24" t="s">
        <v>1024</v>
      </c>
      <c r="G123" s="23"/>
      <c r="H123" s="23"/>
      <c r="I123" s="23"/>
      <c r="J123" s="23"/>
      <c r="K123" s="23"/>
      <c r="L123" s="23"/>
    </row>
    <row r="124" spans="1:15" s="32" customFormat="1">
      <c r="A124" s="32" t="s">
        <v>1017</v>
      </c>
      <c r="B124" s="32">
        <v>8</v>
      </c>
      <c r="C124" s="24" t="s">
        <v>1025</v>
      </c>
      <c r="D124" s="24" t="s">
        <v>1025</v>
      </c>
      <c r="G124" s="23"/>
      <c r="H124" s="23"/>
      <c r="I124" s="23"/>
      <c r="J124" s="23"/>
      <c r="K124" s="23"/>
      <c r="L124" s="23"/>
    </row>
    <row r="125" spans="1:15" s="32" customFormat="1">
      <c r="A125" s="32" t="s">
        <v>1017</v>
      </c>
      <c r="B125" s="32">
        <v>9</v>
      </c>
      <c r="C125" s="24" t="s">
        <v>1026</v>
      </c>
      <c r="D125" s="24" t="s">
        <v>1026</v>
      </c>
      <c r="G125" s="23"/>
      <c r="H125" s="23"/>
      <c r="I125" s="23"/>
      <c r="J125" s="23"/>
      <c r="K125" s="23"/>
      <c r="L125" s="23"/>
    </row>
    <row r="126" spans="1:15" s="32" customFormat="1">
      <c r="A126" s="32" t="s">
        <v>1017</v>
      </c>
      <c r="B126" s="32">
        <v>10</v>
      </c>
      <c r="C126" s="24" t="s">
        <v>1027</v>
      </c>
      <c r="D126" s="24" t="s">
        <v>1027</v>
      </c>
      <c r="G126" s="23"/>
      <c r="H126" s="23"/>
      <c r="I126" s="23"/>
      <c r="J126" s="23"/>
      <c r="K126" s="23"/>
      <c r="L126" s="23"/>
    </row>
    <row r="127" spans="1:15" s="32" customFormat="1">
      <c r="A127" s="32" t="s">
        <v>1017</v>
      </c>
      <c r="B127" s="32">
        <v>11</v>
      </c>
      <c r="C127" s="24" t="s">
        <v>1028</v>
      </c>
      <c r="D127" s="24" t="s">
        <v>1028</v>
      </c>
      <c r="G127" s="23"/>
      <c r="H127" s="23"/>
      <c r="I127" s="23"/>
      <c r="J127" s="23"/>
      <c r="K127" s="23"/>
      <c r="L127" s="23"/>
    </row>
    <row r="128" spans="1:15" s="32" customFormat="1">
      <c r="A128" s="32" t="s">
        <v>1017</v>
      </c>
      <c r="B128" s="32">
        <v>12</v>
      </c>
      <c r="C128" s="24" t="s">
        <v>1029</v>
      </c>
      <c r="D128" s="24" t="s">
        <v>1029</v>
      </c>
      <c r="G128" s="23"/>
      <c r="H128" s="23"/>
      <c r="I128" s="23"/>
      <c r="J128" s="23"/>
      <c r="K128" s="23"/>
      <c r="L128" s="23"/>
    </row>
    <row r="129" spans="1:15" s="32" customFormat="1">
      <c r="A129" s="32" t="s">
        <v>1017</v>
      </c>
      <c r="B129" s="32">
        <v>13</v>
      </c>
      <c r="C129" s="24" t="s">
        <v>1030</v>
      </c>
      <c r="D129" s="24" t="s">
        <v>1030</v>
      </c>
      <c r="G129" s="23"/>
      <c r="H129" s="23"/>
      <c r="I129" s="23"/>
      <c r="J129" s="23"/>
      <c r="K129" s="23"/>
      <c r="L129" s="23"/>
    </row>
    <row r="130" spans="1:15" s="32" customFormat="1">
      <c r="A130" s="32" t="s">
        <v>1017</v>
      </c>
      <c r="B130" s="32">
        <v>14</v>
      </c>
      <c r="C130" s="24" t="s">
        <v>1031</v>
      </c>
      <c r="D130" s="24" t="s">
        <v>1031</v>
      </c>
      <c r="G130" s="23"/>
      <c r="H130" s="23"/>
      <c r="I130" s="23"/>
      <c r="J130" s="23"/>
      <c r="K130" s="23"/>
      <c r="L130" s="23"/>
    </row>
    <row r="131" spans="1:15" s="32" customFormat="1">
      <c r="A131" s="32" t="s">
        <v>1017</v>
      </c>
      <c r="B131" s="32">
        <v>15</v>
      </c>
      <c r="C131" s="24" t="s">
        <v>1032</v>
      </c>
      <c r="D131" s="24" t="s">
        <v>1032</v>
      </c>
      <c r="G131" s="23"/>
      <c r="H131" s="23"/>
      <c r="I131" s="23"/>
      <c r="J131" s="23"/>
      <c r="K131" s="23"/>
      <c r="L131" s="23"/>
    </row>
    <row r="132" spans="1:15" s="32" customFormat="1">
      <c r="A132" s="32" t="s">
        <v>1017</v>
      </c>
      <c r="B132" s="32">
        <v>16</v>
      </c>
      <c r="C132" s="24" t="s">
        <v>1033</v>
      </c>
      <c r="D132" s="24" t="s">
        <v>1033</v>
      </c>
      <c r="G132" s="23"/>
      <c r="H132" s="23"/>
      <c r="I132" s="23"/>
      <c r="J132" s="23"/>
      <c r="K132" s="23"/>
      <c r="L132" s="23"/>
    </row>
    <row r="133" spans="1:15" s="32" customFormat="1">
      <c r="A133" s="32" t="s">
        <v>1017</v>
      </c>
      <c r="B133" s="32">
        <v>17</v>
      </c>
      <c r="C133" s="24" t="s">
        <v>1034</v>
      </c>
      <c r="D133" s="24" t="s">
        <v>1034</v>
      </c>
      <c r="G133" s="23"/>
      <c r="H133" s="23"/>
      <c r="I133" s="23"/>
      <c r="J133" s="23"/>
      <c r="K133" s="23"/>
      <c r="L133" s="23"/>
    </row>
    <row r="134" spans="1:15" s="32" customFormat="1">
      <c r="A134" s="32" t="s">
        <v>1017</v>
      </c>
      <c r="B134" s="32">
        <v>18</v>
      </c>
      <c r="C134" s="24" t="s">
        <v>1035</v>
      </c>
      <c r="D134" s="24" t="s">
        <v>1035</v>
      </c>
      <c r="G134" s="23"/>
      <c r="H134" s="23"/>
      <c r="I134" s="23"/>
      <c r="J134" s="23"/>
      <c r="K134" s="23"/>
      <c r="L134" s="23"/>
    </row>
    <row r="135" spans="1:15" s="32" customFormat="1">
      <c r="A135" s="32" t="s">
        <v>1017</v>
      </c>
      <c r="B135" s="32">
        <v>19</v>
      </c>
      <c r="C135" s="24" t="s">
        <v>1036</v>
      </c>
      <c r="D135" s="24" t="s">
        <v>1037</v>
      </c>
      <c r="G135" s="23"/>
      <c r="H135" s="23"/>
      <c r="I135" s="23"/>
      <c r="J135" s="23"/>
      <c r="K135" s="23"/>
      <c r="L135" s="23"/>
    </row>
    <row r="136" spans="1:15">
      <c r="A136" s="32" t="s">
        <v>1017</v>
      </c>
      <c r="B136" s="54">
        <v>-66</v>
      </c>
      <c r="C136" s="24" t="s">
        <v>891</v>
      </c>
      <c r="D136" s="24" t="s">
        <v>892</v>
      </c>
      <c r="E136"/>
      <c r="F136"/>
      <c r="G136"/>
      <c r="H136"/>
      <c r="I136"/>
      <c r="J136"/>
      <c r="K136"/>
      <c r="L136"/>
      <c r="M136"/>
      <c r="N136"/>
      <c r="O136"/>
    </row>
    <row r="137" spans="1:15">
      <c r="A137" s="32" t="s">
        <v>1017</v>
      </c>
      <c r="B137" s="54">
        <v>-88</v>
      </c>
      <c r="C137" s="24" t="s">
        <v>893</v>
      </c>
      <c r="D137" s="24" t="s">
        <v>894</v>
      </c>
      <c r="E137" s="36"/>
      <c r="F137" s="36"/>
      <c r="G137"/>
      <c r="H137"/>
      <c r="I137"/>
      <c r="J137"/>
      <c r="K137"/>
      <c r="L137"/>
      <c r="M137"/>
      <c r="N137"/>
      <c r="O137"/>
    </row>
    <row r="138" spans="1:15">
      <c r="A138" s="61" t="s">
        <v>1038</v>
      </c>
      <c r="B138" s="32">
        <v>1</v>
      </c>
      <c r="C138" s="34" t="s">
        <v>1039</v>
      </c>
      <c r="D138" s="34" t="s">
        <v>1040</v>
      </c>
      <c r="E138"/>
      <c r="F138"/>
      <c r="G138" s="32"/>
      <c r="H138" s="32"/>
      <c r="I138" s="32"/>
      <c r="J138" s="25"/>
      <c r="K138"/>
      <c r="L138"/>
      <c r="M138"/>
      <c r="N138"/>
      <c r="O138"/>
    </row>
    <row r="139" spans="1:15">
      <c r="A139" s="61" t="s">
        <v>1038</v>
      </c>
      <c r="B139" s="32">
        <v>2</v>
      </c>
      <c r="C139" s="34" t="s">
        <v>1041</v>
      </c>
      <c r="D139" s="34" t="s">
        <v>1042</v>
      </c>
      <c r="E139"/>
      <c r="F139"/>
      <c r="G139" s="32"/>
      <c r="H139" s="32"/>
      <c r="I139" s="32"/>
      <c r="J139" s="25"/>
      <c r="K139" s="25"/>
      <c r="L139"/>
      <c r="M139"/>
      <c r="N139"/>
      <c r="O139"/>
    </row>
    <row r="140" spans="1:15">
      <c r="A140" s="62" t="s">
        <v>1038</v>
      </c>
      <c r="B140" s="36">
        <v>3</v>
      </c>
      <c r="C140" s="37" t="s">
        <v>1043</v>
      </c>
      <c r="D140" s="37" t="s">
        <v>1044</v>
      </c>
      <c r="E140" s="36"/>
      <c r="F140" s="36"/>
      <c r="G140" s="36"/>
      <c r="H140" s="36"/>
      <c r="I140" s="36"/>
      <c r="J140" s="25"/>
      <c r="K140" s="25"/>
      <c r="L140"/>
      <c r="M140"/>
      <c r="N140"/>
      <c r="O140"/>
    </row>
    <row r="141" spans="1:15">
      <c r="A141" s="62" t="s">
        <v>1038</v>
      </c>
      <c r="B141" s="36">
        <v>4</v>
      </c>
      <c r="C141" s="37" t="s">
        <v>1045</v>
      </c>
      <c r="D141" s="37" t="s">
        <v>1046</v>
      </c>
      <c r="E141" s="36"/>
      <c r="F141" s="36"/>
      <c r="G141" s="36"/>
      <c r="H141" s="36"/>
      <c r="I141" s="36"/>
      <c r="J141" s="25"/>
      <c r="K141"/>
      <c r="L141"/>
      <c r="M141"/>
      <c r="N141"/>
      <c r="O141"/>
    </row>
    <row r="142" spans="1:15">
      <c r="A142" s="63" t="s">
        <v>1047</v>
      </c>
      <c r="B142" s="39">
        <v>1</v>
      </c>
      <c r="C142" s="56" t="s">
        <v>1048</v>
      </c>
      <c r="D142" s="56" t="s">
        <v>1049</v>
      </c>
      <c r="E142" s="39"/>
      <c r="F142" s="39"/>
      <c r="G142" s="43"/>
      <c r="H142" s="43"/>
      <c r="I142" s="43"/>
      <c r="J142" s="25"/>
      <c r="K142"/>
      <c r="L142"/>
      <c r="M142"/>
      <c r="N142"/>
      <c r="O142"/>
    </row>
    <row r="143" spans="1:15">
      <c r="A143" s="61" t="s">
        <v>1047</v>
      </c>
      <c r="B143" s="44">
        <v>2</v>
      </c>
      <c r="C143" s="55" t="s">
        <v>1050</v>
      </c>
      <c r="D143" s="55" t="s">
        <v>1051</v>
      </c>
      <c r="E143" s="44"/>
      <c r="F143" s="44"/>
      <c r="G143" s="25"/>
      <c r="H143" s="25"/>
      <c r="I143" s="25"/>
      <c r="J143" s="25"/>
      <c r="K143"/>
      <c r="L143"/>
      <c r="M143"/>
      <c r="N143"/>
      <c r="O143"/>
    </row>
    <row r="144" spans="1:15">
      <c r="A144" s="61" t="s">
        <v>1047</v>
      </c>
      <c r="B144" s="44">
        <v>3</v>
      </c>
      <c r="C144" s="55" t="s">
        <v>1052</v>
      </c>
      <c r="D144" s="55" t="s">
        <v>1053</v>
      </c>
      <c r="E144" s="44"/>
      <c r="F144" s="44"/>
      <c r="G144" s="25"/>
      <c r="H144" s="25"/>
      <c r="I144" s="25"/>
      <c r="J144" s="25"/>
      <c r="K144"/>
      <c r="L144"/>
      <c r="M144"/>
      <c r="N144"/>
      <c r="O144"/>
    </row>
    <row r="145" spans="1:15">
      <c r="A145" s="62" t="s">
        <v>1047</v>
      </c>
      <c r="B145" s="38">
        <v>4</v>
      </c>
      <c r="C145" s="55" t="s">
        <v>1054</v>
      </c>
      <c r="D145" s="55" t="s">
        <v>1055</v>
      </c>
      <c r="E145" s="38"/>
      <c r="F145" s="38"/>
      <c r="G145" s="25"/>
      <c r="H145" s="25"/>
      <c r="I145" s="25"/>
      <c r="J145" s="25"/>
      <c r="K145"/>
      <c r="L145"/>
      <c r="M145"/>
      <c r="N145"/>
      <c r="O145"/>
    </row>
    <row r="146" spans="1:15">
      <c r="A146" s="62" t="s">
        <v>1047</v>
      </c>
      <c r="B146" s="25">
        <v>-77</v>
      </c>
      <c r="C146" s="55" t="s">
        <v>860</v>
      </c>
      <c r="D146" s="55" t="s">
        <v>759</v>
      </c>
      <c r="E146" s="25"/>
      <c r="F146" s="25"/>
      <c r="G146" s="25"/>
      <c r="H146" s="25"/>
      <c r="I146" s="25"/>
      <c r="J146" s="25"/>
      <c r="K146"/>
      <c r="L146"/>
      <c r="M146"/>
      <c r="N146"/>
      <c r="O146"/>
    </row>
    <row r="147" spans="1:15">
      <c r="A147" s="43" t="s">
        <v>1056</v>
      </c>
      <c r="B147" s="43">
        <v>1</v>
      </c>
      <c r="C147" s="56" t="s">
        <v>1057</v>
      </c>
      <c r="D147" s="56" t="s">
        <v>1058</v>
      </c>
      <c r="E147" s="43"/>
      <c r="F147" s="43"/>
      <c r="G147" s="43"/>
      <c r="H147" s="43"/>
      <c r="I147" s="43"/>
      <c r="J147" s="25"/>
      <c r="K147"/>
      <c r="L147"/>
      <c r="M147"/>
      <c r="N147"/>
      <c r="O147"/>
    </row>
    <row r="148" spans="1:15">
      <c r="A148" s="23" t="s">
        <v>1056</v>
      </c>
      <c r="B148" s="23">
        <v>2</v>
      </c>
      <c r="C148" s="49" t="s">
        <v>1059</v>
      </c>
      <c r="D148" s="49" t="s">
        <v>1060</v>
      </c>
      <c r="E148" s="23"/>
      <c r="F148" s="23"/>
      <c r="G148"/>
      <c r="H148"/>
      <c r="I148"/>
      <c r="J148" s="25"/>
      <c r="K148"/>
      <c r="L148"/>
      <c r="M148"/>
      <c r="N148"/>
      <c r="O148"/>
    </row>
    <row r="149" spans="1:15">
      <c r="A149" s="23" t="s">
        <v>1056</v>
      </c>
      <c r="B149" s="23">
        <v>3</v>
      </c>
      <c r="C149" s="64" t="s">
        <v>1061</v>
      </c>
      <c r="D149" s="49" t="s">
        <v>1062</v>
      </c>
      <c r="E149" s="23"/>
      <c r="F149" s="23"/>
      <c r="G149"/>
      <c r="H149"/>
      <c r="I149"/>
      <c r="J149" s="25"/>
      <c r="K149"/>
      <c r="L149"/>
      <c r="M149"/>
      <c r="N149"/>
      <c r="O149"/>
    </row>
    <row r="150" spans="1:15">
      <c r="A150" s="23" t="s">
        <v>1056</v>
      </c>
      <c r="B150" s="23">
        <v>4</v>
      </c>
      <c r="C150" s="49" t="s">
        <v>1063</v>
      </c>
      <c r="D150" s="49" t="s">
        <v>1064</v>
      </c>
      <c r="E150" s="23"/>
      <c r="F150" s="23"/>
      <c r="G150"/>
      <c r="H150"/>
      <c r="I150"/>
      <c r="J150" s="25"/>
      <c r="K150"/>
      <c r="L150"/>
      <c r="M150"/>
      <c r="N150"/>
      <c r="O150"/>
    </row>
    <row r="151" spans="1:15">
      <c r="A151" s="23" t="s">
        <v>1056</v>
      </c>
      <c r="B151" s="23">
        <v>5</v>
      </c>
      <c r="C151" s="49" t="s">
        <v>4422</v>
      </c>
      <c r="D151" s="49" t="s">
        <v>4423</v>
      </c>
      <c r="E151" s="23"/>
      <c r="F151" s="23"/>
      <c r="G151"/>
      <c r="H151"/>
      <c r="I151"/>
      <c r="J151" s="25"/>
      <c r="K151"/>
      <c r="L151"/>
      <c r="M151"/>
      <c r="N151"/>
      <c r="O151"/>
    </row>
    <row r="152" spans="1:15">
      <c r="A152" s="23" t="s">
        <v>1056</v>
      </c>
      <c r="B152" s="23">
        <v>-77</v>
      </c>
      <c r="C152" s="49" t="s">
        <v>860</v>
      </c>
      <c r="D152" s="49" t="s">
        <v>759</v>
      </c>
      <c r="E152" s="23"/>
      <c r="F152" s="23"/>
      <c r="G152"/>
      <c r="H152"/>
      <c r="I152"/>
      <c r="J152" s="25"/>
      <c r="K152"/>
      <c r="L152"/>
      <c r="M152" s="49"/>
      <c r="N152" s="49"/>
      <c r="O152"/>
    </row>
    <row r="153" spans="1:15">
      <c r="A153" s="43" t="s">
        <v>4571</v>
      </c>
      <c r="B153" s="43">
        <v>1</v>
      </c>
      <c r="C153" s="56" t="s">
        <v>4572</v>
      </c>
      <c r="D153" s="56" t="s">
        <v>4573</v>
      </c>
      <c r="E153" s="43"/>
      <c r="F153" s="43"/>
      <c r="G153" s="43"/>
      <c r="H153" s="43"/>
      <c r="I153" s="43"/>
      <c r="J153" s="25"/>
      <c r="K153"/>
      <c r="L153"/>
      <c r="M153"/>
      <c r="N153"/>
      <c r="O153"/>
    </row>
    <row r="154" spans="1:15">
      <c r="A154" s="43" t="s">
        <v>4571</v>
      </c>
      <c r="B154" s="23">
        <v>2</v>
      </c>
      <c r="C154" s="49" t="s">
        <v>4574</v>
      </c>
      <c r="D154" s="49" t="s">
        <v>4575</v>
      </c>
      <c r="E154" s="23"/>
      <c r="F154" s="23"/>
      <c r="G154"/>
      <c r="H154"/>
      <c r="I154"/>
      <c r="J154" s="25"/>
      <c r="K154"/>
      <c r="L154"/>
      <c r="M154"/>
      <c r="N154"/>
      <c r="O154"/>
    </row>
    <row r="155" spans="1:15">
      <c r="A155" s="43" t="s">
        <v>4571</v>
      </c>
      <c r="B155" s="23">
        <v>3</v>
      </c>
      <c r="C155" s="49" t="s">
        <v>4422</v>
      </c>
      <c r="D155" s="49" t="s">
        <v>4423</v>
      </c>
      <c r="E155" s="23"/>
      <c r="F155" s="23"/>
      <c r="G155"/>
      <c r="H155"/>
      <c r="I155"/>
      <c r="J155" s="25"/>
      <c r="K155"/>
      <c r="L155"/>
      <c r="M155"/>
      <c r="N155"/>
      <c r="O155"/>
    </row>
    <row r="156" spans="1:15">
      <c r="A156" s="43" t="s">
        <v>4571</v>
      </c>
      <c r="B156" s="23">
        <v>-77</v>
      </c>
      <c r="C156" s="49" t="s">
        <v>860</v>
      </c>
      <c r="D156" s="49" t="s">
        <v>759</v>
      </c>
      <c r="E156" s="23"/>
      <c r="F156" s="23"/>
      <c r="G156"/>
      <c r="H156"/>
      <c r="I156"/>
      <c r="J156" s="25"/>
      <c r="K156"/>
      <c r="L156"/>
      <c r="M156" s="49"/>
      <c r="N156" s="49"/>
      <c r="O156"/>
    </row>
    <row r="157" spans="1:15">
      <c r="A157" s="23"/>
      <c r="B157" s="23"/>
      <c r="C157" s="49"/>
      <c r="D157" s="49"/>
      <c r="E157" s="23"/>
      <c r="F157" s="23"/>
      <c r="G157"/>
      <c r="H157"/>
      <c r="I157"/>
      <c r="J157" s="25"/>
      <c r="K157"/>
      <c r="L157"/>
      <c r="M157" s="49"/>
      <c r="N157" s="49"/>
      <c r="O157"/>
    </row>
    <row r="158" spans="1:15">
      <c r="A158" s="44" t="s">
        <v>1065</v>
      </c>
      <c r="B158" s="44">
        <v>1</v>
      </c>
      <c r="C158" s="24" t="s">
        <v>1066</v>
      </c>
      <c r="D158" s="24" t="s">
        <v>1067</v>
      </c>
      <c r="E158" s="44"/>
      <c r="F158" s="44"/>
      <c r="G158"/>
      <c r="H158"/>
      <c r="I158"/>
      <c r="J158"/>
      <c r="K158"/>
      <c r="L158"/>
      <c r="M158"/>
      <c r="N158"/>
      <c r="O158"/>
    </row>
    <row r="159" spans="1:15">
      <c r="A159" s="32" t="s">
        <v>1065</v>
      </c>
      <c r="B159" s="32">
        <v>2</v>
      </c>
      <c r="C159" s="24" t="s">
        <v>1068</v>
      </c>
      <c r="D159" s="24" t="s">
        <v>1069</v>
      </c>
      <c r="E159"/>
      <c r="F159"/>
      <c r="G159"/>
      <c r="H159"/>
      <c r="I159"/>
      <c r="J159"/>
      <c r="K159"/>
      <c r="L159"/>
      <c r="M159"/>
      <c r="N159"/>
      <c r="O159"/>
    </row>
    <row r="160" spans="1:15">
      <c r="A160" s="32" t="s">
        <v>1065</v>
      </c>
      <c r="B160" s="32">
        <v>3</v>
      </c>
      <c r="C160" s="24" t="s">
        <v>1070</v>
      </c>
      <c r="D160" s="24" t="s">
        <v>1071</v>
      </c>
      <c r="E160"/>
      <c r="F160"/>
      <c r="G160"/>
      <c r="H160"/>
      <c r="I160"/>
      <c r="J160"/>
      <c r="K160"/>
      <c r="L160"/>
      <c r="M160"/>
      <c r="N160"/>
      <c r="O160"/>
    </row>
    <row r="161" spans="1:15" s="32" customFormat="1">
      <c r="A161" s="32" t="s">
        <v>1065</v>
      </c>
      <c r="B161" s="32">
        <v>4</v>
      </c>
      <c r="C161" s="24" t="s">
        <v>1072</v>
      </c>
      <c r="D161" s="24" t="s">
        <v>1073</v>
      </c>
      <c r="G161" s="23"/>
      <c r="H161" s="23"/>
      <c r="I161" s="23"/>
      <c r="J161" s="23"/>
      <c r="K161" s="23"/>
      <c r="L161" s="23"/>
    </row>
    <row r="162" spans="1:15" s="32" customFormat="1">
      <c r="A162" s="32" t="s">
        <v>1065</v>
      </c>
      <c r="B162" s="32">
        <v>5</v>
      </c>
      <c r="C162" s="24" t="s">
        <v>1074</v>
      </c>
      <c r="D162" s="24" t="s">
        <v>1075</v>
      </c>
      <c r="G162" s="23"/>
      <c r="H162" s="23"/>
      <c r="I162" s="23"/>
      <c r="J162" s="23"/>
      <c r="K162" s="23"/>
      <c r="L162" s="23"/>
    </row>
    <row r="163" spans="1:15" s="32" customFormat="1">
      <c r="A163" s="32" t="s">
        <v>1065</v>
      </c>
      <c r="B163" s="32">
        <v>6</v>
      </c>
      <c r="C163" s="24" t="s">
        <v>1076</v>
      </c>
      <c r="D163" s="24" t="s">
        <v>1077</v>
      </c>
      <c r="G163" s="23"/>
      <c r="H163" s="23"/>
      <c r="I163" s="23"/>
      <c r="J163" s="23"/>
      <c r="K163" s="23"/>
      <c r="L163" s="23"/>
    </row>
    <row r="164" spans="1:15" s="32" customFormat="1">
      <c r="A164" s="32" t="s">
        <v>1065</v>
      </c>
      <c r="B164" s="32">
        <v>7</v>
      </c>
      <c r="C164" s="24" t="s">
        <v>1078</v>
      </c>
      <c r="D164" s="24" t="s">
        <v>1079</v>
      </c>
      <c r="G164" s="23"/>
      <c r="H164" s="23"/>
      <c r="I164" s="23"/>
      <c r="J164" s="23"/>
      <c r="K164" s="23"/>
      <c r="L164" s="23"/>
    </row>
    <row r="165" spans="1:15" s="32" customFormat="1">
      <c r="A165" s="32" t="s">
        <v>1065</v>
      </c>
      <c r="B165" s="32">
        <v>8</v>
      </c>
      <c r="C165" s="24" t="s">
        <v>1080</v>
      </c>
      <c r="D165" s="24" t="s">
        <v>1081</v>
      </c>
      <c r="G165" s="23"/>
      <c r="H165" s="23"/>
      <c r="I165" s="23"/>
      <c r="J165" s="23"/>
      <c r="K165" s="23"/>
      <c r="L165" s="23"/>
    </row>
    <row r="166" spans="1:15" s="32" customFormat="1">
      <c r="A166" s="32" t="s">
        <v>1065</v>
      </c>
      <c r="B166" s="32">
        <v>9</v>
      </c>
      <c r="C166" s="24" t="s">
        <v>1082</v>
      </c>
      <c r="D166" s="24" t="s">
        <v>1083</v>
      </c>
      <c r="G166" s="23"/>
      <c r="H166" s="23"/>
      <c r="I166" s="23"/>
      <c r="J166" s="23"/>
      <c r="K166" s="23"/>
      <c r="L166" s="23"/>
    </row>
    <row r="167" spans="1:15" s="32" customFormat="1">
      <c r="A167" s="32" t="s">
        <v>1065</v>
      </c>
      <c r="B167" s="32">
        <v>10</v>
      </c>
      <c r="C167" s="24" t="s">
        <v>1084</v>
      </c>
      <c r="D167" s="24" t="s">
        <v>1085</v>
      </c>
      <c r="G167" s="23"/>
      <c r="H167" s="23"/>
      <c r="I167" s="23"/>
      <c r="J167" s="23"/>
      <c r="K167" s="23"/>
      <c r="L167" s="23"/>
    </row>
    <row r="168" spans="1:15" s="32" customFormat="1">
      <c r="A168" s="32" t="s">
        <v>1065</v>
      </c>
      <c r="B168" s="32">
        <v>11</v>
      </c>
      <c r="C168" s="24" t="s">
        <v>1086</v>
      </c>
      <c r="D168" s="24" t="s">
        <v>1087</v>
      </c>
      <c r="G168" s="23"/>
      <c r="H168" s="23"/>
      <c r="I168" s="23"/>
      <c r="J168" s="23"/>
      <c r="K168" s="23"/>
      <c r="L168" s="23"/>
    </row>
    <row r="169" spans="1:15" s="32" customFormat="1">
      <c r="A169" s="32" t="s">
        <v>1065</v>
      </c>
      <c r="B169" s="32">
        <v>12</v>
      </c>
      <c r="C169" s="24" t="s">
        <v>1088</v>
      </c>
      <c r="D169" s="24" t="s">
        <v>1089</v>
      </c>
      <c r="G169" s="23"/>
      <c r="H169" s="23"/>
      <c r="I169" s="23"/>
      <c r="J169" s="23"/>
      <c r="K169" s="23"/>
      <c r="L169" s="23"/>
    </row>
    <row r="170" spans="1:15" s="32" customFormat="1">
      <c r="A170" s="32" t="s">
        <v>1065</v>
      </c>
      <c r="B170" s="32">
        <v>-66</v>
      </c>
      <c r="C170" s="24" t="s">
        <v>891</v>
      </c>
      <c r="D170" s="24" t="s">
        <v>892</v>
      </c>
      <c r="G170" s="23"/>
      <c r="H170" s="23"/>
      <c r="I170" s="23"/>
      <c r="J170" s="23"/>
      <c r="K170" s="23"/>
      <c r="L170" s="23"/>
    </row>
    <row r="171" spans="1:15" s="32" customFormat="1">
      <c r="A171" s="32" t="s">
        <v>1065</v>
      </c>
      <c r="B171" s="32">
        <v>-88</v>
      </c>
      <c r="C171" s="24" t="s">
        <v>893</v>
      </c>
      <c r="D171" s="24" t="s">
        <v>894</v>
      </c>
      <c r="G171" s="23"/>
      <c r="H171" s="23"/>
      <c r="I171" s="23"/>
      <c r="J171" s="23"/>
      <c r="K171" s="23"/>
      <c r="L171" s="23"/>
    </row>
    <row r="172" spans="1:15">
      <c r="A172" s="32" t="s">
        <v>1090</v>
      </c>
      <c r="B172" s="65">
        <v>1</v>
      </c>
      <c r="C172" s="66" t="s">
        <v>1091</v>
      </c>
      <c r="D172" s="66" t="s">
        <v>1091</v>
      </c>
      <c r="E172"/>
      <c r="F172"/>
      <c r="G172"/>
      <c r="H172"/>
      <c r="I172"/>
      <c r="J172"/>
      <c r="K172"/>
      <c r="L172"/>
      <c r="M172"/>
      <c r="N172"/>
      <c r="O172"/>
    </row>
    <row r="173" spans="1:15">
      <c r="A173" s="32" t="s">
        <v>1090</v>
      </c>
      <c r="B173" s="65">
        <v>2</v>
      </c>
      <c r="C173" s="67" t="s">
        <v>1092</v>
      </c>
      <c r="D173" s="67" t="s">
        <v>1092</v>
      </c>
      <c r="E173"/>
      <c r="F173"/>
      <c r="G173"/>
      <c r="H173"/>
      <c r="I173"/>
      <c r="J173"/>
      <c r="K173"/>
      <c r="L173"/>
      <c r="M173"/>
      <c r="N173"/>
      <c r="O173"/>
    </row>
    <row r="174" spans="1:15">
      <c r="A174" s="32" t="s">
        <v>1090</v>
      </c>
      <c r="B174" s="65">
        <v>3</v>
      </c>
      <c r="C174" s="66" t="s">
        <v>1093</v>
      </c>
      <c r="D174" s="66" t="s">
        <v>1093</v>
      </c>
      <c r="E174"/>
      <c r="F174"/>
      <c r="G174"/>
      <c r="H174"/>
      <c r="I174"/>
      <c r="J174"/>
      <c r="K174"/>
      <c r="L174"/>
      <c r="M174"/>
      <c r="N174"/>
      <c r="O174"/>
    </row>
    <row r="175" spans="1:15">
      <c r="A175" s="32" t="s">
        <v>1090</v>
      </c>
      <c r="B175" s="65">
        <v>4</v>
      </c>
      <c r="C175" s="67" t="s">
        <v>1094</v>
      </c>
      <c r="D175" s="67" t="s">
        <v>1094</v>
      </c>
      <c r="E175"/>
      <c r="F175"/>
      <c r="G175"/>
      <c r="H175"/>
      <c r="I175"/>
      <c r="J175"/>
      <c r="K175"/>
      <c r="L175"/>
      <c r="M175"/>
      <c r="N175"/>
      <c r="O175"/>
    </row>
    <row r="176" spans="1:15">
      <c r="A176" s="32" t="s">
        <v>1090</v>
      </c>
      <c r="B176" s="65">
        <v>5</v>
      </c>
      <c r="C176" s="66" t="s">
        <v>1095</v>
      </c>
      <c r="D176" s="66" t="s">
        <v>1095</v>
      </c>
      <c r="E176"/>
      <c r="F176"/>
      <c r="G176"/>
      <c r="H176"/>
      <c r="I176"/>
      <c r="J176"/>
      <c r="K176"/>
      <c r="L176"/>
      <c r="M176"/>
      <c r="N176"/>
      <c r="O176"/>
    </row>
    <row r="177" spans="1:15">
      <c r="A177" s="32" t="s">
        <v>1090</v>
      </c>
      <c r="B177" s="65">
        <v>6</v>
      </c>
      <c r="C177" s="67" t="s">
        <v>1096</v>
      </c>
      <c r="D177" s="67" t="s">
        <v>1096</v>
      </c>
      <c r="E177"/>
      <c r="F177"/>
      <c r="G177"/>
      <c r="H177"/>
      <c r="I177"/>
      <c r="J177"/>
      <c r="K177"/>
      <c r="L177"/>
      <c r="M177"/>
      <c r="N177"/>
      <c r="O177"/>
    </row>
    <row r="178" spans="1:15">
      <c r="A178" s="32" t="s">
        <v>1090</v>
      </c>
      <c r="B178" s="65">
        <v>7</v>
      </c>
      <c r="C178" s="66" t="s">
        <v>1097</v>
      </c>
      <c r="D178" s="66" t="s">
        <v>1097</v>
      </c>
      <c r="E178"/>
      <c r="F178"/>
      <c r="G178"/>
      <c r="H178"/>
      <c r="I178"/>
      <c r="J178"/>
      <c r="K178"/>
      <c r="L178"/>
      <c r="M178"/>
      <c r="N178"/>
      <c r="O178"/>
    </row>
    <row r="179" spans="1:15">
      <c r="A179" s="32" t="s">
        <v>1090</v>
      </c>
      <c r="B179" s="65">
        <v>8</v>
      </c>
      <c r="C179" s="67" t="s">
        <v>1098</v>
      </c>
      <c r="D179" s="67" t="s">
        <v>1098</v>
      </c>
      <c r="E179"/>
      <c r="F179"/>
      <c r="G179"/>
      <c r="H179"/>
      <c r="I179"/>
      <c r="J179"/>
      <c r="K179"/>
      <c r="L179"/>
      <c r="M179"/>
      <c r="N179"/>
      <c r="O179"/>
    </row>
    <row r="180" spans="1:15">
      <c r="A180" s="32" t="s">
        <v>1090</v>
      </c>
      <c r="B180" s="65">
        <v>9</v>
      </c>
      <c r="C180" s="66" t="s">
        <v>1099</v>
      </c>
      <c r="D180" s="66" t="s">
        <v>1099</v>
      </c>
      <c r="E180"/>
      <c r="F180"/>
      <c r="G180"/>
      <c r="H180"/>
      <c r="I180"/>
      <c r="J180"/>
      <c r="K180"/>
      <c r="L180"/>
      <c r="M180"/>
      <c r="N180"/>
      <c r="O180"/>
    </row>
    <row r="181" spans="1:15">
      <c r="A181" s="32" t="s">
        <v>1090</v>
      </c>
      <c r="B181" s="65">
        <v>10</v>
      </c>
      <c r="C181" s="67" t="s">
        <v>1100</v>
      </c>
      <c r="D181" s="67" t="s">
        <v>1100</v>
      </c>
      <c r="E181"/>
      <c r="F181"/>
      <c r="G181"/>
      <c r="H181"/>
      <c r="I181"/>
      <c r="J181"/>
      <c r="K181"/>
      <c r="L181"/>
      <c r="M181"/>
      <c r="N181"/>
      <c r="O181"/>
    </row>
    <row r="182" spans="1:15">
      <c r="A182" s="32" t="s">
        <v>1090</v>
      </c>
      <c r="B182" s="65">
        <v>11</v>
      </c>
      <c r="C182" s="66" t="s">
        <v>1101</v>
      </c>
      <c r="D182" s="66" t="s">
        <v>1101</v>
      </c>
      <c r="E182"/>
      <c r="F182"/>
      <c r="G182"/>
      <c r="H182"/>
      <c r="I182"/>
      <c r="J182"/>
      <c r="K182"/>
      <c r="L182"/>
      <c r="M182"/>
      <c r="N182"/>
      <c r="O182"/>
    </row>
    <row r="183" spans="1:15">
      <c r="A183" s="32" t="s">
        <v>1090</v>
      </c>
      <c r="B183" s="65">
        <v>12</v>
      </c>
      <c r="C183" s="67" t="s">
        <v>1102</v>
      </c>
      <c r="D183" s="67" t="s">
        <v>1102</v>
      </c>
      <c r="E183"/>
      <c r="F183"/>
      <c r="G183"/>
      <c r="H183"/>
      <c r="I183"/>
      <c r="J183"/>
      <c r="K183"/>
      <c r="L183"/>
      <c r="M183"/>
      <c r="N183"/>
      <c r="O183"/>
    </row>
    <row r="184" spans="1:15">
      <c r="A184" s="32" t="s">
        <v>1090</v>
      </c>
      <c r="B184" s="65">
        <v>13</v>
      </c>
      <c r="C184" s="66" t="s">
        <v>1103</v>
      </c>
      <c r="D184" s="66" t="s">
        <v>1103</v>
      </c>
      <c r="E184"/>
      <c r="F184"/>
      <c r="G184"/>
      <c r="H184"/>
      <c r="I184"/>
      <c r="J184"/>
      <c r="K184"/>
      <c r="L184"/>
      <c r="M184"/>
      <c r="N184"/>
      <c r="O184"/>
    </row>
    <row r="185" spans="1:15">
      <c r="A185" s="32" t="s">
        <v>1090</v>
      </c>
      <c r="B185" s="65">
        <v>14</v>
      </c>
      <c r="C185" s="67" t="s">
        <v>1104</v>
      </c>
      <c r="D185" s="67" t="s">
        <v>1104</v>
      </c>
      <c r="E185"/>
      <c r="F185"/>
      <c r="G185"/>
      <c r="H185"/>
      <c r="I185"/>
      <c r="J185"/>
      <c r="K185"/>
      <c r="L185"/>
      <c r="M185"/>
      <c r="N185"/>
      <c r="O185"/>
    </row>
    <row r="186" spans="1:15">
      <c r="A186" s="32" t="s">
        <v>1090</v>
      </c>
      <c r="B186" s="65">
        <v>15</v>
      </c>
      <c r="C186" s="66" t="s">
        <v>1105</v>
      </c>
      <c r="D186" s="66" t="s">
        <v>1105</v>
      </c>
      <c r="E186"/>
      <c r="F186"/>
      <c r="G186"/>
      <c r="H186"/>
      <c r="I186"/>
      <c r="J186"/>
      <c r="K186"/>
      <c r="L186"/>
      <c r="M186"/>
      <c r="N186"/>
      <c r="O186"/>
    </row>
    <row r="187" spans="1:15">
      <c r="A187" s="32" t="s">
        <v>1090</v>
      </c>
      <c r="B187" s="65">
        <v>16</v>
      </c>
      <c r="C187" s="67" t="s">
        <v>1106</v>
      </c>
      <c r="D187" s="67" t="s">
        <v>1106</v>
      </c>
      <c r="E187"/>
      <c r="F187"/>
      <c r="G187"/>
      <c r="H187"/>
      <c r="I187"/>
      <c r="J187"/>
      <c r="K187"/>
      <c r="L187"/>
      <c r="M187"/>
      <c r="N187"/>
      <c r="O187"/>
    </row>
    <row r="188" spans="1:15">
      <c r="A188" s="32" t="s">
        <v>1090</v>
      </c>
      <c r="B188" s="65">
        <v>17</v>
      </c>
      <c r="C188" s="66" t="s">
        <v>1107</v>
      </c>
      <c r="D188" s="66" t="s">
        <v>1107</v>
      </c>
      <c r="E188"/>
      <c r="F188"/>
      <c r="G188"/>
      <c r="H188"/>
      <c r="I188"/>
      <c r="J188"/>
      <c r="K188"/>
      <c r="L188"/>
      <c r="M188"/>
      <c r="N188"/>
      <c r="O188"/>
    </row>
    <row r="189" spans="1:15">
      <c r="A189" s="32" t="s">
        <v>1090</v>
      </c>
      <c r="B189" s="65">
        <v>18</v>
      </c>
      <c r="C189" s="67" t="s">
        <v>1108</v>
      </c>
      <c r="D189" s="67" t="s">
        <v>1108</v>
      </c>
      <c r="E189"/>
      <c r="F189"/>
      <c r="G189"/>
      <c r="H189"/>
      <c r="I189"/>
      <c r="J189"/>
      <c r="K189"/>
      <c r="L189"/>
      <c r="M189"/>
      <c r="N189"/>
      <c r="O189"/>
    </row>
    <row r="190" spans="1:15">
      <c r="A190" s="32" t="s">
        <v>1090</v>
      </c>
      <c r="B190" s="65">
        <v>19</v>
      </c>
      <c r="C190" s="66" t="s">
        <v>1109</v>
      </c>
      <c r="D190" s="66" t="s">
        <v>1109</v>
      </c>
      <c r="E190"/>
      <c r="F190"/>
      <c r="G190"/>
      <c r="H190"/>
      <c r="I190"/>
      <c r="J190"/>
      <c r="K190"/>
      <c r="L190"/>
      <c r="M190"/>
      <c r="N190"/>
      <c r="O190"/>
    </row>
    <row r="191" spans="1:15">
      <c r="A191" s="32" t="s">
        <v>1090</v>
      </c>
      <c r="B191" s="65">
        <v>20</v>
      </c>
      <c r="C191" s="67" t="s">
        <v>1110</v>
      </c>
      <c r="D191" s="67" t="s">
        <v>1110</v>
      </c>
      <c r="E191"/>
      <c r="F191"/>
      <c r="G191"/>
      <c r="H191"/>
      <c r="I191"/>
      <c r="J191"/>
      <c r="K191"/>
      <c r="L191"/>
      <c r="M191"/>
      <c r="N191"/>
      <c r="O191"/>
    </row>
    <row r="192" spans="1:15">
      <c r="A192" s="32" t="s">
        <v>1111</v>
      </c>
      <c r="B192" s="32">
        <v>1</v>
      </c>
      <c r="C192" s="68" t="s">
        <v>1112</v>
      </c>
      <c r="D192" s="68" t="s">
        <v>1112</v>
      </c>
      <c r="E192"/>
      <c r="F192"/>
      <c r="G192"/>
      <c r="H192"/>
      <c r="I192"/>
      <c r="J192"/>
      <c r="K192"/>
      <c r="L192"/>
      <c r="M192"/>
      <c r="N192"/>
      <c r="O192"/>
    </row>
    <row r="193" spans="1:15">
      <c r="A193" s="32" t="s">
        <v>1111</v>
      </c>
      <c r="B193" s="32">
        <v>2</v>
      </c>
      <c r="C193" s="68" t="s">
        <v>1113</v>
      </c>
      <c r="D193" s="68" t="s">
        <v>1113</v>
      </c>
      <c r="E193"/>
      <c r="F193"/>
      <c r="G193"/>
      <c r="H193"/>
      <c r="I193"/>
      <c r="J193"/>
      <c r="K193"/>
      <c r="L193"/>
      <c r="M193"/>
      <c r="N193"/>
      <c r="O193"/>
    </row>
    <row r="194" spans="1:15">
      <c r="A194" s="32" t="s">
        <v>1111</v>
      </c>
      <c r="B194" s="32">
        <v>3</v>
      </c>
      <c r="C194" s="68" t="s">
        <v>1114</v>
      </c>
      <c r="D194" s="68" t="s">
        <v>1114</v>
      </c>
      <c r="E194"/>
      <c r="F194"/>
      <c r="G194"/>
      <c r="H194"/>
      <c r="I194"/>
      <c r="J194"/>
      <c r="K194"/>
      <c r="L194"/>
      <c r="M194"/>
      <c r="N194"/>
      <c r="O194"/>
    </row>
    <row r="195" spans="1:15">
      <c r="A195" s="32" t="s">
        <v>1111</v>
      </c>
      <c r="B195" s="32">
        <v>4</v>
      </c>
      <c r="C195" s="68" t="s">
        <v>1115</v>
      </c>
      <c r="D195" s="68" t="s">
        <v>1115</v>
      </c>
      <c r="E195"/>
      <c r="F195"/>
      <c r="G195"/>
      <c r="H195"/>
      <c r="I195"/>
      <c r="J195"/>
      <c r="K195"/>
      <c r="L195"/>
      <c r="M195"/>
      <c r="N195"/>
      <c r="O195"/>
    </row>
    <row r="196" spans="1:15">
      <c r="A196" s="32" t="s">
        <v>1111</v>
      </c>
      <c r="B196" s="32">
        <v>5</v>
      </c>
      <c r="C196" s="68" t="s">
        <v>1116</v>
      </c>
      <c r="D196" s="68" t="s">
        <v>1116</v>
      </c>
      <c r="E196"/>
      <c r="F196"/>
      <c r="G196"/>
      <c r="H196"/>
      <c r="I196"/>
      <c r="J196"/>
      <c r="K196"/>
      <c r="L196"/>
      <c r="M196"/>
      <c r="N196"/>
      <c r="O196"/>
    </row>
    <row r="197" spans="1:15">
      <c r="A197" s="32" t="s">
        <v>1111</v>
      </c>
      <c r="B197" s="32">
        <v>7</v>
      </c>
      <c r="C197" s="69" t="s">
        <v>1117</v>
      </c>
      <c r="D197" s="69" t="s">
        <v>1117</v>
      </c>
      <c r="E197"/>
      <c r="F197"/>
      <c r="G197"/>
      <c r="H197"/>
      <c r="I197"/>
      <c r="J197"/>
      <c r="K197"/>
      <c r="L197"/>
      <c r="M197"/>
      <c r="N197"/>
      <c r="O197"/>
    </row>
    <row r="198" spans="1:15" ht="18.75">
      <c r="A198" s="32" t="s">
        <v>1111</v>
      </c>
      <c r="B198" s="32">
        <v>8</v>
      </c>
      <c r="C198" s="70" t="s">
        <v>1118</v>
      </c>
      <c r="D198" s="70" t="s">
        <v>1118</v>
      </c>
      <c r="E198"/>
      <c r="F198"/>
      <c r="G198"/>
      <c r="H198"/>
      <c r="I198"/>
      <c r="J198"/>
      <c r="K198"/>
      <c r="L198"/>
      <c r="M198"/>
      <c r="N198"/>
      <c r="O198"/>
    </row>
    <row r="199" spans="1:15">
      <c r="A199" s="32" t="s">
        <v>1111</v>
      </c>
      <c r="B199" s="32">
        <v>9</v>
      </c>
      <c r="C199" s="68" t="s">
        <v>1119</v>
      </c>
      <c r="D199" s="68" t="s">
        <v>1119</v>
      </c>
      <c r="E199"/>
      <c r="F199"/>
      <c r="G199"/>
      <c r="H199"/>
      <c r="I199"/>
      <c r="J199"/>
      <c r="K199"/>
      <c r="L199"/>
      <c r="M199"/>
      <c r="N199"/>
      <c r="O199"/>
    </row>
    <row r="200" spans="1:15">
      <c r="A200" s="42" t="s">
        <v>1111</v>
      </c>
      <c r="B200" s="42">
        <v>10</v>
      </c>
      <c r="C200" s="71" t="s">
        <v>1120</v>
      </c>
      <c r="D200" s="71" t="s">
        <v>1120</v>
      </c>
      <c r="E200" s="42"/>
      <c r="F200" s="42"/>
      <c r="G200" s="47"/>
      <c r="H200" s="47"/>
      <c r="I200" s="47"/>
      <c r="J200"/>
      <c r="K200"/>
      <c r="L200"/>
      <c r="M200"/>
      <c r="N200"/>
      <c r="O200"/>
    </row>
    <row r="201" spans="1:15">
      <c r="A201" s="44" t="s">
        <v>1121</v>
      </c>
      <c r="B201" s="72">
        <v>1</v>
      </c>
      <c r="C201" s="73" t="s">
        <v>1122</v>
      </c>
      <c r="D201" s="73" t="s">
        <v>1122</v>
      </c>
      <c r="E201" s="44"/>
      <c r="F201" s="44"/>
      <c r="G201"/>
      <c r="H201"/>
      <c r="I201"/>
      <c r="J201"/>
      <c r="K201"/>
      <c r="L201"/>
      <c r="M201"/>
      <c r="N201"/>
      <c r="O201"/>
    </row>
    <row r="202" spans="1:15">
      <c r="A202" s="32" t="s">
        <v>1121</v>
      </c>
      <c r="B202" s="72">
        <v>2</v>
      </c>
      <c r="C202" s="73" t="s">
        <v>1123</v>
      </c>
      <c r="D202" s="73" t="s">
        <v>1124</v>
      </c>
      <c r="E202"/>
      <c r="F202"/>
      <c r="G202"/>
      <c r="H202"/>
      <c r="I202"/>
      <c r="J202"/>
      <c r="K202"/>
      <c r="L202"/>
      <c r="M202"/>
      <c r="N202"/>
      <c r="O202"/>
    </row>
    <row r="203" spans="1:15">
      <c r="A203" s="32" t="s">
        <v>1121</v>
      </c>
      <c r="B203" s="72">
        <v>3</v>
      </c>
      <c r="C203" s="73" t="s">
        <v>1125</v>
      </c>
      <c r="D203" s="73" t="s">
        <v>1126</v>
      </c>
      <c r="E203"/>
      <c r="F203"/>
      <c r="G203"/>
      <c r="H203"/>
      <c r="I203"/>
      <c r="J203"/>
      <c r="K203"/>
      <c r="L203"/>
      <c r="M203"/>
      <c r="N203"/>
      <c r="O203"/>
    </row>
    <row r="204" spans="1:15">
      <c r="A204" s="32" t="s">
        <v>1121</v>
      </c>
      <c r="B204" s="72">
        <v>4</v>
      </c>
      <c r="C204" s="73" t="s">
        <v>1127</v>
      </c>
      <c r="D204" s="73" t="s">
        <v>1128</v>
      </c>
      <c r="E204"/>
      <c r="F204"/>
      <c r="G204"/>
      <c r="H204"/>
      <c r="I204"/>
      <c r="J204"/>
      <c r="K204"/>
      <c r="L204"/>
      <c r="M204"/>
      <c r="N204"/>
      <c r="O204"/>
    </row>
    <row r="205" spans="1:15">
      <c r="A205" s="32" t="s">
        <v>1121</v>
      </c>
      <c r="B205" s="72">
        <v>5</v>
      </c>
      <c r="C205" s="73" t="s">
        <v>1129</v>
      </c>
      <c r="D205" s="73" t="s">
        <v>1130</v>
      </c>
      <c r="E205"/>
      <c r="F205"/>
      <c r="G205"/>
      <c r="H205"/>
      <c r="I205"/>
      <c r="J205"/>
      <c r="K205"/>
      <c r="L205"/>
      <c r="M205"/>
      <c r="N205"/>
      <c r="O205"/>
    </row>
    <row r="206" spans="1:15">
      <c r="A206" s="32" t="s">
        <v>1121</v>
      </c>
      <c r="B206" s="72">
        <v>6</v>
      </c>
      <c r="C206" s="73" t="s">
        <v>1131</v>
      </c>
      <c r="D206" s="73" t="s">
        <v>1132</v>
      </c>
      <c r="E206"/>
      <c r="F206"/>
      <c r="G206"/>
      <c r="H206"/>
      <c r="I206"/>
      <c r="J206"/>
      <c r="K206"/>
      <c r="L206"/>
      <c r="M206"/>
      <c r="N206"/>
      <c r="O206"/>
    </row>
    <row r="207" spans="1:15">
      <c r="A207" s="32" t="s">
        <v>1121</v>
      </c>
      <c r="B207" s="72">
        <v>7</v>
      </c>
      <c r="C207" s="73" t="s">
        <v>1133</v>
      </c>
      <c r="D207" s="73" t="s">
        <v>1134</v>
      </c>
      <c r="E207"/>
      <c r="F207"/>
      <c r="G207"/>
      <c r="H207"/>
      <c r="I207"/>
      <c r="J207"/>
      <c r="K207"/>
      <c r="L207"/>
      <c r="M207"/>
      <c r="N207"/>
      <c r="O207"/>
    </row>
    <row r="208" spans="1:15">
      <c r="A208" s="32" t="s">
        <v>1121</v>
      </c>
      <c r="B208" s="72">
        <v>8</v>
      </c>
      <c r="C208" s="73" t="s">
        <v>1135</v>
      </c>
      <c r="D208" s="73" t="s">
        <v>1136</v>
      </c>
      <c r="E208"/>
      <c r="F208"/>
      <c r="G208"/>
      <c r="H208"/>
      <c r="I208"/>
      <c r="J208"/>
      <c r="K208"/>
      <c r="L208"/>
      <c r="M208"/>
      <c r="N208"/>
      <c r="O208"/>
    </row>
    <row r="209" spans="1:15">
      <c r="A209" s="32" t="s">
        <v>1121</v>
      </c>
      <c r="B209" s="72">
        <v>9</v>
      </c>
      <c r="C209" s="73" t="s">
        <v>1137</v>
      </c>
      <c r="D209" s="73" t="s">
        <v>1137</v>
      </c>
      <c r="E209"/>
      <c r="F209"/>
      <c r="G209"/>
      <c r="H209"/>
      <c r="I209"/>
      <c r="J209"/>
      <c r="K209"/>
      <c r="L209"/>
      <c r="M209"/>
      <c r="N209"/>
      <c r="O209"/>
    </row>
    <row r="210" spans="1:15">
      <c r="A210" s="32" t="s">
        <v>1121</v>
      </c>
      <c r="B210" s="72">
        <v>10</v>
      </c>
      <c r="C210" s="73" t="s">
        <v>1138</v>
      </c>
      <c r="D210" s="73" t="s">
        <v>1139</v>
      </c>
      <c r="E210"/>
      <c r="F210"/>
      <c r="G210"/>
      <c r="H210"/>
      <c r="I210"/>
      <c r="J210"/>
      <c r="K210"/>
      <c r="L210"/>
      <c r="M210"/>
      <c r="N210"/>
      <c r="O210"/>
    </row>
    <row r="211" spans="1:15">
      <c r="A211" s="32" t="s">
        <v>1121</v>
      </c>
      <c r="B211" s="72">
        <v>11</v>
      </c>
      <c r="C211" s="73" t="s">
        <v>1140</v>
      </c>
      <c r="D211" s="73" t="s">
        <v>1141</v>
      </c>
      <c r="E211"/>
      <c r="F211"/>
      <c r="G211"/>
      <c r="H211"/>
      <c r="I211"/>
      <c r="J211"/>
      <c r="K211"/>
      <c r="L211"/>
      <c r="M211"/>
      <c r="N211"/>
      <c r="O211"/>
    </row>
    <row r="212" spans="1:15">
      <c r="A212" s="32" t="s">
        <v>1121</v>
      </c>
      <c r="B212" s="72">
        <v>12</v>
      </c>
      <c r="C212" s="73" t="s">
        <v>1142</v>
      </c>
      <c r="D212" s="73" t="s">
        <v>1143</v>
      </c>
      <c r="E212"/>
      <c r="F212"/>
      <c r="G212"/>
      <c r="H212"/>
      <c r="I212"/>
      <c r="J212"/>
      <c r="K212"/>
      <c r="L212"/>
      <c r="M212"/>
      <c r="N212"/>
      <c r="O212"/>
    </row>
    <row r="213" spans="1:15">
      <c r="A213" s="32" t="s">
        <v>1121</v>
      </c>
      <c r="B213" s="72">
        <v>-66</v>
      </c>
      <c r="C213" s="73" t="s">
        <v>891</v>
      </c>
      <c r="D213" s="73" t="s">
        <v>892</v>
      </c>
      <c r="E213"/>
      <c r="F213"/>
      <c r="G213"/>
      <c r="H213"/>
      <c r="I213"/>
      <c r="J213"/>
      <c r="K213"/>
      <c r="L213"/>
      <c r="M213"/>
      <c r="N213"/>
      <c r="O213"/>
    </row>
    <row r="214" spans="1:15">
      <c r="A214" s="42" t="s">
        <v>1121</v>
      </c>
      <c r="B214" s="74">
        <v>-88</v>
      </c>
      <c r="C214" s="60" t="s">
        <v>893</v>
      </c>
      <c r="D214" s="60" t="s">
        <v>894</v>
      </c>
      <c r="E214" s="42"/>
      <c r="F214" s="42"/>
      <c r="G214" s="47"/>
      <c r="H214" s="47"/>
      <c r="I214" s="47"/>
      <c r="J214"/>
      <c r="K214"/>
      <c r="L214"/>
      <c r="M214"/>
      <c r="N214"/>
      <c r="O214"/>
    </row>
    <row r="215" spans="1:15">
      <c r="A215" s="44" t="s">
        <v>1144</v>
      </c>
      <c r="B215" s="54">
        <v>1</v>
      </c>
      <c r="C215" s="24" t="s">
        <v>1145</v>
      </c>
      <c r="D215" s="24" t="s">
        <v>1146</v>
      </c>
      <c r="E215" s="44"/>
      <c r="F215" s="44"/>
      <c r="G215"/>
      <c r="H215"/>
      <c r="I215"/>
      <c r="J215"/>
      <c r="K215"/>
      <c r="L215"/>
      <c r="M215"/>
      <c r="N215"/>
      <c r="O215"/>
    </row>
    <row r="216" spans="1:15">
      <c r="A216" s="32" t="s">
        <v>1144</v>
      </c>
      <c r="B216" s="54">
        <v>2</v>
      </c>
      <c r="C216" s="24" t="s">
        <v>1147</v>
      </c>
      <c r="D216" s="24" t="s">
        <v>1148</v>
      </c>
      <c r="E216"/>
      <c r="F216"/>
      <c r="G216"/>
      <c r="H216"/>
      <c r="I216"/>
      <c r="J216"/>
      <c r="K216"/>
      <c r="L216"/>
      <c r="M216"/>
      <c r="N216"/>
      <c r="O216"/>
    </row>
    <row r="217" spans="1:15">
      <c r="A217" s="32" t="s">
        <v>1144</v>
      </c>
      <c r="B217" s="54">
        <v>3</v>
      </c>
      <c r="C217" s="24" t="s">
        <v>1149</v>
      </c>
      <c r="D217" s="24" t="s">
        <v>1150</v>
      </c>
      <c r="E217"/>
      <c r="F217"/>
      <c r="G217"/>
      <c r="H217"/>
      <c r="I217"/>
      <c r="J217"/>
      <c r="K217"/>
      <c r="L217"/>
      <c r="M217"/>
      <c r="N217"/>
      <c r="O217"/>
    </row>
    <row r="218" spans="1:15">
      <c r="A218" s="32" t="s">
        <v>1144</v>
      </c>
      <c r="B218" s="54">
        <v>4</v>
      </c>
      <c r="C218" s="24" t="s">
        <v>1151</v>
      </c>
      <c r="D218" s="24" t="s">
        <v>1152</v>
      </c>
      <c r="E218"/>
      <c r="F218"/>
      <c r="G218"/>
      <c r="H218"/>
      <c r="I218"/>
      <c r="J218"/>
      <c r="K218"/>
      <c r="L218"/>
      <c r="M218"/>
      <c r="N218"/>
      <c r="O218"/>
    </row>
    <row r="219" spans="1:15">
      <c r="A219" s="32" t="s">
        <v>1144</v>
      </c>
      <c r="B219" s="54">
        <v>5</v>
      </c>
      <c r="C219" s="24" t="s">
        <v>1153</v>
      </c>
      <c r="D219" s="24" t="s">
        <v>1154</v>
      </c>
      <c r="E219"/>
      <c r="F219"/>
      <c r="G219"/>
      <c r="H219"/>
      <c r="I219"/>
      <c r="J219"/>
      <c r="K219"/>
      <c r="L219"/>
      <c r="M219"/>
      <c r="N219"/>
      <c r="O219"/>
    </row>
    <row r="220" spans="1:15">
      <c r="A220" s="32" t="s">
        <v>1144</v>
      </c>
      <c r="B220" s="54">
        <v>6</v>
      </c>
      <c r="C220" s="24" t="s">
        <v>3888</v>
      </c>
      <c r="D220" s="24" t="s">
        <v>1155</v>
      </c>
      <c r="E220"/>
      <c r="F220"/>
      <c r="G220"/>
      <c r="H220"/>
      <c r="I220"/>
      <c r="J220"/>
      <c r="K220"/>
      <c r="L220"/>
      <c r="M220"/>
      <c r="N220"/>
      <c r="O220"/>
    </row>
    <row r="221" spans="1:15">
      <c r="A221" s="32" t="s">
        <v>1144</v>
      </c>
      <c r="B221" s="54">
        <v>7</v>
      </c>
      <c r="C221" s="24" t="s">
        <v>1156</v>
      </c>
      <c r="D221" s="73" t="s">
        <v>1157</v>
      </c>
      <c r="E221"/>
      <c r="F221"/>
      <c r="G221"/>
      <c r="H221"/>
      <c r="I221"/>
      <c r="J221"/>
      <c r="K221"/>
      <c r="L221"/>
      <c r="M221"/>
      <c r="N221"/>
      <c r="O221"/>
    </row>
    <row r="222" spans="1:15">
      <c r="A222" s="32" t="s">
        <v>1144</v>
      </c>
      <c r="B222" s="54">
        <v>-66</v>
      </c>
      <c r="C222" s="24" t="s">
        <v>1000</v>
      </c>
      <c r="D222" s="24" t="s">
        <v>892</v>
      </c>
      <c r="E222"/>
      <c r="F222"/>
      <c r="G222"/>
      <c r="H222"/>
      <c r="I222"/>
      <c r="J222"/>
      <c r="K222"/>
      <c r="L222"/>
      <c r="M222"/>
      <c r="N222"/>
      <c r="O222"/>
    </row>
    <row r="223" spans="1:15">
      <c r="A223" s="32" t="s">
        <v>1144</v>
      </c>
      <c r="B223" s="54">
        <v>-88</v>
      </c>
      <c r="C223" s="60" t="s">
        <v>893</v>
      </c>
      <c r="D223" s="60" t="s">
        <v>894</v>
      </c>
      <c r="E223"/>
      <c r="F223"/>
      <c r="G223"/>
      <c r="H223"/>
      <c r="I223"/>
      <c r="J223"/>
      <c r="K223"/>
      <c r="L223"/>
      <c r="M223"/>
      <c r="N223"/>
      <c r="O223"/>
    </row>
    <row r="224" spans="1:15">
      <c r="A224" s="32" t="s">
        <v>1158</v>
      </c>
      <c r="B224" s="54">
        <v>1</v>
      </c>
      <c r="C224" s="24" t="s">
        <v>1159</v>
      </c>
      <c r="D224" s="24" t="s">
        <v>1160</v>
      </c>
      <c r="E224"/>
      <c r="F224"/>
      <c r="G224"/>
      <c r="H224"/>
      <c r="I224"/>
      <c r="J224"/>
      <c r="K224"/>
      <c r="L224"/>
      <c r="M224"/>
      <c r="N224"/>
      <c r="O224"/>
    </row>
    <row r="225" spans="1:15">
      <c r="A225" s="32" t="s">
        <v>1158</v>
      </c>
      <c r="B225" s="54">
        <v>2</v>
      </c>
      <c r="C225" s="24" t="s">
        <v>1161</v>
      </c>
      <c r="D225" s="24" t="s">
        <v>1162</v>
      </c>
      <c r="E225"/>
      <c r="F225"/>
      <c r="G225"/>
      <c r="H225"/>
      <c r="I225"/>
      <c r="J225"/>
      <c r="K225"/>
      <c r="L225"/>
      <c r="M225"/>
      <c r="N225"/>
      <c r="O225"/>
    </row>
    <row r="226" spans="1:15">
      <c r="A226" s="32" t="s">
        <v>1158</v>
      </c>
      <c r="B226" s="54">
        <v>3</v>
      </c>
      <c r="C226" s="24" t="s">
        <v>1163</v>
      </c>
      <c r="D226" s="24" t="s">
        <v>1164</v>
      </c>
      <c r="E226"/>
      <c r="F226"/>
      <c r="G226"/>
      <c r="H226"/>
      <c r="I226"/>
      <c r="J226"/>
      <c r="K226"/>
      <c r="L226"/>
      <c r="M226"/>
      <c r="N226"/>
      <c r="O226"/>
    </row>
    <row r="227" spans="1:15">
      <c r="A227" s="32" t="s">
        <v>1165</v>
      </c>
      <c r="B227" s="54">
        <v>1</v>
      </c>
      <c r="C227" s="24" t="s">
        <v>1166</v>
      </c>
      <c r="D227" s="24" t="s">
        <v>1167</v>
      </c>
      <c r="E227"/>
      <c r="F227"/>
      <c r="G227"/>
      <c r="H227"/>
      <c r="I227"/>
      <c r="J227"/>
      <c r="K227"/>
      <c r="L227"/>
      <c r="M227"/>
      <c r="N227"/>
      <c r="O227"/>
    </row>
    <row r="228" spans="1:15">
      <c r="A228" s="32" t="s">
        <v>1165</v>
      </c>
      <c r="B228" s="54">
        <v>2</v>
      </c>
      <c r="C228" s="24" t="s">
        <v>1168</v>
      </c>
      <c r="D228" s="24" t="s">
        <v>1169</v>
      </c>
      <c r="E228"/>
      <c r="F228"/>
      <c r="G228"/>
      <c r="H228"/>
      <c r="I228"/>
      <c r="J228"/>
      <c r="K228"/>
      <c r="L228"/>
      <c r="M228"/>
      <c r="N228"/>
      <c r="O228"/>
    </row>
    <row r="229" spans="1:15">
      <c r="A229" s="32" t="s">
        <v>1165</v>
      </c>
      <c r="B229" s="54">
        <v>3</v>
      </c>
      <c r="C229" s="24" t="s">
        <v>1170</v>
      </c>
      <c r="D229" s="24" t="s">
        <v>1171</v>
      </c>
      <c r="E229"/>
      <c r="F229"/>
      <c r="G229"/>
      <c r="H229"/>
      <c r="I229"/>
      <c r="J229"/>
      <c r="K229"/>
      <c r="L229"/>
      <c r="M229"/>
      <c r="N229"/>
      <c r="O229"/>
    </row>
    <row r="230" spans="1:15">
      <c r="A230" s="32" t="s">
        <v>1165</v>
      </c>
      <c r="B230" s="54">
        <v>4</v>
      </c>
      <c r="C230" s="24" t="s">
        <v>1172</v>
      </c>
      <c r="D230" s="24" t="s">
        <v>1173</v>
      </c>
      <c r="E230"/>
      <c r="F230"/>
      <c r="G230"/>
      <c r="H230"/>
      <c r="I230"/>
      <c r="J230"/>
      <c r="K230"/>
      <c r="L230"/>
      <c r="M230"/>
      <c r="N230"/>
      <c r="O230"/>
    </row>
    <row r="231" spans="1:15">
      <c r="A231" s="32" t="s">
        <v>1165</v>
      </c>
      <c r="B231" s="54">
        <v>-66</v>
      </c>
      <c r="C231" s="24" t="s">
        <v>891</v>
      </c>
      <c r="D231" s="73" t="s">
        <v>892</v>
      </c>
      <c r="E231"/>
      <c r="F231"/>
      <c r="G231"/>
      <c r="H231"/>
      <c r="I231"/>
      <c r="J231"/>
      <c r="K231"/>
      <c r="L231"/>
      <c r="M231"/>
      <c r="N231"/>
      <c r="O231"/>
    </row>
    <row r="232" spans="1:15">
      <c r="A232" s="32" t="s">
        <v>1165</v>
      </c>
      <c r="B232" s="54">
        <v>-88</v>
      </c>
      <c r="C232" s="24" t="s">
        <v>893</v>
      </c>
      <c r="D232" s="73" t="s">
        <v>894</v>
      </c>
      <c r="E232"/>
      <c r="F232"/>
      <c r="G232"/>
      <c r="H232"/>
      <c r="I232"/>
      <c r="J232"/>
      <c r="K232"/>
      <c r="L232"/>
      <c r="M232"/>
      <c r="N232"/>
      <c r="O232"/>
    </row>
    <row r="233" spans="1:15">
      <c r="A233" s="32" t="s">
        <v>1174</v>
      </c>
      <c r="B233" s="32">
        <v>1</v>
      </c>
      <c r="C233" s="34" t="s">
        <v>1175</v>
      </c>
      <c r="D233" s="34" t="s">
        <v>1175</v>
      </c>
      <c r="E233"/>
      <c r="F233" s="32">
        <v>1</v>
      </c>
      <c r="G233"/>
      <c r="H233"/>
      <c r="I233"/>
      <c r="J233"/>
      <c r="K233"/>
      <c r="L233"/>
      <c r="M233"/>
      <c r="N233"/>
      <c r="O233"/>
    </row>
    <row r="234" spans="1:15">
      <c r="A234" s="32" t="s">
        <v>1174</v>
      </c>
      <c r="B234" s="32">
        <v>2</v>
      </c>
      <c r="C234" s="34" t="s">
        <v>1176</v>
      </c>
      <c r="D234" s="34" t="s">
        <v>1176</v>
      </c>
      <c r="E234"/>
      <c r="F234" s="32">
        <v>2</v>
      </c>
      <c r="G234"/>
      <c r="H234"/>
      <c r="I234"/>
      <c r="J234"/>
      <c r="K234"/>
      <c r="L234"/>
      <c r="M234"/>
      <c r="N234"/>
      <c r="O234"/>
    </row>
    <row r="235" spans="1:15">
      <c r="A235" s="32" t="s">
        <v>1174</v>
      </c>
      <c r="B235" s="32">
        <v>3</v>
      </c>
      <c r="C235" s="34" t="s">
        <v>1177</v>
      </c>
      <c r="D235" s="34" t="s">
        <v>1177</v>
      </c>
      <c r="E235"/>
      <c r="F235" s="32">
        <v>3</v>
      </c>
      <c r="G235"/>
      <c r="H235"/>
      <c r="I235"/>
      <c r="J235"/>
      <c r="K235"/>
      <c r="L235"/>
      <c r="M235"/>
      <c r="N235"/>
      <c r="O235"/>
    </row>
    <row r="236" spans="1:15">
      <c r="A236" s="32" t="s">
        <v>1174</v>
      </c>
      <c r="B236" s="32">
        <v>4</v>
      </c>
      <c r="C236" s="34" t="s">
        <v>1178</v>
      </c>
      <c r="D236" s="34" t="s">
        <v>1178</v>
      </c>
      <c r="E236"/>
      <c r="F236" s="32">
        <v>4</v>
      </c>
      <c r="G236"/>
      <c r="H236"/>
      <c r="I236"/>
      <c r="J236"/>
      <c r="K236"/>
      <c r="L236"/>
      <c r="M236"/>
      <c r="N236"/>
      <c r="O236"/>
    </row>
    <row r="237" spans="1:15">
      <c r="A237" s="32" t="s">
        <v>1174</v>
      </c>
      <c r="B237" s="32">
        <v>5</v>
      </c>
      <c r="C237" s="34" t="s">
        <v>1179</v>
      </c>
      <c r="D237" s="34" t="s">
        <v>1179</v>
      </c>
      <c r="E237"/>
      <c r="F237" s="32">
        <v>5</v>
      </c>
      <c r="G237"/>
      <c r="H237"/>
      <c r="I237"/>
      <c r="J237"/>
      <c r="K237"/>
      <c r="L237"/>
      <c r="M237"/>
      <c r="N237"/>
      <c r="O237"/>
    </row>
    <row r="238" spans="1:15">
      <c r="A238" s="32" t="s">
        <v>1174</v>
      </c>
      <c r="B238" s="32">
        <v>6</v>
      </c>
      <c r="C238" s="34" t="s">
        <v>1180</v>
      </c>
      <c r="D238" s="34" t="s">
        <v>1180</v>
      </c>
      <c r="E238"/>
      <c r="F238" s="32">
        <v>6</v>
      </c>
      <c r="G238"/>
      <c r="H238"/>
      <c r="I238"/>
      <c r="J238"/>
      <c r="K238"/>
      <c r="L238"/>
      <c r="M238"/>
      <c r="N238"/>
      <c r="O238"/>
    </row>
    <row r="239" spans="1:15">
      <c r="A239" s="32" t="s">
        <v>1174</v>
      </c>
      <c r="B239" s="32">
        <v>7</v>
      </c>
      <c r="C239" s="34" t="s">
        <v>1181</v>
      </c>
      <c r="D239" s="34" t="s">
        <v>1181</v>
      </c>
      <c r="E239"/>
      <c r="F239" s="32">
        <v>7</v>
      </c>
      <c r="G239"/>
      <c r="H239"/>
      <c r="I239"/>
      <c r="J239"/>
      <c r="K239"/>
      <c r="L239"/>
      <c r="M239"/>
      <c r="N239"/>
      <c r="O239"/>
    </row>
    <row r="240" spans="1:15">
      <c r="A240" s="32" t="s">
        <v>1174</v>
      </c>
      <c r="B240" s="32">
        <v>8</v>
      </c>
      <c r="C240" s="34" t="s">
        <v>1182</v>
      </c>
      <c r="D240" s="34" t="s">
        <v>1182</v>
      </c>
      <c r="E240"/>
      <c r="F240" s="32">
        <v>8</v>
      </c>
      <c r="G240"/>
      <c r="H240"/>
      <c r="I240"/>
      <c r="J240"/>
      <c r="K240"/>
      <c r="L240"/>
      <c r="M240"/>
      <c r="N240"/>
      <c r="O240"/>
    </row>
    <row r="241" spans="1:15">
      <c r="A241" s="32" t="s">
        <v>1174</v>
      </c>
      <c r="B241" s="32">
        <v>9</v>
      </c>
      <c r="C241" s="34" t="s">
        <v>1183</v>
      </c>
      <c r="D241" s="34" t="s">
        <v>1183</v>
      </c>
      <c r="E241"/>
      <c r="F241" s="32">
        <v>9</v>
      </c>
      <c r="G241"/>
      <c r="H241"/>
      <c r="I241"/>
      <c r="J241"/>
      <c r="K241"/>
      <c r="L241"/>
      <c r="M241"/>
      <c r="N241"/>
      <c r="O241"/>
    </row>
    <row r="242" spans="1:15">
      <c r="A242" s="32" t="s">
        <v>1174</v>
      </c>
      <c r="B242" s="32">
        <v>10</v>
      </c>
      <c r="C242" s="34" t="s">
        <v>1184</v>
      </c>
      <c r="D242" s="34" t="s">
        <v>1184</v>
      </c>
      <c r="E242"/>
      <c r="F242" s="32">
        <v>10</v>
      </c>
      <c r="G242"/>
      <c r="H242"/>
      <c r="I242"/>
      <c r="J242"/>
      <c r="K242"/>
      <c r="L242"/>
      <c r="M242"/>
      <c r="N242"/>
      <c r="O242"/>
    </row>
    <row r="243" spans="1:15">
      <c r="A243" s="32" t="s">
        <v>1174</v>
      </c>
      <c r="B243" s="32">
        <v>11</v>
      </c>
      <c r="C243" s="34" t="s">
        <v>1185</v>
      </c>
      <c r="D243" s="34" t="s">
        <v>1185</v>
      </c>
      <c r="E243"/>
      <c r="F243" s="32">
        <v>11</v>
      </c>
      <c r="G243"/>
      <c r="H243"/>
      <c r="I243"/>
      <c r="J243"/>
      <c r="K243"/>
      <c r="L243"/>
      <c r="M243"/>
      <c r="N243"/>
      <c r="O243"/>
    </row>
    <row r="244" spans="1:15">
      <c r="A244" s="32" t="s">
        <v>1174</v>
      </c>
      <c r="B244" s="32">
        <v>12</v>
      </c>
      <c r="C244" s="34" t="s">
        <v>1186</v>
      </c>
      <c r="D244" s="34" t="s">
        <v>1186</v>
      </c>
      <c r="E244"/>
      <c r="F244" s="32">
        <v>12</v>
      </c>
      <c r="G244"/>
      <c r="H244"/>
      <c r="I244"/>
      <c r="J244"/>
      <c r="K244"/>
      <c r="L244"/>
      <c r="M244"/>
      <c r="N244"/>
      <c r="O244"/>
    </row>
    <row r="245" spans="1:15">
      <c r="A245" s="32" t="s">
        <v>1174</v>
      </c>
      <c r="B245" s="32">
        <v>13</v>
      </c>
      <c r="C245" s="34" t="s">
        <v>1187</v>
      </c>
      <c r="D245" s="34" t="s">
        <v>1187</v>
      </c>
      <c r="E245"/>
      <c r="F245" s="32">
        <v>13</v>
      </c>
      <c r="G245"/>
      <c r="H245"/>
      <c r="I245"/>
      <c r="J245"/>
      <c r="K245"/>
      <c r="L245"/>
      <c r="M245"/>
      <c r="N245"/>
      <c r="O245"/>
    </row>
    <row r="246" spans="1:15">
      <c r="A246" s="32" t="s">
        <v>1174</v>
      </c>
      <c r="B246" s="32">
        <v>14</v>
      </c>
      <c r="C246" s="34" t="s">
        <v>1188</v>
      </c>
      <c r="D246" s="34" t="s">
        <v>1188</v>
      </c>
      <c r="E246"/>
      <c r="F246" s="32">
        <v>14</v>
      </c>
      <c r="G246"/>
      <c r="H246"/>
      <c r="I246"/>
      <c r="J246"/>
      <c r="K246"/>
      <c r="L246"/>
      <c r="M246"/>
      <c r="N246"/>
      <c r="O246"/>
    </row>
    <row r="247" spans="1:15">
      <c r="A247" s="32" t="s">
        <v>1174</v>
      </c>
      <c r="B247" s="32">
        <v>15</v>
      </c>
      <c r="C247" s="34" t="s">
        <v>1189</v>
      </c>
      <c r="D247" s="34" t="s">
        <v>1189</v>
      </c>
      <c r="E247"/>
      <c r="F247" s="32">
        <v>15</v>
      </c>
      <c r="G247"/>
      <c r="H247"/>
      <c r="I247"/>
      <c r="J247"/>
      <c r="K247"/>
      <c r="L247"/>
      <c r="M247"/>
      <c r="N247"/>
      <c r="O247"/>
    </row>
    <row r="248" spans="1:15">
      <c r="A248" s="32" t="s">
        <v>1174</v>
      </c>
      <c r="B248" s="32">
        <v>16</v>
      </c>
      <c r="C248" s="34" t="s">
        <v>1190</v>
      </c>
      <c r="D248" s="34" t="s">
        <v>1190</v>
      </c>
      <c r="E248"/>
      <c r="F248" s="32">
        <v>16</v>
      </c>
      <c r="G248"/>
      <c r="H248"/>
      <c r="I248"/>
      <c r="J248"/>
      <c r="K248"/>
      <c r="L248"/>
      <c r="M248"/>
      <c r="N248"/>
      <c r="O248"/>
    </row>
    <row r="249" spans="1:15">
      <c r="A249" s="32" t="s">
        <v>1174</v>
      </c>
      <c r="B249" s="32">
        <v>17</v>
      </c>
      <c r="C249" s="413" t="s">
        <v>2864</v>
      </c>
      <c r="D249" s="413" t="s">
        <v>2864</v>
      </c>
      <c r="E249"/>
      <c r="F249" s="25"/>
      <c r="G249">
        <v>1</v>
      </c>
      <c r="H249"/>
      <c r="I249"/>
      <c r="J249"/>
      <c r="K249"/>
      <c r="L249"/>
      <c r="M249"/>
      <c r="N249"/>
      <c r="O249"/>
    </row>
    <row r="250" spans="1:15">
      <c r="A250" s="32" t="s">
        <v>1174</v>
      </c>
      <c r="B250" s="32">
        <v>18</v>
      </c>
      <c r="C250" s="413" t="s">
        <v>2865</v>
      </c>
      <c r="D250" s="413" t="s">
        <v>2865</v>
      </c>
      <c r="E250"/>
      <c r="F250" s="25"/>
      <c r="G250">
        <v>2</v>
      </c>
      <c r="H250"/>
      <c r="I250"/>
      <c r="J250"/>
      <c r="K250"/>
      <c r="L250"/>
      <c r="M250"/>
      <c r="N250"/>
      <c r="O250"/>
    </row>
    <row r="251" spans="1:15">
      <c r="A251" s="32" t="s">
        <v>1174</v>
      </c>
      <c r="B251" s="32">
        <v>19</v>
      </c>
      <c r="C251" s="413" t="s">
        <v>2866</v>
      </c>
      <c r="D251" s="413" t="s">
        <v>2866</v>
      </c>
      <c r="E251"/>
      <c r="F251" s="25"/>
      <c r="G251">
        <v>3</v>
      </c>
      <c r="H251"/>
      <c r="I251"/>
      <c r="J251"/>
      <c r="K251"/>
      <c r="L251"/>
      <c r="M251"/>
      <c r="N251"/>
      <c r="O251"/>
    </row>
    <row r="252" spans="1:15">
      <c r="A252" s="32" t="s">
        <v>1174</v>
      </c>
      <c r="B252" s="32">
        <v>20</v>
      </c>
      <c r="C252" s="413" t="s">
        <v>2867</v>
      </c>
      <c r="D252" s="413" t="s">
        <v>2867</v>
      </c>
      <c r="E252"/>
      <c r="F252" s="25"/>
      <c r="G252">
        <v>4</v>
      </c>
      <c r="H252"/>
      <c r="I252"/>
      <c r="J252"/>
      <c r="K252"/>
      <c r="L252"/>
      <c r="M252"/>
      <c r="N252"/>
      <c r="O252"/>
    </row>
    <row r="253" spans="1:15">
      <c r="A253" s="32" t="s">
        <v>1174</v>
      </c>
      <c r="B253" s="32">
        <v>21</v>
      </c>
      <c r="C253" s="413" t="s">
        <v>2868</v>
      </c>
      <c r="D253" s="413" t="s">
        <v>2868</v>
      </c>
      <c r="E253"/>
      <c r="F253" s="25"/>
      <c r="G253">
        <v>5</v>
      </c>
      <c r="H253"/>
      <c r="I253"/>
      <c r="J253"/>
      <c r="K253"/>
      <c r="L253"/>
      <c r="M253"/>
      <c r="N253"/>
      <c r="O253"/>
    </row>
    <row r="254" spans="1:15">
      <c r="A254" s="32" t="s">
        <v>1174</v>
      </c>
      <c r="B254" s="32">
        <v>22</v>
      </c>
      <c r="C254" s="413" t="s">
        <v>2869</v>
      </c>
      <c r="D254" s="413" t="s">
        <v>2869</v>
      </c>
      <c r="E254"/>
      <c r="F254" s="25"/>
      <c r="G254">
        <v>6</v>
      </c>
      <c r="H254"/>
      <c r="I254"/>
      <c r="J254"/>
      <c r="K254"/>
      <c r="L254"/>
      <c r="M254"/>
      <c r="N254"/>
      <c r="O254"/>
    </row>
    <row r="255" spans="1:15">
      <c r="A255" s="32" t="s">
        <v>1174</v>
      </c>
      <c r="B255" s="32">
        <v>23</v>
      </c>
      <c r="C255" s="413" t="s">
        <v>2870</v>
      </c>
      <c r="D255" s="413" t="s">
        <v>2870</v>
      </c>
      <c r="E255"/>
      <c r="F255" s="25"/>
      <c r="G255">
        <v>7</v>
      </c>
      <c r="H255"/>
      <c r="I255"/>
      <c r="J255"/>
      <c r="K255"/>
      <c r="L255"/>
      <c r="M255"/>
      <c r="N255"/>
      <c r="O255"/>
    </row>
    <row r="256" spans="1:15">
      <c r="A256" s="32" t="s">
        <v>1174</v>
      </c>
      <c r="B256" s="32">
        <v>24</v>
      </c>
      <c r="C256" s="413" t="s">
        <v>2871</v>
      </c>
      <c r="D256" s="413" t="s">
        <v>2871</v>
      </c>
      <c r="E256"/>
      <c r="F256" s="25"/>
      <c r="G256">
        <v>8</v>
      </c>
      <c r="H256"/>
      <c r="I256"/>
      <c r="J256"/>
      <c r="K256"/>
      <c r="L256"/>
      <c r="M256"/>
      <c r="N256"/>
      <c r="O256"/>
    </row>
    <row r="257" spans="1:15">
      <c r="A257" s="32" t="s">
        <v>1174</v>
      </c>
      <c r="B257" s="32">
        <v>25</v>
      </c>
      <c r="C257" s="413" t="s">
        <v>2872</v>
      </c>
      <c r="D257" s="413" t="s">
        <v>2872</v>
      </c>
      <c r="E257"/>
      <c r="F257" s="25"/>
      <c r="G257">
        <v>9</v>
      </c>
      <c r="H257"/>
      <c r="I257"/>
      <c r="J257"/>
      <c r="K257"/>
      <c r="L257"/>
      <c r="M257"/>
      <c r="N257"/>
      <c r="O257"/>
    </row>
    <row r="258" spans="1:15">
      <c r="A258" s="32" t="s">
        <v>1174</v>
      </c>
      <c r="B258" s="32">
        <v>26</v>
      </c>
      <c r="C258" s="413" t="s">
        <v>2873</v>
      </c>
      <c r="D258" s="413" t="s">
        <v>2873</v>
      </c>
      <c r="E258"/>
      <c r="F258" s="25"/>
      <c r="G258">
        <v>10</v>
      </c>
      <c r="H258"/>
      <c r="I258"/>
      <c r="J258"/>
      <c r="K258"/>
      <c r="L258"/>
      <c r="M258"/>
      <c r="N258"/>
      <c r="O258"/>
    </row>
    <row r="259" spans="1:15">
      <c r="A259" s="32" t="s">
        <v>1174</v>
      </c>
      <c r="B259" s="32">
        <v>27</v>
      </c>
      <c r="C259" s="413" t="s">
        <v>2874</v>
      </c>
      <c r="D259" s="413" t="s">
        <v>2874</v>
      </c>
      <c r="E259"/>
      <c r="F259" s="25"/>
      <c r="G259">
        <v>11</v>
      </c>
      <c r="H259"/>
      <c r="I259"/>
      <c r="J259"/>
      <c r="K259"/>
      <c r="L259"/>
      <c r="M259"/>
      <c r="N259"/>
      <c r="O259"/>
    </row>
    <row r="260" spans="1:15">
      <c r="A260" s="32" t="s">
        <v>1174</v>
      </c>
      <c r="B260" s="32">
        <v>28</v>
      </c>
      <c r="C260" s="413" t="s">
        <v>2875</v>
      </c>
      <c r="D260" s="413" t="s">
        <v>2875</v>
      </c>
      <c r="E260"/>
      <c r="F260" s="25"/>
      <c r="G260">
        <v>12</v>
      </c>
      <c r="H260"/>
      <c r="I260"/>
      <c r="J260"/>
      <c r="K260"/>
      <c r="L260"/>
      <c r="M260"/>
      <c r="N260"/>
      <c r="O260"/>
    </row>
    <row r="261" spans="1:15">
      <c r="A261" s="32" t="s">
        <v>1174</v>
      </c>
      <c r="B261" s="32">
        <v>29</v>
      </c>
      <c r="C261" s="413" t="s">
        <v>2876</v>
      </c>
      <c r="D261" s="413" t="s">
        <v>2876</v>
      </c>
      <c r="E261"/>
      <c r="F261" s="25"/>
      <c r="G261">
        <v>13</v>
      </c>
      <c r="H261"/>
      <c r="I261"/>
      <c r="J261"/>
      <c r="K261"/>
      <c r="L261"/>
      <c r="M261"/>
      <c r="N261"/>
      <c r="O261"/>
    </row>
    <row r="262" spans="1:15">
      <c r="A262" s="32" t="s">
        <v>1174</v>
      </c>
      <c r="B262" s="32">
        <v>30</v>
      </c>
      <c r="C262" s="413" t="s">
        <v>2877</v>
      </c>
      <c r="D262" s="413" t="s">
        <v>2877</v>
      </c>
      <c r="E262"/>
      <c r="F262" s="25"/>
      <c r="G262">
        <v>14</v>
      </c>
      <c r="H262"/>
      <c r="I262"/>
      <c r="J262"/>
      <c r="K262"/>
      <c r="L262"/>
      <c r="M262"/>
      <c r="N262"/>
      <c r="O262"/>
    </row>
    <row r="263" spans="1:15">
      <c r="A263" s="32" t="s">
        <v>1174</v>
      </c>
      <c r="B263" s="32">
        <v>31</v>
      </c>
      <c r="C263" s="413" t="s">
        <v>2878</v>
      </c>
      <c r="D263" s="413" t="s">
        <v>2878</v>
      </c>
      <c r="E263"/>
      <c r="F263" s="25"/>
      <c r="G263">
        <v>15</v>
      </c>
      <c r="H263"/>
      <c r="I263"/>
      <c r="J263"/>
      <c r="K263"/>
      <c r="L263"/>
      <c r="M263"/>
      <c r="N263"/>
      <c r="O263"/>
    </row>
    <row r="264" spans="1:15">
      <c r="A264" s="32" t="s">
        <v>1174</v>
      </c>
      <c r="B264" s="32">
        <v>32</v>
      </c>
      <c r="C264" s="413" t="s">
        <v>2879</v>
      </c>
      <c r="D264" s="413" t="s">
        <v>2879</v>
      </c>
      <c r="E264"/>
      <c r="F264" s="25"/>
      <c r="G264">
        <v>16</v>
      </c>
      <c r="H264"/>
      <c r="I264"/>
      <c r="J264"/>
      <c r="K264"/>
      <c r="L264"/>
      <c r="M264"/>
      <c r="N264"/>
      <c r="O264"/>
    </row>
    <row r="265" spans="1:15">
      <c r="A265" s="32" t="s">
        <v>1191</v>
      </c>
      <c r="B265" s="32">
        <v>1</v>
      </c>
      <c r="C265" s="34" t="s">
        <v>1192</v>
      </c>
      <c r="D265" s="34" t="s">
        <v>1193</v>
      </c>
      <c r="E265"/>
      <c r="F265"/>
      <c r="G265"/>
      <c r="H265"/>
      <c r="I265"/>
      <c r="J265"/>
      <c r="K265"/>
      <c r="L265"/>
      <c r="M265"/>
      <c r="N265"/>
      <c r="O265"/>
    </row>
    <row r="266" spans="1:15">
      <c r="A266" s="32" t="s">
        <v>1191</v>
      </c>
      <c r="B266" s="32">
        <v>2</v>
      </c>
      <c r="C266" s="34" t="s">
        <v>1194</v>
      </c>
      <c r="D266" s="34" t="s">
        <v>1195</v>
      </c>
      <c r="E266"/>
      <c r="F266"/>
      <c r="G266"/>
      <c r="H266"/>
      <c r="I266"/>
      <c r="J266"/>
      <c r="K266"/>
      <c r="L266"/>
      <c r="M266"/>
      <c r="N266"/>
      <c r="O266"/>
    </row>
    <row r="267" spans="1:15">
      <c r="A267" s="32" t="s">
        <v>1191</v>
      </c>
      <c r="B267" s="32">
        <v>3</v>
      </c>
      <c r="C267" s="34" t="s">
        <v>1196</v>
      </c>
      <c r="D267" s="34" t="s">
        <v>1197</v>
      </c>
      <c r="E267"/>
      <c r="F267"/>
      <c r="G267"/>
      <c r="H267"/>
      <c r="I267"/>
      <c r="J267"/>
      <c r="K267"/>
      <c r="L267"/>
      <c r="M267"/>
      <c r="N267"/>
      <c r="O267"/>
    </row>
    <row r="268" spans="1:15">
      <c r="A268" s="32" t="s">
        <v>1191</v>
      </c>
      <c r="B268" s="32">
        <v>4</v>
      </c>
      <c r="C268" s="34" t="s">
        <v>1198</v>
      </c>
      <c r="D268" s="34" t="s">
        <v>1199</v>
      </c>
      <c r="E268"/>
      <c r="F268"/>
      <c r="G268"/>
      <c r="H268"/>
      <c r="I268"/>
      <c r="J268"/>
      <c r="K268"/>
      <c r="L268"/>
      <c r="M268"/>
      <c r="N268"/>
      <c r="O268"/>
    </row>
    <row r="269" spans="1:15">
      <c r="A269" s="32" t="s">
        <v>1200</v>
      </c>
      <c r="B269" s="32">
        <v>1</v>
      </c>
      <c r="C269" s="34" t="s">
        <v>1201</v>
      </c>
      <c r="D269" s="34" t="s">
        <v>1202</v>
      </c>
      <c r="E269"/>
      <c r="F269"/>
      <c r="G269"/>
      <c r="H269"/>
      <c r="I269"/>
      <c r="J269"/>
      <c r="K269"/>
      <c r="L269"/>
      <c r="M269"/>
      <c r="N269"/>
      <c r="O269"/>
    </row>
    <row r="270" spans="1:15">
      <c r="A270" s="32" t="s">
        <v>1200</v>
      </c>
      <c r="B270" s="32">
        <v>2</v>
      </c>
      <c r="C270" s="34" t="s">
        <v>1203</v>
      </c>
      <c r="D270" s="34" t="s">
        <v>1204</v>
      </c>
      <c r="E270"/>
      <c r="F270"/>
      <c r="G270"/>
      <c r="H270"/>
      <c r="I270"/>
      <c r="J270"/>
      <c r="K270"/>
      <c r="L270"/>
      <c r="M270"/>
      <c r="N270"/>
      <c r="O270"/>
    </row>
    <row r="271" spans="1:15">
      <c r="A271" s="32" t="s">
        <v>1200</v>
      </c>
      <c r="B271" s="32">
        <v>3</v>
      </c>
      <c r="C271" s="34" t="s">
        <v>1205</v>
      </c>
      <c r="D271" s="34" t="s">
        <v>1206</v>
      </c>
      <c r="E271"/>
      <c r="F271"/>
      <c r="G271"/>
      <c r="H271"/>
      <c r="I271"/>
      <c r="J271"/>
      <c r="K271"/>
      <c r="L271"/>
      <c r="M271"/>
      <c r="N271"/>
      <c r="O271"/>
    </row>
    <row r="272" spans="1:15">
      <c r="A272" s="32" t="s">
        <v>1200</v>
      </c>
      <c r="B272" s="32">
        <v>4</v>
      </c>
      <c r="C272" s="34" t="s">
        <v>1207</v>
      </c>
      <c r="D272" s="34" t="s">
        <v>1208</v>
      </c>
      <c r="E272"/>
      <c r="F272"/>
      <c r="G272"/>
      <c r="H272"/>
      <c r="I272"/>
      <c r="J272"/>
      <c r="K272"/>
      <c r="L272"/>
      <c r="M272"/>
      <c r="N272"/>
      <c r="O272"/>
    </row>
    <row r="273" spans="1:15">
      <c r="A273" s="32" t="s">
        <v>1200</v>
      </c>
      <c r="B273" s="32">
        <v>5</v>
      </c>
      <c r="C273" s="34" t="s">
        <v>1209</v>
      </c>
      <c r="D273" s="34" t="s">
        <v>1210</v>
      </c>
      <c r="E273"/>
      <c r="F273"/>
      <c r="G273"/>
      <c r="H273"/>
      <c r="I273"/>
      <c r="J273"/>
      <c r="K273"/>
      <c r="L273"/>
      <c r="M273"/>
      <c r="N273"/>
      <c r="O273"/>
    </row>
    <row r="274" spans="1:15">
      <c r="A274" s="32" t="s">
        <v>1200</v>
      </c>
      <c r="B274" s="32">
        <v>-66</v>
      </c>
      <c r="C274" s="34" t="s">
        <v>891</v>
      </c>
      <c r="D274" s="34" t="s">
        <v>892</v>
      </c>
      <c r="E274"/>
      <c r="F274"/>
      <c r="G274"/>
      <c r="H274"/>
      <c r="I274"/>
      <c r="J274"/>
      <c r="K274"/>
      <c r="L274"/>
      <c r="M274"/>
      <c r="N274"/>
      <c r="O274"/>
    </row>
    <row r="275" spans="1:15">
      <c r="A275" s="36" t="s">
        <v>1200</v>
      </c>
      <c r="B275" s="36">
        <v>-88</v>
      </c>
      <c r="C275" s="37" t="s">
        <v>893</v>
      </c>
      <c r="D275" s="37" t="s">
        <v>894</v>
      </c>
      <c r="E275" s="36"/>
      <c r="F275" s="36"/>
      <c r="G275"/>
      <c r="H275"/>
      <c r="I275"/>
      <c r="J275"/>
      <c r="K275"/>
      <c r="L275"/>
      <c r="M275"/>
      <c r="N275"/>
      <c r="O275"/>
    </row>
    <row r="276" spans="1:15">
      <c r="A276" s="32" t="s">
        <v>1211</v>
      </c>
      <c r="B276" s="39">
        <v>1</v>
      </c>
      <c r="C276" s="34">
        <v>1</v>
      </c>
      <c r="D276" s="34">
        <v>1</v>
      </c>
      <c r="E276" s="39"/>
      <c r="F276" s="39"/>
      <c r="G276" s="43"/>
      <c r="H276" s="43"/>
      <c r="I276" s="43"/>
      <c r="J276"/>
      <c r="K276"/>
      <c r="L276"/>
      <c r="M276"/>
      <c r="N276"/>
      <c r="O276"/>
    </row>
    <row r="277" spans="1:15">
      <c r="A277" s="32" t="s">
        <v>1211</v>
      </c>
      <c r="B277" s="32">
        <v>2</v>
      </c>
      <c r="C277" s="34">
        <v>2</v>
      </c>
      <c r="D277" s="34">
        <v>2</v>
      </c>
      <c r="E277"/>
      <c r="F277"/>
      <c r="G277"/>
      <c r="H277"/>
      <c r="I277"/>
      <c r="J277"/>
      <c r="K277"/>
      <c r="L277"/>
      <c r="M277"/>
      <c r="N277"/>
      <c r="O277"/>
    </row>
    <row r="278" spans="1:15">
      <c r="A278" s="32" t="s">
        <v>1211</v>
      </c>
      <c r="B278" s="32">
        <v>3</v>
      </c>
      <c r="C278" s="34">
        <v>3</v>
      </c>
      <c r="D278" s="34">
        <v>3</v>
      </c>
      <c r="E278"/>
      <c r="F278"/>
      <c r="G278"/>
      <c r="H278"/>
      <c r="I278"/>
      <c r="J278"/>
      <c r="K278"/>
      <c r="L278"/>
      <c r="M278"/>
      <c r="N278"/>
      <c r="O278"/>
    </row>
    <row r="279" spans="1:15">
      <c r="A279" s="32" t="s">
        <v>1211</v>
      </c>
      <c r="B279" s="32">
        <v>4</v>
      </c>
      <c r="C279" s="34">
        <v>4</v>
      </c>
      <c r="D279" s="34">
        <v>4</v>
      </c>
      <c r="E279"/>
      <c r="F279"/>
      <c r="G279"/>
      <c r="H279"/>
      <c r="I279"/>
      <c r="J279"/>
      <c r="K279"/>
      <c r="L279"/>
      <c r="M279"/>
      <c r="N279"/>
      <c r="O279"/>
    </row>
    <row r="280" spans="1:15">
      <c r="A280" s="32" t="s">
        <v>1211</v>
      </c>
      <c r="B280" s="32">
        <v>5</v>
      </c>
      <c r="C280" s="34">
        <v>5</v>
      </c>
      <c r="D280" s="34">
        <v>5</v>
      </c>
      <c r="E280"/>
      <c r="F280"/>
      <c r="G280"/>
      <c r="H280"/>
      <c r="I280"/>
      <c r="J280"/>
      <c r="K280"/>
      <c r="L280"/>
      <c r="M280"/>
      <c r="N280"/>
      <c r="O280"/>
    </row>
    <row r="281" spans="1:15">
      <c r="A281" s="32" t="s">
        <v>1211</v>
      </c>
      <c r="B281" s="32">
        <v>6</v>
      </c>
      <c r="C281" s="34">
        <v>6</v>
      </c>
      <c r="D281" s="34">
        <v>6</v>
      </c>
      <c r="E281"/>
      <c r="F281"/>
      <c r="G281"/>
      <c r="H281"/>
      <c r="I281"/>
      <c r="J281"/>
      <c r="K281"/>
      <c r="L281"/>
      <c r="M281"/>
      <c r="N281"/>
      <c r="O281"/>
    </row>
    <row r="282" spans="1:15">
      <c r="A282" s="32" t="s">
        <v>1211</v>
      </c>
      <c r="B282" s="32">
        <v>7</v>
      </c>
      <c r="C282" s="34">
        <v>7</v>
      </c>
      <c r="D282" s="34">
        <v>7</v>
      </c>
      <c r="E282"/>
      <c r="F282"/>
      <c r="G282"/>
      <c r="H282"/>
      <c r="I282"/>
      <c r="J282"/>
      <c r="K282"/>
      <c r="L282"/>
      <c r="M282"/>
      <c r="N282"/>
      <c r="O282"/>
    </row>
    <row r="283" spans="1:15">
      <c r="A283" s="32" t="s">
        <v>1211</v>
      </c>
      <c r="B283" s="32">
        <v>8</v>
      </c>
      <c r="C283" s="34">
        <v>8</v>
      </c>
      <c r="D283" s="34">
        <v>8</v>
      </c>
      <c r="E283"/>
      <c r="F283"/>
      <c r="G283"/>
      <c r="H283"/>
      <c r="I283"/>
      <c r="J283"/>
      <c r="K283"/>
      <c r="L283"/>
      <c r="M283"/>
      <c r="N283"/>
      <c r="O283"/>
    </row>
    <row r="284" spans="1:15">
      <c r="A284" s="32" t="s">
        <v>1211</v>
      </c>
      <c r="B284" s="32">
        <v>9</v>
      </c>
      <c r="C284" s="34">
        <v>9</v>
      </c>
      <c r="D284" s="34">
        <v>9</v>
      </c>
      <c r="E284"/>
      <c r="F284"/>
      <c r="G284"/>
      <c r="H284"/>
      <c r="I284"/>
      <c r="J284"/>
      <c r="K284"/>
      <c r="L284"/>
      <c r="M284"/>
      <c r="N284"/>
      <c r="O284"/>
    </row>
    <row r="285" spans="1:15">
      <c r="A285" s="32" t="s">
        <v>1211</v>
      </c>
      <c r="B285" s="32">
        <v>10</v>
      </c>
      <c r="C285" s="34">
        <v>10</v>
      </c>
      <c r="D285" s="34">
        <v>10</v>
      </c>
      <c r="E285"/>
      <c r="F285"/>
      <c r="G285"/>
      <c r="H285"/>
      <c r="I285"/>
      <c r="J285"/>
      <c r="K285"/>
      <c r="L285"/>
      <c r="M285"/>
      <c r="N285"/>
      <c r="O285"/>
    </row>
    <row r="286" spans="1:15">
      <c r="A286" s="32" t="s">
        <v>1212</v>
      </c>
      <c r="B286" s="32">
        <v>1</v>
      </c>
      <c r="C286" s="34" t="s">
        <v>1213</v>
      </c>
      <c r="D286" s="34" t="s">
        <v>1214</v>
      </c>
      <c r="E286"/>
      <c r="F286"/>
      <c r="G286"/>
      <c r="H286"/>
      <c r="I286"/>
      <c r="J286"/>
      <c r="K286"/>
      <c r="L286"/>
      <c r="M286"/>
      <c r="N286"/>
      <c r="O286"/>
    </row>
    <row r="287" spans="1:15">
      <c r="A287" s="32" t="s">
        <v>1212</v>
      </c>
      <c r="B287" s="32">
        <v>2</v>
      </c>
      <c r="C287" s="34" t="s">
        <v>1215</v>
      </c>
      <c r="D287" s="34" t="s">
        <v>1216</v>
      </c>
      <c r="E287"/>
      <c r="F287"/>
      <c r="G287"/>
      <c r="H287"/>
      <c r="I287"/>
      <c r="J287"/>
      <c r="K287"/>
      <c r="L287"/>
      <c r="M287"/>
      <c r="N287"/>
      <c r="O287"/>
    </row>
    <row r="288" spans="1:15">
      <c r="A288" s="32" t="s">
        <v>1212</v>
      </c>
      <c r="B288" s="32">
        <v>3</v>
      </c>
      <c r="C288" s="34" t="s">
        <v>1217</v>
      </c>
      <c r="D288" s="34" t="s">
        <v>1218</v>
      </c>
      <c r="E288"/>
      <c r="F288"/>
      <c r="G288"/>
      <c r="H288"/>
      <c r="I288"/>
      <c r="J288"/>
      <c r="K288"/>
      <c r="L288"/>
      <c r="M288"/>
      <c r="N288"/>
      <c r="O288"/>
    </row>
    <row r="289" spans="1:15">
      <c r="A289" s="32" t="s">
        <v>1212</v>
      </c>
      <c r="B289" s="32">
        <v>4</v>
      </c>
      <c r="C289" s="34" t="s">
        <v>1219</v>
      </c>
      <c r="D289" s="34" t="s">
        <v>1220</v>
      </c>
      <c r="E289"/>
      <c r="F289"/>
      <c r="G289"/>
      <c r="H289"/>
      <c r="I289"/>
      <c r="J289"/>
      <c r="K289"/>
      <c r="L289"/>
      <c r="M289"/>
      <c r="N289"/>
      <c r="O289"/>
    </row>
    <row r="290" spans="1:15">
      <c r="A290" s="32" t="s">
        <v>1221</v>
      </c>
      <c r="B290" s="32">
        <v>1</v>
      </c>
      <c r="C290" s="34" t="s">
        <v>1222</v>
      </c>
      <c r="D290" s="34" t="s">
        <v>1223</v>
      </c>
      <c r="E290"/>
      <c r="F290"/>
      <c r="G290"/>
      <c r="H290"/>
      <c r="I290"/>
      <c r="J290"/>
      <c r="K290"/>
      <c r="L290"/>
      <c r="M290"/>
      <c r="N290"/>
      <c r="O290"/>
    </row>
    <row r="291" spans="1:15">
      <c r="A291" s="32" t="s">
        <v>1221</v>
      </c>
      <c r="B291" s="32">
        <v>2</v>
      </c>
      <c r="C291" s="34" t="s">
        <v>1224</v>
      </c>
      <c r="D291" s="34" t="s">
        <v>1225</v>
      </c>
      <c r="E291"/>
      <c r="F291"/>
      <c r="G291"/>
      <c r="H291"/>
      <c r="I291"/>
      <c r="J291"/>
      <c r="K291"/>
      <c r="L291"/>
      <c r="M291"/>
      <c r="N291"/>
      <c r="O291"/>
    </row>
    <row r="292" spans="1:15">
      <c r="A292" s="32" t="s">
        <v>1221</v>
      </c>
      <c r="B292" s="32">
        <v>3</v>
      </c>
      <c r="C292" s="34" t="s">
        <v>1226</v>
      </c>
      <c r="D292" s="34" t="s">
        <v>1227</v>
      </c>
      <c r="E292"/>
      <c r="F292"/>
      <c r="G292"/>
      <c r="H292"/>
      <c r="I292"/>
      <c r="J292"/>
      <c r="K292"/>
      <c r="L292"/>
      <c r="M292"/>
      <c r="N292"/>
      <c r="O292"/>
    </row>
    <row r="293" spans="1:15">
      <c r="A293" s="32" t="s">
        <v>1221</v>
      </c>
      <c r="B293" s="32">
        <v>4</v>
      </c>
      <c r="C293" s="34" t="s">
        <v>1228</v>
      </c>
      <c r="D293" s="34" t="s">
        <v>1229</v>
      </c>
      <c r="E293"/>
      <c r="F293"/>
      <c r="G293"/>
      <c r="H293"/>
      <c r="I293"/>
      <c r="J293"/>
      <c r="K293"/>
      <c r="L293"/>
      <c r="M293"/>
      <c r="N293"/>
      <c r="O293"/>
    </row>
    <row r="294" spans="1:15">
      <c r="A294" s="32" t="s">
        <v>1221</v>
      </c>
      <c r="B294" s="32">
        <v>5</v>
      </c>
      <c r="C294" s="34" t="s">
        <v>1230</v>
      </c>
      <c r="D294" s="34" t="s">
        <v>1231</v>
      </c>
      <c r="E294"/>
      <c r="F294"/>
      <c r="G294"/>
      <c r="H294"/>
      <c r="I294"/>
      <c r="J294"/>
      <c r="K294"/>
      <c r="L294"/>
      <c r="M294"/>
      <c r="N294"/>
      <c r="O294"/>
    </row>
    <row r="295" spans="1:15">
      <c r="A295" s="32" t="s">
        <v>1221</v>
      </c>
      <c r="B295" s="32">
        <v>6</v>
      </c>
      <c r="C295" s="34" t="s">
        <v>1232</v>
      </c>
      <c r="D295" s="34" t="s">
        <v>1233</v>
      </c>
      <c r="E295"/>
      <c r="F295"/>
      <c r="G295"/>
      <c r="H295"/>
      <c r="I295"/>
      <c r="J295"/>
      <c r="K295"/>
      <c r="L295"/>
      <c r="M295"/>
      <c r="N295"/>
      <c r="O295"/>
    </row>
    <row r="296" spans="1:15">
      <c r="A296" s="32" t="s">
        <v>1234</v>
      </c>
      <c r="B296" s="32">
        <v>1</v>
      </c>
      <c r="C296" s="34" t="s">
        <v>6002</v>
      </c>
      <c r="D296" s="34" t="s">
        <v>1235</v>
      </c>
      <c r="E296"/>
      <c r="F296" s="32">
        <v>1</v>
      </c>
      <c r="G296"/>
      <c r="H296"/>
      <c r="I296"/>
      <c r="J296"/>
      <c r="K296"/>
      <c r="L296"/>
      <c r="M296"/>
      <c r="N296"/>
      <c r="O296"/>
    </row>
    <row r="297" spans="1:15">
      <c r="A297" s="32" t="s">
        <v>1234</v>
      </c>
      <c r="B297" s="32">
        <v>2</v>
      </c>
      <c r="C297" s="34" t="s">
        <v>6001</v>
      </c>
      <c r="D297" s="34" t="s">
        <v>6003</v>
      </c>
      <c r="E297"/>
      <c r="F297" s="32">
        <v>2</v>
      </c>
      <c r="G297"/>
      <c r="H297"/>
      <c r="I297"/>
      <c r="J297"/>
      <c r="K297"/>
      <c r="L297"/>
      <c r="M297"/>
      <c r="N297"/>
      <c r="O297"/>
    </row>
    <row r="298" spans="1:15">
      <c r="A298" s="32" t="s">
        <v>1234</v>
      </c>
      <c r="B298" s="32">
        <v>3</v>
      </c>
      <c r="C298" s="34" t="s">
        <v>6013</v>
      </c>
      <c r="D298" s="34" t="s">
        <v>1236</v>
      </c>
      <c r="E298"/>
      <c r="F298" s="32">
        <v>3</v>
      </c>
      <c r="G298"/>
      <c r="H298"/>
      <c r="I298"/>
      <c r="J298"/>
      <c r="K298"/>
      <c r="L298"/>
      <c r="M298"/>
      <c r="N298"/>
      <c r="O298"/>
    </row>
    <row r="299" spans="1:15">
      <c r="A299" s="32" t="s">
        <v>1234</v>
      </c>
      <c r="B299" s="32">
        <v>4</v>
      </c>
      <c r="C299" s="34" t="s">
        <v>6012</v>
      </c>
      <c r="D299" s="34" t="s">
        <v>1237</v>
      </c>
      <c r="E299"/>
      <c r="F299" s="32">
        <v>4</v>
      </c>
      <c r="G299"/>
      <c r="H299"/>
      <c r="I299"/>
      <c r="J299"/>
      <c r="K299"/>
      <c r="L299"/>
      <c r="M299"/>
      <c r="N299"/>
      <c r="O299"/>
    </row>
    <row r="300" spans="1:15">
      <c r="A300" s="32" t="s">
        <v>1234</v>
      </c>
      <c r="B300" s="32">
        <v>5</v>
      </c>
      <c r="C300" s="34" t="s">
        <v>6014</v>
      </c>
      <c r="D300" s="34" t="s">
        <v>1238</v>
      </c>
      <c r="E300"/>
      <c r="F300" s="32">
        <v>5</v>
      </c>
      <c r="G300"/>
      <c r="H300"/>
      <c r="I300"/>
      <c r="J300"/>
      <c r="K300"/>
      <c r="L300"/>
      <c r="M300"/>
      <c r="N300"/>
      <c r="O300"/>
    </row>
    <row r="301" spans="1:15">
      <c r="A301" s="32" t="s">
        <v>1234</v>
      </c>
      <c r="B301" s="32">
        <v>6</v>
      </c>
      <c r="C301" s="34" t="s">
        <v>6004</v>
      </c>
      <c r="D301" s="34" t="s">
        <v>1239</v>
      </c>
      <c r="E301"/>
      <c r="F301" s="32">
        <v>6</v>
      </c>
      <c r="G301"/>
      <c r="H301"/>
      <c r="I301"/>
      <c r="J301"/>
      <c r="K301"/>
      <c r="L301"/>
      <c r="M301"/>
      <c r="N301"/>
      <c r="O301"/>
    </row>
    <row r="302" spans="1:15">
      <c r="A302" s="32" t="s">
        <v>1234</v>
      </c>
      <c r="B302" s="32">
        <v>7</v>
      </c>
      <c r="C302" s="34" t="s">
        <v>6005</v>
      </c>
      <c r="D302" s="34" t="s">
        <v>1240</v>
      </c>
      <c r="E302"/>
      <c r="F302" s="32">
        <v>7</v>
      </c>
      <c r="G302"/>
      <c r="H302"/>
      <c r="I302"/>
      <c r="J302"/>
      <c r="K302"/>
      <c r="L302"/>
      <c r="M302"/>
      <c r="N302"/>
      <c r="O302"/>
    </row>
    <row r="303" spans="1:15">
      <c r="A303" s="32" t="s">
        <v>1234</v>
      </c>
      <c r="B303" s="32">
        <v>8</v>
      </c>
      <c r="C303" s="34" t="s">
        <v>6006</v>
      </c>
      <c r="D303" s="34" t="s">
        <v>1241</v>
      </c>
      <c r="E303"/>
      <c r="F303" s="32">
        <v>8</v>
      </c>
      <c r="G303"/>
      <c r="H303"/>
      <c r="I303"/>
      <c r="J303"/>
      <c r="K303"/>
      <c r="L303"/>
      <c r="M303"/>
      <c r="N303"/>
      <c r="O303"/>
    </row>
    <row r="304" spans="1:15">
      <c r="A304" s="32" t="s">
        <v>1234</v>
      </c>
      <c r="B304" s="32">
        <v>9</v>
      </c>
      <c r="C304" s="34" t="s">
        <v>6007</v>
      </c>
      <c r="D304" s="34" t="s">
        <v>5888</v>
      </c>
      <c r="E304"/>
      <c r="F304" s="32">
        <v>9</v>
      </c>
      <c r="G304"/>
      <c r="H304"/>
      <c r="I304"/>
      <c r="J304"/>
      <c r="K304"/>
      <c r="L304"/>
      <c r="M304"/>
      <c r="N304"/>
      <c r="O304"/>
    </row>
    <row r="305" spans="1:15">
      <c r="A305" s="32" t="s">
        <v>1234</v>
      </c>
      <c r="B305" s="32">
        <v>10</v>
      </c>
      <c r="C305" s="34" t="s">
        <v>6008</v>
      </c>
      <c r="D305" s="34" t="s">
        <v>1242</v>
      </c>
      <c r="E305"/>
      <c r="F305" s="32">
        <v>10</v>
      </c>
      <c r="G305"/>
      <c r="H305"/>
      <c r="I305"/>
      <c r="J305"/>
      <c r="K305"/>
      <c r="L305"/>
      <c r="M305"/>
      <c r="N305"/>
      <c r="O305"/>
    </row>
    <row r="306" spans="1:15">
      <c r="A306" s="32" t="s">
        <v>1234</v>
      </c>
      <c r="B306" s="32">
        <v>11</v>
      </c>
      <c r="C306" s="34" t="s">
        <v>6009</v>
      </c>
      <c r="D306" s="34" t="s">
        <v>1243</v>
      </c>
      <c r="E306"/>
      <c r="F306" s="32">
        <v>11</v>
      </c>
      <c r="G306"/>
      <c r="H306"/>
      <c r="I306"/>
      <c r="J306"/>
      <c r="K306"/>
      <c r="L306"/>
      <c r="M306"/>
      <c r="N306"/>
      <c r="O306"/>
    </row>
    <row r="307" spans="1:15">
      <c r="A307" s="32" t="s">
        <v>1234</v>
      </c>
      <c r="B307" s="36">
        <v>12</v>
      </c>
      <c r="C307" s="37" t="s">
        <v>6011</v>
      </c>
      <c r="D307" s="37" t="s">
        <v>1244</v>
      </c>
      <c r="E307" s="36"/>
      <c r="F307" s="32">
        <v>12</v>
      </c>
      <c r="G307"/>
      <c r="H307"/>
      <c r="I307"/>
      <c r="J307"/>
      <c r="K307"/>
      <c r="L307"/>
      <c r="M307"/>
      <c r="N307"/>
      <c r="O307"/>
    </row>
    <row r="308" spans="1:15">
      <c r="A308" s="32" t="s">
        <v>1234</v>
      </c>
      <c r="B308" s="38">
        <v>13</v>
      </c>
      <c r="C308" s="41" t="s">
        <v>6010</v>
      </c>
      <c r="D308" s="41" t="s">
        <v>1245</v>
      </c>
      <c r="E308" s="38"/>
      <c r="F308" s="44">
        <v>13</v>
      </c>
      <c r="G308"/>
      <c r="H308"/>
      <c r="I308"/>
      <c r="J308"/>
      <c r="K308"/>
      <c r="L308"/>
      <c r="M308"/>
      <c r="N308"/>
      <c r="O308"/>
    </row>
    <row r="309" spans="1:15">
      <c r="A309" s="39" t="s">
        <v>1246</v>
      </c>
      <c r="B309" s="39">
        <v>1</v>
      </c>
      <c r="C309" s="51" t="s">
        <v>4619</v>
      </c>
      <c r="D309" s="51" t="s">
        <v>1247</v>
      </c>
      <c r="E309" s="39"/>
      <c r="F309" s="39"/>
      <c r="G309" s="43"/>
      <c r="H309" s="43"/>
      <c r="I309" s="43"/>
      <c r="J309"/>
      <c r="K309"/>
      <c r="L309"/>
      <c r="M309"/>
      <c r="N309"/>
      <c r="O309"/>
    </row>
    <row r="310" spans="1:15">
      <c r="A310" s="34" t="s">
        <v>1246</v>
      </c>
      <c r="B310" s="32">
        <v>2</v>
      </c>
      <c r="C310" s="34" t="s">
        <v>1248</v>
      </c>
      <c r="D310" s="34" t="s">
        <v>1249</v>
      </c>
      <c r="E310"/>
      <c r="F310"/>
      <c r="G310"/>
      <c r="H310"/>
      <c r="I310"/>
      <c r="J310"/>
      <c r="K310"/>
      <c r="L310"/>
      <c r="M310"/>
      <c r="N310"/>
      <c r="O310"/>
    </row>
    <row r="311" spans="1:15">
      <c r="A311" s="34" t="s">
        <v>1246</v>
      </c>
      <c r="B311" s="32">
        <v>3</v>
      </c>
      <c r="C311" s="34" t="s">
        <v>1250</v>
      </c>
      <c r="D311" s="34" t="s">
        <v>1251</v>
      </c>
      <c r="E311"/>
      <c r="F311"/>
      <c r="G311"/>
      <c r="H311"/>
      <c r="I311"/>
      <c r="J311"/>
      <c r="K311"/>
      <c r="L311"/>
      <c r="M311"/>
      <c r="N311"/>
      <c r="O311"/>
    </row>
    <row r="312" spans="1:15">
      <c r="A312" s="507" t="s">
        <v>1246</v>
      </c>
      <c r="B312" s="508">
        <v>4</v>
      </c>
      <c r="C312" s="507" t="s">
        <v>4609</v>
      </c>
      <c r="D312" s="507" t="s">
        <v>4610</v>
      </c>
      <c r="E312"/>
      <c r="F312"/>
      <c r="G312"/>
      <c r="H312"/>
      <c r="I312"/>
      <c r="J312"/>
      <c r="K312"/>
      <c r="L312"/>
      <c r="M312"/>
      <c r="N312"/>
      <c r="O312"/>
    </row>
    <row r="313" spans="1:15">
      <c r="A313" s="507" t="s">
        <v>1246</v>
      </c>
      <c r="B313" s="508">
        <v>5</v>
      </c>
      <c r="C313" s="507" t="s">
        <v>3804</v>
      </c>
      <c r="D313" s="507" t="s">
        <v>3810</v>
      </c>
      <c r="E313"/>
      <c r="F313"/>
      <c r="G313"/>
      <c r="H313"/>
      <c r="I313"/>
      <c r="J313"/>
      <c r="K313"/>
      <c r="L313"/>
      <c r="M313"/>
      <c r="N313"/>
      <c r="O313"/>
    </row>
    <row r="314" spans="1:15">
      <c r="A314" s="507" t="s">
        <v>1246</v>
      </c>
      <c r="B314" s="508">
        <v>-77</v>
      </c>
      <c r="C314" s="507" t="s">
        <v>860</v>
      </c>
      <c r="D314" s="507" t="s">
        <v>759</v>
      </c>
      <c r="E314"/>
      <c r="F314"/>
      <c r="G314"/>
      <c r="H314"/>
      <c r="I314"/>
      <c r="J314"/>
      <c r="K314"/>
      <c r="L314"/>
      <c r="M314"/>
      <c r="N314"/>
      <c r="O314"/>
    </row>
    <row r="315" spans="1:15">
      <c r="A315" s="32" t="s">
        <v>1253</v>
      </c>
      <c r="B315" s="32">
        <v>1</v>
      </c>
      <c r="C315" s="34" t="s">
        <v>1254</v>
      </c>
      <c r="D315" s="34" t="s">
        <v>1255</v>
      </c>
      <c r="E315"/>
      <c r="F315"/>
      <c r="G315"/>
      <c r="H315"/>
      <c r="I315"/>
      <c r="J315"/>
      <c r="K315"/>
      <c r="L315"/>
      <c r="M315"/>
      <c r="N315"/>
      <c r="O315"/>
    </row>
    <row r="316" spans="1:15">
      <c r="A316" s="32" t="s">
        <v>1253</v>
      </c>
      <c r="B316" s="32">
        <v>2</v>
      </c>
      <c r="C316" s="34" t="s">
        <v>1256</v>
      </c>
      <c r="D316" s="34" t="s">
        <v>1257</v>
      </c>
      <c r="E316"/>
      <c r="F316"/>
      <c r="G316"/>
      <c r="H316"/>
      <c r="I316"/>
      <c r="J316"/>
      <c r="K316"/>
      <c r="L316"/>
      <c r="M316"/>
      <c r="N316"/>
      <c r="O316"/>
    </row>
    <row r="317" spans="1:15">
      <c r="A317" s="32" t="s">
        <v>1253</v>
      </c>
      <c r="B317" s="32">
        <v>3</v>
      </c>
      <c r="C317" s="34" t="s">
        <v>1258</v>
      </c>
      <c r="D317" s="34" t="s">
        <v>1259</v>
      </c>
      <c r="E317"/>
      <c r="F317"/>
      <c r="G317"/>
      <c r="H317"/>
      <c r="I317"/>
      <c r="J317"/>
      <c r="K317"/>
      <c r="L317"/>
      <c r="M317"/>
      <c r="N317"/>
      <c r="O317"/>
    </row>
    <row r="318" spans="1:15">
      <c r="A318" s="32" t="s">
        <v>1253</v>
      </c>
      <c r="B318" s="32">
        <v>4</v>
      </c>
      <c r="C318" s="34" t="s">
        <v>1260</v>
      </c>
      <c r="D318" s="34" t="s">
        <v>1261</v>
      </c>
      <c r="E318"/>
      <c r="F318"/>
      <c r="G318"/>
      <c r="H318"/>
      <c r="I318"/>
      <c r="J318"/>
      <c r="K318"/>
      <c r="L318"/>
      <c r="M318"/>
      <c r="N318"/>
      <c r="O318"/>
    </row>
    <row r="319" spans="1:15">
      <c r="A319" s="32" t="s">
        <v>1253</v>
      </c>
      <c r="B319" s="32">
        <v>5</v>
      </c>
      <c r="C319" s="34" t="s">
        <v>1262</v>
      </c>
      <c r="D319" s="34" t="s">
        <v>1263</v>
      </c>
      <c r="E319"/>
      <c r="F319"/>
      <c r="G319"/>
      <c r="H319"/>
      <c r="I319"/>
      <c r="J319"/>
      <c r="K319"/>
      <c r="L319"/>
      <c r="M319"/>
      <c r="N319"/>
      <c r="O319"/>
    </row>
    <row r="320" spans="1:15">
      <c r="A320" s="32" t="s">
        <v>1253</v>
      </c>
      <c r="B320" s="32">
        <v>6</v>
      </c>
      <c r="C320" s="34" t="s">
        <v>1264</v>
      </c>
      <c r="D320" s="34" t="s">
        <v>1265</v>
      </c>
      <c r="E320"/>
      <c r="F320"/>
      <c r="G320"/>
      <c r="H320"/>
      <c r="I320"/>
      <c r="J320"/>
      <c r="K320"/>
      <c r="L320"/>
      <c r="M320"/>
      <c r="N320"/>
      <c r="O320"/>
    </row>
    <row r="321" spans="1:15">
      <c r="A321" s="32" t="s">
        <v>1266</v>
      </c>
      <c r="B321" s="32">
        <v>1</v>
      </c>
      <c r="C321" s="34" t="s">
        <v>1267</v>
      </c>
      <c r="D321" s="34" t="s">
        <v>1268</v>
      </c>
      <c r="E321"/>
      <c r="F321"/>
      <c r="G321"/>
      <c r="H321"/>
      <c r="I321"/>
      <c r="J321"/>
      <c r="K321"/>
      <c r="L321"/>
      <c r="M321"/>
      <c r="N321"/>
      <c r="O321"/>
    </row>
    <row r="322" spans="1:15">
      <c r="A322" s="32" t="s">
        <v>1266</v>
      </c>
      <c r="B322" s="32">
        <v>2</v>
      </c>
      <c r="C322" s="34" t="s">
        <v>1269</v>
      </c>
      <c r="D322" s="34" t="s">
        <v>1270</v>
      </c>
      <c r="E322"/>
      <c r="F322"/>
      <c r="G322"/>
      <c r="H322"/>
      <c r="I322"/>
      <c r="J322"/>
      <c r="K322"/>
      <c r="L322"/>
      <c r="M322"/>
      <c r="N322"/>
      <c r="O322"/>
    </row>
    <row r="323" spans="1:15">
      <c r="A323" s="32" t="s">
        <v>1266</v>
      </c>
      <c r="B323" s="32">
        <v>3</v>
      </c>
      <c r="C323" s="34" t="s">
        <v>1271</v>
      </c>
      <c r="D323" s="34" t="s">
        <v>1272</v>
      </c>
      <c r="E323"/>
      <c r="F323"/>
      <c r="G323"/>
      <c r="H323"/>
      <c r="I323"/>
      <c r="J323"/>
      <c r="K323"/>
      <c r="L323"/>
      <c r="M323"/>
      <c r="N323"/>
      <c r="O323"/>
    </row>
    <row r="324" spans="1:15">
      <c r="A324" s="32" t="s">
        <v>1266</v>
      </c>
      <c r="B324" s="32">
        <v>4</v>
      </c>
      <c r="C324" s="34" t="s">
        <v>1273</v>
      </c>
      <c r="D324" s="34" t="s">
        <v>1274</v>
      </c>
      <c r="E324"/>
      <c r="F324"/>
      <c r="G324"/>
      <c r="H324"/>
      <c r="I324"/>
      <c r="J324"/>
      <c r="K324"/>
      <c r="L324"/>
      <c r="M324"/>
      <c r="N324"/>
      <c r="O324"/>
    </row>
    <row r="325" spans="1:15">
      <c r="A325" s="32" t="s">
        <v>1266</v>
      </c>
      <c r="B325" s="32">
        <v>5</v>
      </c>
      <c r="C325" s="34" t="s">
        <v>1275</v>
      </c>
      <c r="D325" s="34" t="s">
        <v>1276</v>
      </c>
      <c r="E325"/>
      <c r="F325"/>
      <c r="G325"/>
      <c r="H325"/>
      <c r="I325"/>
      <c r="J325"/>
      <c r="K325"/>
      <c r="L325"/>
      <c r="M325"/>
      <c r="N325"/>
      <c r="O325"/>
    </row>
    <row r="326" spans="1:15">
      <c r="A326" s="32" t="s">
        <v>1266</v>
      </c>
      <c r="B326" s="32">
        <v>6</v>
      </c>
      <c r="C326" s="34" t="s">
        <v>1277</v>
      </c>
      <c r="D326" s="34" t="s">
        <v>1278</v>
      </c>
      <c r="E326"/>
      <c r="F326"/>
      <c r="G326"/>
      <c r="H326"/>
      <c r="I326"/>
      <c r="J326"/>
      <c r="K326"/>
      <c r="L326"/>
      <c r="M326"/>
      <c r="N326"/>
      <c r="O326"/>
    </row>
    <row r="327" spans="1:15">
      <c r="A327" s="32" t="s">
        <v>1266</v>
      </c>
      <c r="B327" s="32">
        <v>7</v>
      </c>
      <c r="C327" s="34" t="s">
        <v>1279</v>
      </c>
      <c r="D327" s="34" t="s">
        <v>1280</v>
      </c>
      <c r="E327"/>
      <c r="F327"/>
      <c r="G327"/>
      <c r="H327"/>
      <c r="I327"/>
      <c r="J327"/>
      <c r="K327"/>
      <c r="L327"/>
      <c r="M327"/>
      <c r="N327"/>
      <c r="O327"/>
    </row>
    <row r="328" spans="1:15">
      <c r="A328" s="32" t="s">
        <v>1266</v>
      </c>
      <c r="B328" s="32">
        <v>8</v>
      </c>
      <c r="C328" s="68" t="s">
        <v>1281</v>
      </c>
      <c r="D328" s="34" t="s">
        <v>1282</v>
      </c>
      <c r="E328"/>
      <c r="F328"/>
      <c r="G328"/>
      <c r="H328"/>
      <c r="I328"/>
      <c r="J328"/>
      <c r="K328"/>
      <c r="L328"/>
      <c r="M328"/>
      <c r="N328"/>
      <c r="O328"/>
    </row>
    <row r="329" spans="1:15">
      <c r="A329" s="32" t="s">
        <v>1283</v>
      </c>
      <c r="B329" s="32">
        <v>1</v>
      </c>
      <c r="C329" s="34" t="s">
        <v>1284</v>
      </c>
      <c r="D329" s="34" t="s">
        <v>1285</v>
      </c>
      <c r="E329"/>
      <c r="F329"/>
      <c r="G329"/>
      <c r="H329"/>
      <c r="I329"/>
      <c r="J329"/>
      <c r="K329"/>
      <c r="L329"/>
      <c r="M329"/>
      <c r="N329"/>
      <c r="O329"/>
    </row>
    <row r="330" spans="1:15">
      <c r="A330" s="32" t="s">
        <v>1283</v>
      </c>
      <c r="B330" s="32">
        <v>2</v>
      </c>
      <c r="C330" s="34" t="s">
        <v>1286</v>
      </c>
      <c r="D330" s="34" t="s">
        <v>1287</v>
      </c>
      <c r="E330"/>
      <c r="F330"/>
      <c r="G330"/>
      <c r="H330"/>
      <c r="I330"/>
      <c r="J330"/>
      <c r="K330"/>
      <c r="L330"/>
      <c r="M330"/>
      <c r="N330"/>
      <c r="O330"/>
    </row>
    <row r="331" spans="1:15">
      <c r="A331" s="32" t="s">
        <v>1283</v>
      </c>
      <c r="B331" s="32">
        <v>3</v>
      </c>
      <c r="C331" s="34" t="s">
        <v>1288</v>
      </c>
      <c r="D331" s="34" t="s">
        <v>1289</v>
      </c>
      <c r="E331"/>
      <c r="F331"/>
      <c r="G331"/>
      <c r="H331"/>
      <c r="I331"/>
      <c r="J331"/>
      <c r="K331"/>
      <c r="L331"/>
      <c r="M331"/>
      <c r="N331"/>
      <c r="O331"/>
    </row>
    <row r="332" spans="1:15">
      <c r="A332" s="32" t="s">
        <v>1283</v>
      </c>
      <c r="B332" s="32">
        <v>4</v>
      </c>
      <c r="C332" s="34" t="s">
        <v>1290</v>
      </c>
      <c r="D332" s="34" t="s">
        <v>1291</v>
      </c>
      <c r="E332"/>
      <c r="F332"/>
      <c r="G332"/>
      <c r="H332"/>
      <c r="I332"/>
      <c r="J332"/>
      <c r="K332"/>
      <c r="L332"/>
      <c r="M332"/>
      <c r="N332"/>
      <c r="O332"/>
    </row>
    <row r="333" spans="1:15">
      <c r="A333" s="32" t="s">
        <v>1283</v>
      </c>
      <c r="B333" s="32">
        <v>5</v>
      </c>
      <c r="C333" s="34" t="s">
        <v>1292</v>
      </c>
      <c r="D333" s="34" t="s">
        <v>1265</v>
      </c>
      <c r="E333"/>
      <c r="F333"/>
      <c r="G333"/>
      <c r="H333"/>
      <c r="I333"/>
      <c r="J333"/>
      <c r="K333"/>
      <c r="L333"/>
      <c r="M333"/>
      <c r="N333"/>
      <c r="O333"/>
    </row>
    <row r="334" spans="1:15">
      <c r="A334" s="32" t="s">
        <v>1293</v>
      </c>
      <c r="B334" s="64">
        <v>1</v>
      </c>
      <c r="C334" s="75" t="s">
        <v>1294</v>
      </c>
      <c r="D334" s="75" t="s">
        <v>1294</v>
      </c>
      <c r="E334"/>
      <c r="F334" s="32">
        <v>1</v>
      </c>
      <c r="G334"/>
      <c r="H334"/>
      <c r="I334"/>
      <c r="J334"/>
      <c r="K334"/>
      <c r="L334"/>
      <c r="M334"/>
      <c r="N334"/>
      <c r="O334"/>
    </row>
    <row r="335" spans="1:15">
      <c r="A335" s="32" t="s">
        <v>1293</v>
      </c>
      <c r="B335" s="64">
        <v>2</v>
      </c>
      <c r="C335" s="75" t="s">
        <v>1295</v>
      </c>
      <c r="D335" s="75" t="s">
        <v>1295</v>
      </c>
      <c r="E335"/>
      <c r="F335" s="32">
        <v>2</v>
      </c>
      <c r="G335"/>
      <c r="H335"/>
      <c r="I335"/>
      <c r="J335"/>
      <c r="K335"/>
      <c r="L335"/>
      <c r="M335"/>
      <c r="N335"/>
      <c r="O335"/>
    </row>
    <row r="336" spans="1:15">
      <c r="A336" s="32" t="s">
        <v>1293</v>
      </c>
      <c r="B336" s="64">
        <v>3</v>
      </c>
      <c r="C336" s="75" t="s">
        <v>1296</v>
      </c>
      <c r="D336" s="75" t="s">
        <v>1296</v>
      </c>
      <c r="E336"/>
      <c r="F336" s="32">
        <v>3</v>
      </c>
      <c r="G336"/>
      <c r="H336"/>
      <c r="I336"/>
      <c r="J336"/>
      <c r="K336"/>
      <c r="L336"/>
      <c r="M336"/>
      <c r="N336"/>
      <c r="O336"/>
    </row>
    <row r="337" spans="1:15">
      <c r="A337" s="32" t="s">
        <v>1293</v>
      </c>
      <c r="B337" s="64">
        <v>4</v>
      </c>
      <c r="C337" s="75" t="s">
        <v>1297</v>
      </c>
      <c r="D337" s="75" t="s">
        <v>1297</v>
      </c>
      <c r="E337"/>
      <c r="F337" s="32">
        <v>4</v>
      </c>
      <c r="G337"/>
      <c r="H337"/>
      <c r="I337"/>
      <c r="J337"/>
      <c r="K337"/>
      <c r="L337"/>
      <c r="M337"/>
      <c r="N337"/>
      <c r="O337"/>
    </row>
    <row r="338" spans="1:15">
      <c r="A338" s="32" t="s">
        <v>1293</v>
      </c>
      <c r="B338" s="64">
        <v>5</v>
      </c>
      <c r="C338" s="75" t="s">
        <v>1298</v>
      </c>
      <c r="D338" s="75" t="s">
        <v>1298</v>
      </c>
      <c r="E338"/>
      <c r="F338" s="32">
        <v>5</v>
      </c>
      <c r="G338"/>
      <c r="H338"/>
      <c r="I338"/>
      <c r="J338"/>
      <c r="K338"/>
      <c r="L338"/>
      <c r="M338"/>
      <c r="N338"/>
      <c r="O338"/>
    </row>
    <row r="339" spans="1:15">
      <c r="A339" s="32" t="s">
        <v>1293</v>
      </c>
      <c r="B339" s="64">
        <v>6</v>
      </c>
      <c r="C339" s="75" t="s">
        <v>1299</v>
      </c>
      <c r="D339" s="75" t="s">
        <v>1299</v>
      </c>
      <c r="E339"/>
      <c r="F339" s="32">
        <v>6</v>
      </c>
      <c r="G339"/>
      <c r="H339"/>
      <c r="I339"/>
      <c r="J339"/>
      <c r="K339"/>
      <c r="L339"/>
      <c r="M339"/>
      <c r="N339"/>
      <c r="O339"/>
    </row>
    <row r="340" spans="1:15">
      <c r="A340" s="32" t="s">
        <v>1293</v>
      </c>
      <c r="B340" s="64">
        <v>7</v>
      </c>
      <c r="C340" s="75" t="s">
        <v>1300</v>
      </c>
      <c r="D340" s="75" t="s">
        <v>1300</v>
      </c>
      <c r="E340"/>
      <c r="F340" s="32">
        <v>7</v>
      </c>
      <c r="G340"/>
      <c r="H340"/>
      <c r="I340"/>
      <c r="J340"/>
      <c r="K340"/>
      <c r="L340"/>
      <c r="M340"/>
      <c r="N340"/>
      <c r="O340"/>
    </row>
    <row r="341" spans="1:15">
      <c r="A341" s="32" t="s">
        <v>1293</v>
      </c>
      <c r="B341" s="64">
        <v>8</v>
      </c>
      <c r="C341" s="75" t="s">
        <v>1301</v>
      </c>
      <c r="D341" s="75" t="s">
        <v>1301</v>
      </c>
      <c r="E341"/>
      <c r="F341" s="32">
        <v>8</v>
      </c>
      <c r="G341"/>
      <c r="H341"/>
      <c r="I341"/>
      <c r="J341"/>
      <c r="K341"/>
      <c r="L341"/>
      <c r="M341"/>
      <c r="N341"/>
      <c r="O341"/>
    </row>
    <row r="342" spans="1:15">
      <c r="A342" s="32" t="s">
        <v>1293</v>
      </c>
      <c r="B342" s="64">
        <v>9</v>
      </c>
      <c r="C342" s="75" t="s">
        <v>1302</v>
      </c>
      <c r="D342" s="75" t="s">
        <v>1302</v>
      </c>
      <c r="E342"/>
      <c r="F342" s="32">
        <v>9</v>
      </c>
      <c r="G342"/>
      <c r="H342"/>
      <c r="I342"/>
      <c r="J342"/>
      <c r="K342"/>
      <c r="L342"/>
      <c r="M342"/>
      <c r="N342"/>
      <c r="O342"/>
    </row>
    <row r="343" spans="1:15">
      <c r="A343" s="32" t="s">
        <v>1293</v>
      </c>
      <c r="B343" s="64">
        <v>10</v>
      </c>
      <c r="C343" s="75" t="s">
        <v>1303</v>
      </c>
      <c r="D343" s="75" t="s">
        <v>1303</v>
      </c>
      <c r="E343"/>
      <c r="F343" s="32">
        <v>10</v>
      </c>
      <c r="G343"/>
      <c r="H343"/>
      <c r="I343"/>
      <c r="J343"/>
      <c r="K343"/>
      <c r="L343"/>
      <c r="M343"/>
      <c r="N343"/>
      <c r="O343"/>
    </row>
    <row r="344" spans="1:15">
      <c r="A344" s="32" t="s">
        <v>1293</v>
      </c>
      <c r="B344" s="64">
        <v>11</v>
      </c>
      <c r="C344" s="75" t="s">
        <v>1304</v>
      </c>
      <c r="D344" s="75" t="s">
        <v>1304</v>
      </c>
      <c r="E344"/>
      <c r="F344" s="32">
        <v>11</v>
      </c>
      <c r="G344"/>
      <c r="H344"/>
      <c r="I344"/>
      <c r="J344"/>
      <c r="K344"/>
      <c r="L344"/>
      <c r="M344"/>
      <c r="N344"/>
      <c r="O344"/>
    </row>
    <row r="345" spans="1:15">
      <c r="A345" s="32" t="s">
        <v>1293</v>
      </c>
      <c r="B345" s="64">
        <v>12</v>
      </c>
      <c r="C345" s="75" t="s">
        <v>1305</v>
      </c>
      <c r="D345" s="75" t="s">
        <v>1305</v>
      </c>
      <c r="E345"/>
      <c r="F345" s="32">
        <v>12</v>
      </c>
      <c r="G345"/>
      <c r="H345"/>
      <c r="I345"/>
      <c r="J345"/>
      <c r="K345"/>
      <c r="L345"/>
      <c r="M345"/>
      <c r="N345"/>
      <c r="O345"/>
    </row>
    <row r="346" spans="1:15">
      <c r="A346" s="32" t="s">
        <v>1293</v>
      </c>
      <c r="B346" s="64">
        <v>13</v>
      </c>
      <c r="C346" s="75" t="s">
        <v>1306</v>
      </c>
      <c r="D346" s="75" t="s">
        <v>1306</v>
      </c>
      <c r="E346"/>
      <c r="F346" s="32">
        <v>13</v>
      </c>
      <c r="G346"/>
      <c r="H346"/>
      <c r="I346"/>
      <c r="J346"/>
      <c r="K346"/>
      <c r="L346"/>
      <c r="M346"/>
      <c r="N346"/>
      <c r="O346"/>
    </row>
    <row r="347" spans="1:15">
      <c r="A347" s="32" t="s">
        <v>1293</v>
      </c>
      <c r="B347" s="64">
        <v>14</v>
      </c>
      <c r="C347" s="75" t="s">
        <v>1307</v>
      </c>
      <c r="D347" s="75" t="s">
        <v>1307</v>
      </c>
      <c r="E347"/>
      <c r="F347" s="32">
        <v>14</v>
      </c>
      <c r="G347"/>
      <c r="H347"/>
      <c r="I347"/>
      <c r="J347"/>
      <c r="K347"/>
      <c r="L347"/>
      <c r="M347"/>
      <c r="N347"/>
      <c r="O347"/>
    </row>
    <row r="348" spans="1:15">
      <c r="A348" s="32" t="s">
        <v>1293</v>
      </c>
      <c r="B348" s="64">
        <v>15</v>
      </c>
      <c r="C348" s="75" t="s">
        <v>1308</v>
      </c>
      <c r="D348" s="75" t="s">
        <v>1308</v>
      </c>
      <c r="E348"/>
      <c r="F348" s="32">
        <v>15</v>
      </c>
      <c r="G348"/>
      <c r="H348"/>
      <c r="I348"/>
      <c r="J348"/>
      <c r="K348"/>
      <c r="L348"/>
      <c r="M348"/>
      <c r="N348"/>
      <c r="O348"/>
    </row>
    <row r="349" spans="1:15">
      <c r="A349" s="32" t="s">
        <v>1293</v>
      </c>
      <c r="B349" s="64">
        <v>16</v>
      </c>
      <c r="C349" s="75" t="s">
        <v>1309</v>
      </c>
      <c r="D349" s="75" t="s">
        <v>1309</v>
      </c>
      <c r="E349"/>
      <c r="F349" s="32">
        <v>16</v>
      </c>
      <c r="G349"/>
      <c r="H349"/>
      <c r="I349"/>
      <c r="J349"/>
      <c r="K349"/>
      <c r="L349"/>
      <c r="M349"/>
      <c r="N349"/>
      <c r="O349"/>
    </row>
    <row r="350" spans="1:15">
      <c r="A350" s="32" t="s">
        <v>1293</v>
      </c>
      <c r="B350" s="64">
        <v>17</v>
      </c>
      <c r="C350" s="75" t="s">
        <v>1310</v>
      </c>
      <c r="D350" s="75" t="s">
        <v>1310</v>
      </c>
      <c r="E350"/>
      <c r="F350" s="32">
        <v>17</v>
      </c>
      <c r="G350"/>
      <c r="H350"/>
      <c r="I350"/>
      <c r="J350"/>
      <c r="K350"/>
      <c r="L350"/>
      <c r="M350"/>
      <c r="N350"/>
      <c r="O350"/>
    </row>
    <row r="351" spans="1:15">
      <c r="A351" s="32" t="s">
        <v>1293</v>
      </c>
      <c r="B351" s="64">
        <v>18</v>
      </c>
      <c r="C351" s="75" t="s">
        <v>1311</v>
      </c>
      <c r="D351" s="75" t="s">
        <v>1311</v>
      </c>
      <c r="E351"/>
      <c r="F351" s="32">
        <v>18</v>
      </c>
      <c r="G351"/>
      <c r="H351"/>
      <c r="I351"/>
      <c r="J351"/>
      <c r="K351"/>
      <c r="L351"/>
      <c r="M351"/>
      <c r="N351"/>
      <c r="O351"/>
    </row>
    <row r="352" spans="1:15">
      <c r="A352" s="32" t="s">
        <v>1293</v>
      </c>
      <c r="B352" s="64">
        <v>19</v>
      </c>
      <c r="C352" s="75" t="s">
        <v>1312</v>
      </c>
      <c r="D352" s="75" t="s">
        <v>1312</v>
      </c>
      <c r="E352"/>
      <c r="F352" s="32">
        <v>19</v>
      </c>
      <c r="G352"/>
      <c r="H352"/>
      <c r="I352"/>
      <c r="J352"/>
      <c r="K352"/>
      <c r="L352"/>
      <c r="M352"/>
      <c r="N352"/>
      <c r="O352"/>
    </row>
    <row r="353" spans="1:15">
      <c r="A353" s="32" t="s">
        <v>1293</v>
      </c>
      <c r="B353" s="64">
        <v>20</v>
      </c>
      <c r="C353" s="75" t="s">
        <v>1313</v>
      </c>
      <c r="D353" s="75" t="s">
        <v>1313</v>
      </c>
      <c r="E353"/>
      <c r="F353" s="32">
        <v>20</v>
      </c>
      <c r="G353"/>
      <c r="H353"/>
      <c r="I353"/>
      <c r="J353"/>
      <c r="K353"/>
      <c r="L353"/>
      <c r="M353"/>
      <c r="N353"/>
      <c r="O353"/>
    </row>
    <row r="354" spans="1:15">
      <c r="A354" s="32" t="s">
        <v>1293</v>
      </c>
      <c r="B354" s="64">
        <v>21</v>
      </c>
      <c r="C354" s="75" t="s">
        <v>1314</v>
      </c>
      <c r="D354" s="75" t="s">
        <v>1314</v>
      </c>
      <c r="E354"/>
      <c r="F354" s="32">
        <v>21</v>
      </c>
      <c r="G354"/>
      <c r="H354"/>
      <c r="I354"/>
      <c r="J354"/>
      <c r="K354"/>
      <c r="L354"/>
      <c r="M354"/>
      <c r="N354"/>
      <c r="O354"/>
    </row>
    <row r="355" spans="1:15">
      <c r="A355" s="32" t="s">
        <v>1293</v>
      </c>
      <c r="B355" s="64">
        <v>22</v>
      </c>
      <c r="C355" s="75" t="s">
        <v>1315</v>
      </c>
      <c r="D355" s="75" t="s">
        <v>1315</v>
      </c>
      <c r="E355"/>
      <c r="F355" s="32">
        <v>22</v>
      </c>
      <c r="G355"/>
      <c r="H355"/>
      <c r="I355"/>
      <c r="J355"/>
      <c r="K355"/>
      <c r="L355"/>
      <c r="M355"/>
      <c r="N355"/>
      <c r="O355"/>
    </row>
    <row r="356" spans="1:15">
      <c r="A356" s="32" t="s">
        <v>1293</v>
      </c>
      <c r="B356" s="64">
        <v>23</v>
      </c>
      <c r="C356" s="75" t="s">
        <v>1316</v>
      </c>
      <c r="D356" s="75" t="s">
        <v>1316</v>
      </c>
      <c r="E356"/>
      <c r="F356" s="32">
        <v>23</v>
      </c>
      <c r="G356"/>
      <c r="H356"/>
      <c r="I356"/>
      <c r="J356"/>
      <c r="K356"/>
      <c r="L356"/>
      <c r="M356"/>
      <c r="N356"/>
      <c r="O356"/>
    </row>
    <row r="357" spans="1:15">
      <c r="A357" s="32" t="s">
        <v>1293</v>
      </c>
      <c r="B357" s="64">
        <v>24</v>
      </c>
      <c r="C357" s="75" t="s">
        <v>1317</v>
      </c>
      <c r="D357" s="75" t="s">
        <v>1317</v>
      </c>
      <c r="E357"/>
      <c r="F357" s="32">
        <v>24</v>
      </c>
      <c r="G357"/>
      <c r="H357"/>
      <c r="I357"/>
      <c r="J357"/>
      <c r="K357"/>
      <c r="L357"/>
      <c r="M357"/>
      <c r="N357"/>
      <c r="O357"/>
    </row>
    <row r="358" spans="1:15">
      <c r="A358" s="32" t="s">
        <v>1293</v>
      </c>
      <c r="B358" s="64">
        <v>25</v>
      </c>
      <c r="C358" s="75" t="s">
        <v>1318</v>
      </c>
      <c r="D358" s="75" t="s">
        <v>1318</v>
      </c>
      <c r="E358"/>
      <c r="F358" s="32">
        <v>25</v>
      </c>
      <c r="G358"/>
      <c r="H358"/>
      <c r="I358"/>
      <c r="J358"/>
      <c r="K358"/>
      <c r="L358"/>
      <c r="M358"/>
      <c r="N358"/>
      <c r="O358"/>
    </row>
    <row r="359" spans="1:15">
      <c r="A359" s="32" t="s">
        <v>1293</v>
      </c>
      <c r="B359" s="64">
        <v>26</v>
      </c>
      <c r="C359" s="75" t="s">
        <v>1319</v>
      </c>
      <c r="D359" s="75" t="s">
        <v>1319</v>
      </c>
      <c r="E359"/>
      <c r="F359" s="32">
        <v>26</v>
      </c>
      <c r="G359"/>
      <c r="H359"/>
      <c r="I359"/>
      <c r="J359"/>
      <c r="K359"/>
      <c r="L359"/>
      <c r="M359"/>
      <c r="N359"/>
      <c r="O359"/>
    </row>
    <row r="360" spans="1:15">
      <c r="A360" s="32" t="s">
        <v>1293</v>
      </c>
      <c r="B360" s="64">
        <v>27</v>
      </c>
      <c r="C360" s="75" t="s">
        <v>1320</v>
      </c>
      <c r="D360" s="75" t="s">
        <v>1320</v>
      </c>
      <c r="E360"/>
      <c r="F360" s="32">
        <v>27</v>
      </c>
      <c r="G360"/>
      <c r="H360"/>
      <c r="I360"/>
      <c r="J360"/>
      <c r="K360"/>
      <c r="L360"/>
      <c r="M360"/>
      <c r="N360"/>
      <c r="O360"/>
    </row>
    <row r="361" spans="1:15">
      <c r="A361" s="32" t="s">
        <v>1293</v>
      </c>
      <c r="B361" s="64">
        <v>28</v>
      </c>
      <c r="C361" s="75" t="s">
        <v>1321</v>
      </c>
      <c r="D361" s="75" t="s">
        <v>1321</v>
      </c>
      <c r="E361"/>
      <c r="F361" s="32">
        <v>28</v>
      </c>
      <c r="G361"/>
      <c r="H361"/>
      <c r="I361"/>
      <c r="J361"/>
      <c r="K361"/>
      <c r="L361"/>
      <c r="M361"/>
      <c r="N361"/>
      <c r="O361"/>
    </row>
    <row r="362" spans="1:15">
      <c r="A362" s="32" t="s">
        <v>1293</v>
      </c>
      <c r="B362" s="64">
        <v>29</v>
      </c>
      <c r="C362" s="75" t="s">
        <v>1322</v>
      </c>
      <c r="D362" s="75" t="s">
        <v>1322</v>
      </c>
      <c r="E362"/>
      <c r="F362" s="32">
        <v>29</v>
      </c>
      <c r="G362"/>
      <c r="H362"/>
      <c r="I362"/>
      <c r="J362"/>
      <c r="K362"/>
      <c r="L362"/>
      <c r="M362"/>
      <c r="N362"/>
      <c r="O362"/>
    </row>
    <row r="363" spans="1:15">
      <c r="A363" s="32" t="s">
        <v>1293</v>
      </c>
      <c r="B363" s="64">
        <v>30</v>
      </c>
      <c r="C363" s="75" t="s">
        <v>1323</v>
      </c>
      <c r="D363" s="75" t="s">
        <v>1323</v>
      </c>
      <c r="E363"/>
      <c r="F363" s="32">
        <v>30</v>
      </c>
      <c r="G363"/>
      <c r="H363"/>
      <c r="I363"/>
      <c r="J363"/>
      <c r="K363"/>
      <c r="L363"/>
      <c r="M363"/>
      <c r="N363"/>
      <c r="O363"/>
    </row>
    <row r="364" spans="1:15">
      <c r="A364" s="32" t="s">
        <v>1293</v>
      </c>
      <c r="B364" s="64">
        <v>31</v>
      </c>
      <c r="C364" s="75" t="s">
        <v>1324</v>
      </c>
      <c r="D364" s="75" t="s">
        <v>1324</v>
      </c>
      <c r="E364"/>
      <c r="F364" s="32">
        <v>31</v>
      </c>
      <c r="G364"/>
      <c r="H364"/>
      <c r="I364"/>
      <c r="J364"/>
      <c r="K364"/>
      <c r="L364"/>
      <c r="M364"/>
      <c r="N364"/>
      <c r="O364"/>
    </row>
    <row r="365" spans="1:15">
      <c r="A365" s="32" t="s">
        <v>1293</v>
      </c>
      <c r="B365" s="64">
        <v>32</v>
      </c>
      <c r="C365" s="75" t="s">
        <v>1325</v>
      </c>
      <c r="D365" s="75" t="s">
        <v>1325</v>
      </c>
      <c r="E365"/>
      <c r="F365" s="32">
        <v>32</v>
      </c>
      <c r="G365"/>
      <c r="H365"/>
      <c r="I365"/>
      <c r="J365"/>
      <c r="K365"/>
      <c r="L365"/>
      <c r="M365"/>
      <c r="N365"/>
      <c r="O365"/>
    </row>
    <row r="366" spans="1:15">
      <c r="A366" s="32" t="s">
        <v>1293</v>
      </c>
      <c r="B366" s="64">
        <v>33</v>
      </c>
      <c r="C366" s="75" t="s">
        <v>1326</v>
      </c>
      <c r="D366" s="75" t="s">
        <v>1326</v>
      </c>
      <c r="E366"/>
      <c r="F366" s="32">
        <v>33</v>
      </c>
      <c r="G366"/>
      <c r="H366"/>
      <c r="I366"/>
      <c r="J366"/>
      <c r="K366"/>
      <c r="L366"/>
      <c r="M366"/>
      <c r="N366"/>
      <c r="O366"/>
    </row>
    <row r="367" spans="1:15">
      <c r="A367" s="32" t="s">
        <v>1293</v>
      </c>
      <c r="B367" s="64">
        <v>34</v>
      </c>
      <c r="C367" s="75" t="s">
        <v>1327</v>
      </c>
      <c r="D367" s="75" t="s">
        <v>1327</v>
      </c>
      <c r="E367"/>
      <c r="F367" s="32">
        <v>34</v>
      </c>
      <c r="G367"/>
      <c r="H367"/>
      <c r="I367"/>
      <c r="J367"/>
      <c r="K367"/>
      <c r="L367"/>
      <c r="M367"/>
      <c r="N367"/>
      <c r="O367"/>
    </row>
    <row r="368" spans="1:15">
      <c r="A368" s="32" t="s">
        <v>1293</v>
      </c>
      <c r="B368" s="64">
        <v>35</v>
      </c>
      <c r="C368" s="75" t="s">
        <v>1328</v>
      </c>
      <c r="D368" s="75" t="s">
        <v>1328</v>
      </c>
      <c r="E368"/>
      <c r="F368" s="32">
        <v>35</v>
      </c>
      <c r="G368"/>
      <c r="H368"/>
      <c r="I368"/>
      <c r="J368"/>
      <c r="K368"/>
      <c r="L368"/>
      <c r="M368"/>
      <c r="N368"/>
      <c r="O368"/>
    </row>
    <row r="369" spans="1:15">
      <c r="A369" s="32" t="s">
        <v>1293</v>
      </c>
      <c r="B369" s="64">
        <v>36</v>
      </c>
      <c r="C369" s="75" t="s">
        <v>1329</v>
      </c>
      <c r="D369" s="75" t="s">
        <v>1329</v>
      </c>
      <c r="E369"/>
      <c r="F369" s="32">
        <v>36</v>
      </c>
      <c r="G369"/>
      <c r="H369"/>
      <c r="I369"/>
      <c r="J369"/>
      <c r="K369"/>
      <c r="L369"/>
      <c r="M369"/>
      <c r="N369"/>
      <c r="O369"/>
    </row>
    <row r="370" spans="1:15">
      <c r="A370" s="32" t="s">
        <v>1293</v>
      </c>
      <c r="B370" s="64">
        <v>37</v>
      </c>
      <c r="C370" s="75" t="s">
        <v>1330</v>
      </c>
      <c r="D370" s="75" t="s">
        <v>1330</v>
      </c>
      <c r="E370"/>
      <c r="F370" s="32">
        <v>37</v>
      </c>
      <c r="G370"/>
      <c r="H370"/>
      <c r="I370"/>
      <c r="J370"/>
      <c r="K370"/>
      <c r="L370"/>
      <c r="M370"/>
      <c r="N370"/>
      <c r="O370"/>
    </row>
    <row r="371" spans="1:15">
      <c r="A371" s="32" t="s">
        <v>1293</v>
      </c>
      <c r="B371" s="64">
        <v>38</v>
      </c>
      <c r="C371" s="75" t="s">
        <v>1331</v>
      </c>
      <c r="D371" s="75" t="s">
        <v>1331</v>
      </c>
      <c r="E371"/>
      <c r="F371" s="32">
        <v>38</v>
      </c>
      <c r="G371"/>
      <c r="H371"/>
      <c r="I371"/>
      <c r="J371"/>
      <c r="K371"/>
      <c r="L371"/>
      <c r="M371"/>
      <c r="N371"/>
      <c r="O371"/>
    </row>
    <row r="372" spans="1:15">
      <c r="A372" s="32" t="s">
        <v>1293</v>
      </c>
      <c r="B372" s="64">
        <v>39</v>
      </c>
      <c r="C372" s="75" t="s">
        <v>1332</v>
      </c>
      <c r="D372" s="75" t="s">
        <v>1332</v>
      </c>
      <c r="E372"/>
      <c r="F372" s="32">
        <v>39</v>
      </c>
      <c r="G372"/>
      <c r="H372"/>
      <c r="I372"/>
      <c r="J372"/>
      <c r="K372"/>
      <c r="L372"/>
      <c r="M372"/>
      <c r="N372"/>
      <c r="O372"/>
    </row>
    <row r="373" spans="1:15">
      <c r="A373" s="32" t="s">
        <v>1293</v>
      </c>
      <c r="B373" s="64">
        <v>40</v>
      </c>
      <c r="C373" s="64" t="s">
        <v>1333</v>
      </c>
      <c r="D373" s="64" t="s">
        <v>1333</v>
      </c>
      <c r="E373"/>
      <c r="F373" s="32">
        <v>40</v>
      </c>
      <c r="G373"/>
      <c r="H373"/>
      <c r="I373"/>
      <c r="J373"/>
      <c r="K373"/>
      <c r="L373"/>
      <c r="M373"/>
      <c r="N373"/>
      <c r="O373"/>
    </row>
    <row r="374" spans="1:15">
      <c r="A374" s="32" t="s">
        <v>1293</v>
      </c>
      <c r="B374" s="64">
        <v>41</v>
      </c>
      <c r="C374" s="64" t="s">
        <v>1334</v>
      </c>
      <c r="D374" s="64" t="s">
        <v>1334</v>
      </c>
      <c r="E374"/>
      <c r="F374" s="32">
        <v>41</v>
      </c>
      <c r="G374"/>
      <c r="H374"/>
      <c r="I374"/>
      <c r="J374"/>
      <c r="K374"/>
      <c r="L374"/>
      <c r="M374"/>
      <c r="N374"/>
      <c r="O374"/>
    </row>
    <row r="375" spans="1:15">
      <c r="A375" s="32" t="s">
        <v>1293</v>
      </c>
      <c r="B375" s="64">
        <v>42</v>
      </c>
      <c r="C375" s="64" t="s">
        <v>1335</v>
      </c>
      <c r="D375" s="64" t="s">
        <v>1335</v>
      </c>
      <c r="E375"/>
      <c r="F375" s="32">
        <v>42</v>
      </c>
      <c r="G375"/>
      <c r="H375"/>
      <c r="I375"/>
      <c r="J375"/>
      <c r="K375"/>
      <c r="L375"/>
      <c r="M375"/>
      <c r="N375"/>
      <c r="O375"/>
    </row>
    <row r="376" spans="1:15">
      <c r="A376" s="32" t="s">
        <v>1293</v>
      </c>
      <c r="B376" s="64">
        <v>43</v>
      </c>
      <c r="C376" s="64" t="s">
        <v>1336</v>
      </c>
      <c r="D376" s="64" t="s">
        <v>1336</v>
      </c>
      <c r="E376"/>
      <c r="F376" s="32">
        <v>43</v>
      </c>
      <c r="G376"/>
      <c r="H376"/>
      <c r="I376"/>
      <c r="J376"/>
      <c r="K376"/>
      <c r="L376"/>
      <c r="M376"/>
      <c r="N376"/>
      <c r="O376"/>
    </row>
    <row r="377" spans="1:15">
      <c r="A377" s="32" t="s">
        <v>1293</v>
      </c>
      <c r="B377" s="64">
        <v>44</v>
      </c>
      <c r="C377" s="64" t="s">
        <v>1337</v>
      </c>
      <c r="D377" s="64" t="s">
        <v>1337</v>
      </c>
      <c r="E377"/>
      <c r="F377" s="32">
        <v>44</v>
      </c>
      <c r="G377"/>
      <c r="H377"/>
      <c r="I377"/>
      <c r="J377"/>
      <c r="K377"/>
      <c r="L377"/>
      <c r="M377"/>
      <c r="N377"/>
      <c r="O377"/>
    </row>
    <row r="378" spans="1:15">
      <c r="A378" s="32" t="s">
        <v>1293</v>
      </c>
      <c r="B378" s="64">
        <v>45</v>
      </c>
      <c r="C378" s="64" t="s">
        <v>1338</v>
      </c>
      <c r="D378" s="64" t="s">
        <v>1338</v>
      </c>
      <c r="E378"/>
      <c r="F378" s="32">
        <v>45</v>
      </c>
      <c r="G378"/>
      <c r="H378"/>
      <c r="I378"/>
      <c r="J378"/>
      <c r="K378"/>
      <c r="L378"/>
      <c r="M378"/>
      <c r="N378"/>
      <c r="O378"/>
    </row>
    <row r="379" spans="1:15">
      <c r="A379" s="32" t="s">
        <v>1293</v>
      </c>
      <c r="B379" s="64">
        <v>46</v>
      </c>
      <c r="C379" s="64" t="s">
        <v>1339</v>
      </c>
      <c r="D379" s="64" t="s">
        <v>1339</v>
      </c>
      <c r="E379"/>
      <c r="F379" s="32">
        <v>46</v>
      </c>
      <c r="G379"/>
      <c r="H379"/>
      <c r="I379"/>
      <c r="J379"/>
      <c r="K379"/>
      <c r="L379"/>
      <c r="M379"/>
      <c r="N379"/>
      <c r="O379"/>
    </row>
    <row r="380" spans="1:15">
      <c r="A380" s="32" t="s">
        <v>1293</v>
      </c>
      <c r="B380" s="64">
        <v>47</v>
      </c>
      <c r="C380" s="64" t="s">
        <v>1340</v>
      </c>
      <c r="D380" s="64" t="s">
        <v>1340</v>
      </c>
      <c r="E380"/>
      <c r="F380" s="32">
        <v>47</v>
      </c>
      <c r="G380"/>
      <c r="H380"/>
      <c r="I380"/>
      <c r="J380"/>
      <c r="K380"/>
      <c r="L380"/>
      <c r="M380"/>
      <c r="N380"/>
      <c r="O380"/>
    </row>
    <row r="381" spans="1:15">
      <c r="A381" s="32" t="s">
        <v>1293</v>
      </c>
      <c r="B381" s="64">
        <v>48</v>
      </c>
      <c r="C381" s="64" t="s">
        <v>1341</v>
      </c>
      <c r="D381" s="64" t="s">
        <v>1341</v>
      </c>
      <c r="E381"/>
      <c r="F381" s="32">
        <v>48</v>
      </c>
      <c r="G381"/>
      <c r="H381"/>
      <c r="I381"/>
      <c r="J381"/>
      <c r="K381"/>
      <c r="L381"/>
      <c r="M381"/>
      <c r="N381"/>
      <c r="O381"/>
    </row>
    <row r="382" spans="1:15">
      <c r="A382" s="32" t="s">
        <v>1293</v>
      </c>
      <c r="B382" s="64">
        <v>49</v>
      </c>
      <c r="C382" s="64" t="s">
        <v>1342</v>
      </c>
      <c r="D382" s="64" t="s">
        <v>1342</v>
      </c>
      <c r="E382"/>
      <c r="F382" s="32">
        <v>49</v>
      </c>
      <c r="G382"/>
      <c r="H382"/>
      <c r="I382"/>
      <c r="J382"/>
      <c r="K382"/>
      <c r="L382"/>
      <c r="M382"/>
      <c r="N382"/>
      <c r="O382"/>
    </row>
    <row r="383" spans="1:15">
      <c r="A383" s="32" t="s">
        <v>1293</v>
      </c>
      <c r="B383" s="64">
        <v>50</v>
      </c>
      <c r="C383" s="64" t="s">
        <v>1343</v>
      </c>
      <c r="D383" s="64" t="s">
        <v>1343</v>
      </c>
      <c r="E383"/>
      <c r="F383" s="25">
        <v>50</v>
      </c>
      <c r="G383"/>
      <c r="H383"/>
      <c r="I383"/>
      <c r="J383"/>
      <c r="K383"/>
      <c r="L383"/>
      <c r="M383"/>
      <c r="N383"/>
      <c r="O383"/>
    </row>
    <row r="384" spans="1:15">
      <c r="A384" s="32" t="s">
        <v>1293</v>
      </c>
      <c r="B384" s="64">
        <v>51</v>
      </c>
      <c r="C384" s="64" t="s">
        <v>1344</v>
      </c>
      <c r="D384" s="64" t="s">
        <v>1345</v>
      </c>
      <c r="E384"/>
      <c r="F384" s="25">
        <v>51</v>
      </c>
      <c r="G384"/>
      <c r="H384"/>
      <c r="I384"/>
      <c r="J384"/>
      <c r="K384"/>
      <c r="L384"/>
      <c r="M384"/>
      <c r="N384"/>
      <c r="O384"/>
    </row>
    <row r="385" spans="1:15">
      <c r="A385" s="32" t="s">
        <v>1346</v>
      </c>
      <c r="B385" s="32">
        <v>1</v>
      </c>
      <c r="C385" s="34" t="s">
        <v>1347</v>
      </c>
      <c r="D385" s="34" t="s">
        <v>1348</v>
      </c>
      <c r="E385"/>
      <c r="F385"/>
      <c r="G385"/>
      <c r="H385"/>
      <c r="I385"/>
      <c r="J385"/>
      <c r="K385"/>
      <c r="L385"/>
      <c r="M385"/>
      <c r="N385"/>
      <c r="O385"/>
    </row>
    <row r="386" spans="1:15">
      <c r="A386" s="32" t="s">
        <v>1346</v>
      </c>
      <c r="B386" s="32">
        <v>2</v>
      </c>
      <c r="C386" s="34" t="s">
        <v>1349</v>
      </c>
      <c r="D386" s="34" t="s">
        <v>5854</v>
      </c>
      <c r="E386"/>
      <c r="F386"/>
      <c r="G386"/>
      <c r="H386"/>
      <c r="I386"/>
      <c r="J386"/>
      <c r="K386"/>
      <c r="L386"/>
      <c r="M386"/>
      <c r="N386"/>
      <c r="O386"/>
    </row>
    <row r="387" spans="1:15">
      <c r="A387" s="32" t="s">
        <v>1346</v>
      </c>
      <c r="B387" s="32">
        <v>3</v>
      </c>
      <c r="C387" s="34" t="s">
        <v>1350</v>
      </c>
      <c r="D387" s="34" t="s">
        <v>1351</v>
      </c>
      <c r="E387"/>
      <c r="F387"/>
      <c r="G387"/>
      <c r="H387"/>
      <c r="I387"/>
      <c r="J387"/>
      <c r="K387"/>
      <c r="L387"/>
      <c r="M387"/>
      <c r="N387"/>
      <c r="O387"/>
    </row>
    <row r="388" spans="1:15">
      <c r="A388" s="32" t="s">
        <v>1346</v>
      </c>
      <c r="B388" s="32">
        <v>4</v>
      </c>
      <c r="C388" s="34" t="s">
        <v>1352</v>
      </c>
      <c r="D388" s="34" t="s">
        <v>1353</v>
      </c>
      <c r="E388"/>
      <c r="F388"/>
      <c r="G388"/>
      <c r="H388"/>
      <c r="I388"/>
      <c r="J388"/>
      <c r="K388"/>
      <c r="L388"/>
      <c r="M388"/>
      <c r="N388"/>
      <c r="O388"/>
    </row>
    <row r="389" spans="1:15">
      <c r="A389" s="32" t="s">
        <v>1346</v>
      </c>
      <c r="B389" s="32">
        <v>5</v>
      </c>
      <c r="C389" s="34" t="s">
        <v>1354</v>
      </c>
      <c r="D389" s="34" t="s">
        <v>1355</v>
      </c>
      <c r="E389"/>
      <c r="F389"/>
      <c r="G389"/>
      <c r="H389"/>
      <c r="I389"/>
      <c r="J389"/>
      <c r="K389"/>
      <c r="L389"/>
      <c r="M389"/>
      <c r="N389"/>
      <c r="O389"/>
    </row>
    <row r="390" spans="1:15">
      <c r="A390" s="32" t="s">
        <v>1346</v>
      </c>
      <c r="B390" s="32">
        <v>6</v>
      </c>
      <c r="C390" s="34" t="s">
        <v>1356</v>
      </c>
      <c r="D390" s="34" t="s">
        <v>1357</v>
      </c>
      <c r="E390"/>
      <c r="F390"/>
      <c r="G390"/>
      <c r="H390"/>
      <c r="I390"/>
      <c r="J390"/>
      <c r="K390"/>
      <c r="L390"/>
      <c r="M390"/>
      <c r="N390"/>
      <c r="O390"/>
    </row>
    <row r="391" spans="1:15">
      <c r="A391" s="32" t="s">
        <v>1358</v>
      </c>
      <c r="B391" s="32">
        <v>1</v>
      </c>
      <c r="C391" s="34" t="s">
        <v>1359</v>
      </c>
      <c r="D391" s="34" t="s">
        <v>1360</v>
      </c>
      <c r="E391"/>
      <c r="F391"/>
      <c r="G391"/>
      <c r="H391"/>
      <c r="I391"/>
      <c r="J391"/>
      <c r="K391"/>
      <c r="L391"/>
      <c r="M391"/>
      <c r="N391"/>
      <c r="O391"/>
    </row>
    <row r="392" spans="1:15">
      <c r="A392" s="32" t="s">
        <v>1358</v>
      </c>
      <c r="B392" s="32">
        <v>2</v>
      </c>
      <c r="C392" s="34" t="s">
        <v>1361</v>
      </c>
      <c r="D392" s="34" t="s">
        <v>1362</v>
      </c>
      <c r="E392"/>
      <c r="F392"/>
      <c r="G392"/>
      <c r="H392"/>
      <c r="I392"/>
      <c r="J392"/>
      <c r="K392"/>
      <c r="L392"/>
      <c r="M392"/>
      <c r="N392"/>
      <c r="O392"/>
    </row>
    <row r="393" spans="1:15">
      <c r="A393" s="32" t="s">
        <v>1358</v>
      </c>
      <c r="B393" s="32">
        <v>3</v>
      </c>
      <c r="C393" s="34" t="s">
        <v>4687</v>
      </c>
      <c r="D393" s="34" t="s">
        <v>4688</v>
      </c>
      <c r="E393"/>
      <c r="F393"/>
      <c r="G393"/>
      <c r="H393"/>
      <c r="I393"/>
      <c r="J393"/>
      <c r="K393"/>
      <c r="L393"/>
      <c r="M393"/>
      <c r="N393"/>
      <c r="O393"/>
    </row>
    <row r="394" spans="1:15">
      <c r="A394" s="32" t="s">
        <v>1363</v>
      </c>
      <c r="B394" s="32">
        <v>1</v>
      </c>
      <c r="C394" s="34" t="s">
        <v>1364</v>
      </c>
      <c r="D394" s="34" t="s">
        <v>1365</v>
      </c>
      <c r="E394"/>
      <c r="F394"/>
      <c r="G394"/>
      <c r="H394"/>
      <c r="I394"/>
      <c r="J394"/>
      <c r="K394"/>
      <c r="L394"/>
      <c r="M394"/>
      <c r="N394"/>
      <c r="O394"/>
    </row>
    <row r="395" spans="1:15">
      <c r="A395" s="32" t="s">
        <v>1363</v>
      </c>
      <c r="B395" s="32">
        <v>2</v>
      </c>
      <c r="C395" s="34" t="s">
        <v>1366</v>
      </c>
      <c r="D395" s="34" t="s">
        <v>5873</v>
      </c>
      <c r="E395"/>
      <c r="F395"/>
      <c r="G395"/>
      <c r="H395"/>
      <c r="I395"/>
      <c r="J395"/>
      <c r="K395"/>
      <c r="L395"/>
      <c r="M395"/>
      <c r="N395"/>
      <c r="O395"/>
    </row>
    <row r="396" spans="1:15">
      <c r="A396" s="32" t="s">
        <v>1363</v>
      </c>
      <c r="B396" s="32">
        <v>3</v>
      </c>
      <c r="C396" s="34" t="s">
        <v>1367</v>
      </c>
      <c r="D396" s="34" t="s">
        <v>1368</v>
      </c>
      <c r="E396"/>
      <c r="F396"/>
      <c r="G396"/>
      <c r="H396"/>
      <c r="I396"/>
      <c r="J396"/>
      <c r="K396"/>
      <c r="L396"/>
      <c r="M396"/>
      <c r="N396"/>
      <c r="O396"/>
    </row>
    <row r="397" spans="1:15">
      <c r="A397" s="32" t="s">
        <v>1363</v>
      </c>
      <c r="B397" s="32">
        <v>4</v>
      </c>
      <c r="C397" s="34" t="s">
        <v>1369</v>
      </c>
      <c r="D397" s="34" t="s">
        <v>1370</v>
      </c>
      <c r="E397"/>
      <c r="F397"/>
      <c r="G397"/>
      <c r="H397"/>
      <c r="I397"/>
      <c r="J397"/>
      <c r="K397"/>
      <c r="L397"/>
      <c r="M397"/>
      <c r="N397"/>
      <c r="O397"/>
    </row>
    <row r="398" spans="1:15">
      <c r="A398" s="32" t="s">
        <v>1363</v>
      </c>
      <c r="B398" s="32">
        <v>5</v>
      </c>
      <c r="C398" s="34" t="s">
        <v>1371</v>
      </c>
      <c r="D398" s="34" t="s">
        <v>1372</v>
      </c>
      <c r="E398"/>
      <c r="F398"/>
      <c r="G398"/>
      <c r="H398"/>
      <c r="I398"/>
      <c r="J398"/>
      <c r="K398"/>
      <c r="L398"/>
      <c r="M398"/>
      <c r="N398"/>
      <c r="O398"/>
    </row>
    <row r="399" spans="1:15">
      <c r="A399" s="32" t="s">
        <v>1363</v>
      </c>
      <c r="B399" s="32">
        <v>6</v>
      </c>
      <c r="C399" s="34" t="s">
        <v>1279</v>
      </c>
      <c r="D399" s="34" t="s">
        <v>1280</v>
      </c>
      <c r="E399"/>
      <c r="F399"/>
      <c r="G399"/>
      <c r="H399"/>
      <c r="I399"/>
      <c r="J399"/>
      <c r="K399"/>
      <c r="L399"/>
      <c r="M399"/>
      <c r="N399"/>
      <c r="O399"/>
    </row>
    <row r="400" spans="1:15">
      <c r="A400" s="32" t="s">
        <v>1363</v>
      </c>
      <c r="B400" s="32">
        <v>7</v>
      </c>
      <c r="C400" s="34" t="s">
        <v>4592</v>
      </c>
      <c r="D400" s="34" t="s">
        <v>4594</v>
      </c>
      <c r="E400"/>
      <c r="F400"/>
      <c r="G400"/>
      <c r="H400"/>
      <c r="I400"/>
      <c r="J400"/>
      <c r="K400"/>
      <c r="L400"/>
      <c r="M400"/>
      <c r="N400"/>
      <c r="O400"/>
    </row>
    <row r="401" spans="1:15">
      <c r="A401" s="32" t="s">
        <v>1363</v>
      </c>
      <c r="B401" s="32">
        <v>8</v>
      </c>
      <c r="C401" s="34" t="s">
        <v>4593</v>
      </c>
      <c r="D401" s="34" t="s">
        <v>4595</v>
      </c>
      <c r="E401"/>
      <c r="F401"/>
      <c r="G401"/>
      <c r="H401"/>
      <c r="I401"/>
      <c r="J401"/>
      <c r="K401"/>
      <c r="L401"/>
      <c r="M401"/>
      <c r="N401"/>
      <c r="O401"/>
    </row>
    <row r="402" spans="1:15">
      <c r="A402" s="32" t="s">
        <v>1363</v>
      </c>
      <c r="B402" s="32">
        <v>-77</v>
      </c>
      <c r="C402" s="34" t="s">
        <v>860</v>
      </c>
      <c r="D402" s="34" t="s">
        <v>759</v>
      </c>
      <c r="E402"/>
      <c r="F402"/>
      <c r="G402"/>
      <c r="H402"/>
      <c r="I402"/>
      <c r="J402"/>
      <c r="K402"/>
      <c r="L402"/>
      <c r="M402"/>
      <c r="N402"/>
      <c r="O402"/>
    </row>
    <row r="403" spans="1:15">
      <c r="A403" s="32" t="s">
        <v>1373</v>
      </c>
      <c r="B403" s="32">
        <v>1</v>
      </c>
      <c r="C403" s="34" t="s">
        <v>1374</v>
      </c>
      <c r="D403" s="34" t="s">
        <v>1375</v>
      </c>
      <c r="E403"/>
      <c r="F403"/>
      <c r="G403"/>
      <c r="H403"/>
      <c r="I403"/>
      <c r="J403"/>
      <c r="K403"/>
      <c r="L403"/>
      <c r="M403"/>
      <c r="N403"/>
      <c r="O403"/>
    </row>
    <row r="404" spans="1:15">
      <c r="A404" s="32" t="s">
        <v>1373</v>
      </c>
      <c r="B404" s="32">
        <v>2</v>
      </c>
      <c r="C404" s="34" t="s">
        <v>1376</v>
      </c>
      <c r="D404" s="34" t="s">
        <v>1377</v>
      </c>
      <c r="E404"/>
      <c r="F404"/>
      <c r="G404"/>
      <c r="H404"/>
      <c r="I404"/>
      <c r="J404"/>
      <c r="K404"/>
      <c r="L404"/>
      <c r="M404"/>
      <c r="N404"/>
      <c r="O404"/>
    </row>
    <row r="405" spans="1:15">
      <c r="A405" s="32" t="s">
        <v>1373</v>
      </c>
      <c r="B405" s="32">
        <v>3</v>
      </c>
      <c r="C405" s="34" t="s">
        <v>1378</v>
      </c>
      <c r="D405" s="34" t="s">
        <v>1379</v>
      </c>
      <c r="E405"/>
      <c r="F405"/>
      <c r="G405"/>
      <c r="H405"/>
      <c r="I405"/>
      <c r="J405"/>
      <c r="K405"/>
      <c r="L405"/>
      <c r="M405"/>
      <c r="N405"/>
      <c r="O405"/>
    </row>
    <row r="406" spans="1:15">
      <c r="A406" s="32" t="s">
        <v>1373</v>
      </c>
      <c r="B406" s="32">
        <v>4</v>
      </c>
      <c r="C406" s="34" t="s">
        <v>1380</v>
      </c>
      <c r="D406" s="34" t="s">
        <v>1381</v>
      </c>
      <c r="E406"/>
      <c r="F406"/>
      <c r="G406"/>
      <c r="H406"/>
      <c r="I406"/>
      <c r="J406"/>
      <c r="K406"/>
      <c r="L406"/>
      <c r="M406"/>
      <c r="N406"/>
      <c r="O406"/>
    </row>
    <row r="407" spans="1:15">
      <c r="A407" s="32" t="s">
        <v>1373</v>
      </c>
      <c r="B407" s="32">
        <v>5</v>
      </c>
      <c r="C407" s="34" t="s">
        <v>1382</v>
      </c>
      <c r="D407" s="34" t="s">
        <v>1383</v>
      </c>
      <c r="E407"/>
      <c r="F407"/>
      <c r="G407"/>
      <c r="H407"/>
      <c r="I407"/>
      <c r="J407"/>
      <c r="K407"/>
      <c r="L407"/>
      <c r="M407"/>
      <c r="N407"/>
      <c r="O407"/>
    </row>
    <row r="408" spans="1:15">
      <c r="A408" s="32" t="s">
        <v>1373</v>
      </c>
      <c r="B408" s="32">
        <v>6</v>
      </c>
      <c r="C408" s="34" t="s">
        <v>1384</v>
      </c>
      <c r="D408" s="34" t="s">
        <v>1385</v>
      </c>
      <c r="E408"/>
      <c r="F408"/>
      <c r="G408"/>
      <c r="H408"/>
      <c r="I408"/>
      <c r="J408"/>
      <c r="K408"/>
      <c r="L408"/>
      <c r="M408"/>
      <c r="N408"/>
      <c r="O408"/>
    </row>
    <row r="409" spans="1:15">
      <c r="A409" s="32" t="s">
        <v>1373</v>
      </c>
      <c r="B409" s="32">
        <v>7</v>
      </c>
      <c r="C409" s="34" t="s">
        <v>1386</v>
      </c>
      <c r="D409" s="34" t="s">
        <v>1387</v>
      </c>
      <c r="E409"/>
      <c r="F409"/>
      <c r="G409"/>
      <c r="H409"/>
      <c r="I409"/>
      <c r="J409"/>
      <c r="K409"/>
      <c r="L409"/>
      <c r="M409"/>
      <c r="N409"/>
      <c r="O409"/>
    </row>
    <row r="410" spans="1:15">
      <c r="A410" s="32" t="s">
        <v>1373</v>
      </c>
      <c r="B410" s="32">
        <v>8</v>
      </c>
      <c r="C410" s="34" t="s">
        <v>1388</v>
      </c>
      <c r="D410" s="34" t="s">
        <v>1389</v>
      </c>
      <c r="E410"/>
      <c r="F410"/>
      <c r="G410"/>
      <c r="H410"/>
      <c r="I410"/>
      <c r="J410"/>
      <c r="K410"/>
      <c r="L410"/>
      <c r="M410"/>
      <c r="N410"/>
      <c r="O410"/>
    </row>
    <row r="411" spans="1:15">
      <c r="A411" s="32" t="s">
        <v>1373</v>
      </c>
      <c r="B411" s="36">
        <v>9</v>
      </c>
      <c r="C411" s="37" t="s">
        <v>1390</v>
      </c>
      <c r="D411" s="37" t="s">
        <v>1391</v>
      </c>
      <c r="E411" s="36"/>
      <c r="F411" s="36"/>
      <c r="G411"/>
      <c r="H411"/>
      <c r="I411"/>
      <c r="J411"/>
      <c r="K411"/>
      <c r="L411"/>
      <c r="M411"/>
      <c r="N411"/>
      <c r="O411"/>
    </row>
    <row r="412" spans="1:15">
      <c r="A412" s="42" t="s">
        <v>1373</v>
      </c>
      <c r="B412" s="42">
        <v>10</v>
      </c>
      <c r="C412" s="57" t="s">
        <v>1392</v>
      </c>
      <c r="D412" s="57" t="s">
        <v>1393</v>
      </c>
      <c r="E412" s="42"/>
      <c r="F412" s="42"/>
      <c r="G412" s="47"/>
      <c r="H412" s="47"/>
      <c r="I412" s="47"/>
      <c r="J412"/>
      <c r="K412"/>
      <c r="L412"/>
      <c r="M412"/>
      <c r="N412"/>
      <c r="O412"/>
    </row>
    <row r="413" spans="1:15">
      <c r="A413" s="44" t="s">
        <v>1394</v>
      </c>
      <c r="B413" s="44">
        <v>1</v>
      </c>
      <c r="C413" s="45" t="s">
        <v>1395</v>
      </c>
      <c r="D413" s="45" t="s">
        <v>1396</v>
      </c>
      <c r="E413" s="44"/>
      <c r="F413" s="44"/>
      <c r="G413"/>
      <c r="H413"/>
      <c r="I413"/>
      <c r="J413"/>
      <c r="K413"/>
      <c r="L413"/>
      <c r="M413"/>
      <c r="N413"/>
      <c r="O413"/>
    </row>
    <row r="414" spans="1:15">
      <c r="A414" s="32" t="s">
        <v>1394</v>
      </c>
      <c r="B414" s="32">
        <v>2</v>
      </c>
      <c r="C414" s="34" t="s">
        <v>1147</v>
      </c>
      <c r="D414" s="34" t="s">
        <v>1397</v>
      </c>
      <c r="E414"/>
      <c r="F414"/>
      <c r="G414"/>
      <c r="H414"/>
      <c r="I414"/>
      <c r="J414"/>
      <c r="K414"/>
      <c r="L414"/>
      <c r="M414"/>
      <c r="N414"/>
      <c r="O414"/>
    </row>
    <row r="415" spans="1:15">
      <c r="A415" s="32" t="s">
        <v>1394</v>
      </c>
      <c r="B415" s="32">
        <v>3</v>
      </c>
      <c r="C415" s="34" t="s">
        <v>1149</v>
      </c>
      <c r="D415" s="34" t="s">
        <v>1398</v>
      </c>
      <c r="E415"/>
      <c r="F415"/>
      <c r="G415"/>
      <c r="H415"/>
      <c r="I415"/>
      <c r="J415"/>
      <c r="K415"/>
      <c r="L415"/>
      <c r="M415"/>
      <c r="N415"/>
      <c r="O415"/>
    </row>
    <row r="416" spans="1:15">
      <c r="A416" s="32" t="s">
        <v>1394</v>
      </c>
      <c r="B416" s="32">
        <v>4</v>
      </c>
      <c r="C416" s="34" t="s">
        <v>1151</v>
      </c>
      <c r="D416" s="34" t="s">
        <v>1399</v>
      </c>
      <c r="E416"/>
      <c r="F416"/>
      <c r="G416"/>
      <c r="H416"/>
      <c r="I416"/>
      <c r="J416"/>
      <c r="K416"/>
      <c r="L416"/>
      <c r="M416"/>
      <c r="N416"/>
      <c r="O416"/>
    </row>
    <row r="417" spans="1:15" s="42" customFormat="1">
      <c r="A417" s="42" t="s">
        <v>1394</v>
      </c>
      <c r="B417" s="42">
        <v>5</v>
      </c>
      <c r="C417" s="57" t="s">
        <v>1400</v>
      </c>
      <c r="D417" s="57" t="s">
        <v>1401</v>
      </c>
      <c r="G417" s="47"/>
      <c r="H417" s="47"/>
      <c r="I417" s="47"/>
      <c r="J417" s="47"/>
      <c r="K417" s="47"/>
      <c r="L417" s="47"/>
    </row>
    <row r="418" spans="1:15" s="44" customFormat="1">
      <c r="A418" s="44" t="s">
        <v>1402</v>
      </c>
      <c r="B418" s="44">
        <v>1</v>
      </c>
      <c r="C418" s="45" t="s">
        <v>1122</v>
      </c>
      <c r="D418" s="45" t="s">
        <v>1122</v>
      </c>
      <c r="G418" s="23"/>
      <c r="H418" s="23"/>
      <c r="I418" s="23"/>
      <c r="J418" s="23"/>
      <c r="K418" s="23"/>
      <c r="L418" s="23"/>
    </row>
    <row r="419" spans="1:15" s="32" customFormat="1">
      <c r="A419" s="32" t="s">
        <v>1402</v>
      </c>
      <c r="B419" s="32">
        <v>2</v>
      </c>
      <c r="C419" s="34" t="s">
        <v>1123</v>
      </c>
      <c r="D419" s="34" t="s">
        <v>1403</v>
      </c>
      <c r="G419" s="23"/>
      <c r="H419" s="23"/>
      <c r="I419" s="23"/>
      <c r="J419" s="23"/>
      <c r="K419" s="23"/>
      <c r="L419" s="23"/>
    </row>
    <row r="420" spans="1:15" s="32" customFormat="1">
      <c r="A420" s="32" t="s">
        <v>1402</v>
      </c>
      <c r="B420" s="32">
        <v>3</v>
      </c>
      <c r="C420" s="34" t="s">
        <v>1125</v>
      </c>
      <c r="D420" s="34" t="s">
        <v>1404</v>
      </c>
      <c r="G420" s="23"/>
      <c r="H420" s="23"/>
      <c r="I420" s="23"/>
      <c r="J420" s="23"/>
      <c r="K420" s="23"/>
      <c r="L420" s="23"/>
    </row>
    <row r="421" spans="1:15" s="32" customFormat="1">
      <c r="A421" s="32" t="s">
        <v>1402</v>
      </c>
      <c r="B421" s="32">
        <v>4</v>
      </c>
      <c r="C421" s="34" t="s">
        <v>1127</v>
      </c>
      <c r="D421" s="34" t="s">
        <v>1405</v>
      </c>
      <c r="G421" s="23"/>
      <c r="H421" s="23"/>
      <c r="I421" s="23"/>
      <c r="J421" s="23"/>
      <c r="K421" s="23"/>
      <c r="L421" s="23"/>
    </row>
    <row r="422" spans="1:15" s="32" customFormat="1">
      <c r="A422" s="32" t="s">
        <v>1402</v>
      </c>
      <c r="B422" s="32">
        <v>5</v>
      </c>
      <c r="C422" s="34" t="s">
        <v>1129</v>
      </c>
      <c r="D422" s="34" t="s">
        <v>1130</v>
      </c>
      <c r="G422" s="23"/>
      <c r="H422" s="23"/>
      <c r="I422" s="23"/>
      <c r="J422" s="23"/>
      <c r="K422" s="23"/>
      <c r="L422" s="23"/>
    </row>
    <row r="423" spans="1:15" s="32" customFormat="1">
      <c r="A423" s="32" t="s">
        <v>1402</v>
      </c>
      <c r="B423" s="32">
        <v>6</v>
      </c>
      <c r="C423" s="34" t="s">
        <v>1131</v>
      </c>
      <c r="D423" s="34" t="s">
        <v>1131</v>
      </c>
      <c r="G423" s="23"/>
      <c r="H423" s="23"/>
      <c r="I423" s="23"/>
      <c r="J423" s="23"/>
      <c r="K423" s="23"/>
      <c r="L423" s="23"/>
    </row>
    <row r="424" spans="1:15" s="32" customFormat="1">
      <c r="A424" s="32" t="s">
        <v>1402</v>
      </c>
      <c r="B424" s="32">
        <v>7</v>
      </c>
      <c r="C424" s="34" t="s">
        <v>1406</v>
      </c>
      <c r="D424" s="34" t="s">
        <v>1134</v>
      </c>
      <c r="G424" s="23"/>
      <c r="H424" s="23"/>
      <c r="I424" s="23"/>
      <c r="J424" s="23"/>
      <c r="K424" s="23"/>
      <c r="L424" s="23"/>
    </row>
    <row r="425" spans="1:15" s="32" customFormat="1">
      <c r="A425" s="32" t="s">
        <v>1402</v>
      </c>
      <c r="B425" s="32">
        <v>8</v>
      </c>
      <c r="C425" s="34" t="s">
        <v>1407</v>
      </c>
      <c r="D425" s="34" t="s">
        <v>1136</v>
      </c>
      <c r="G425" s="23"/>
      <c r="H425" s="23"/>
      <c r="I425" s="23"/>
      <c r="J425" s="23"/>
      <c r="K425" s="23"/>
      <c r="L425" s="23"/>
    </row>
    <row r="426" spans="1:15" s="32" customFormat="1">
      <c r="A426" s="32" t="s">
        <v>1402</v>
      </c>
      <c r="B426" s="32">
        <v>9</v>
      </c>
      <c r="C426" s="34" t="s">
        <v>1137</v>
      </c>
      <c r="D426" s="34" t="s">
        <v>1137</v>
      </c>
      <c r="G426" s="23"/>
      <c r="H426" s="23"/>
      <c r="I426" s="23"/>
      <c r="J426" s="23"/>
      <c r="K426" s="23"/>
      <c r="L426" s="23"/>
    </row>
    <row r="427" spans="1:15" s="32" customFormat="1">
      <c r="A427" s="32" t="s">
        <v>1402</v>
      </c>
      <c r="B427" s="32">
        <v>10</v>
      </c>
      <c r="C427" s="34" t="s">
        <v>1408</v>
      </c>
      <c r="D427" s="34" t="s">
        <v>1409</v>
      </c>
      <c r="G427" s="23"/>
      <c r="H427" s="23"/>
      <c r="I427" s="23"/>
      <c r="J427" s="23"/>
      <c r="K427" s="23"/>
      <c r="L427" s="23"/>
    </row>
    <row r="428" spans="1:15">
      <c r="A428" s="32" t="s">
        <v>1402</v>
      </c>
      <c r="B428" s="32">
        <v>11</v>
      </c>
      <c r="C428" s="34" t="s">
        <v>1410</v>
      </c>
      <c r="D428" s="34" t="s">
        <v>1411</v>
      </c>
      <c r="E428"/>
      <c r="F428"/>
      <c r="G428"/>
      <c r="H428"/>
      <c r="I428"/>
      <c r="J428"/>
      <c r="K428"/>
      <c r="L428"/>
      <c r="M428"/>
      <c r="N428"/>
      <c r="O428"/>
    </row>
    <row r="429" spans="1:15">
      <c r="A429" s="32" t="s">
        <v>1412</v>
      </c>
      <c r="B429" s="32">
        <v>1</v>
      </c>
      <c r="C429" s="34" t="s">
        <v>1413</v>
      </c>
      <c r="D429" s="34" t="s">
        <v>1414</v>
      </c>
      <c r="E429"/>
      <c r="F429"/>
      <c r="G429"/>
      <c r="H429"/>
      <c r="I429"/>
      <c r="J429"/>
      <c r="K429"/>
      <c r="L429"/>
      <c r="M429"/>
      <c r="N429"/>
      <c r="O429"/>
    </row>
    <row r="430" spans="1:15">
      <c r="A430" s="32" t="s">
        <v>1412</v>
      </c>
      <c r="B430" s="32">
        <v>2</v>
      </c>
      <c r="C430" s="34" t="s">
        <v>1122</v>
      </c>
      <c r="D430" s="34" t="s">
        <v>1122</v>
      </c>
      <c r="E430"/>
      <c r="F430"/>
      <c r="G430"/>
      <c r="H430"/>
      <c r="I430"/>
      <c r="J430"/>
      <c r="K430"/>
      <c r="L430"/>
      <c r="M430"/>
      <c r="N430"/>
      <c r="O430"/>
    </row>
    <row r="431" spans="1:15">
      <c r="A431" s="32" t="s">
        <v>1412</v>
      </c>
      <c r="B431" s="32">
        <v>3</v>
      </c>
      <c r="C431" s="34" t="s">
        <v>1415</v>
      </c>
      <c r="D431" s="34" t="s">
        <v>1416</v>
      </c>
      <c r="E431"/>
      <c r="F431"/>
      <c r="G431"/>
      <c r="H431"/>
      <c r="I431"/>
      <c r="J431"/>
      <c r="K431"/>
      <c r="L431"/>
      <c r="M431"/>
      <c r="N431"/>
      <c r="O431"/>
    </row>
    <row r="432" spans="1:15">
      <c r="A432" s="32" t="s">
        <v>1412</v>
      </c>
      <c r="B432" s="32">
        <v>4</v>
      </c>
      <c r="C432" s="34" t="s">
        <v>1417</v>
      </c>
      <c r="D432" s="34" t="s">
        <v>1418</v>
      </c>
      <c r="E432"/>
      <c r="F432"/>
      <c r="G432"/>
      <c r="H432"/>
      <c r="I432"/>
      <c r="J432"/>
      <c r="K432"/>
      <c r="L432"/>
      <c r="M432"/>
      <c r="N432"/>
      <c r="O432"/>
    </row>
    <row r="433" spans="1:15">
      <c r="A433" s="32" t="s">
        <v>1412</v>
      </c>
      <c r="B433" s="32">
        <v>5</v>
      </c>
      <c r="C433" s="34" t="s">
        <v>1419</v>
      </c>
      <c r="D433" s="34" t="s">
        <v>1420</v>
      </c>
      <c r="E433"/>
      <c r="F433"/>
      <c r="G433"/>
      <c r="H433"/>
      <c r="I433"/>
      <c r="J433"/>
      <c r="K433"/>
      <c r="L433"/>
      <c r="M433"/>
      <c r="N433"/>
      <c r="O433"/>
    </row>
    <row r="434" spans="1:15">
      <c r="A434" s="32" t="s">
        <v>1412</v>
      </c>
      <c r="B434" s="32">
        <v>6</v>
      </c>
      <c r="C434" s="34" t="s">
        <v>1421</v>
      </c>
      <c r="D434" s="34" t="s">
        <v>1422</v>
      </c>
      <c r="E434"/>
      <c r="F434"/>
      <c r="G434"/>
      <c r="H434"/>
      <c r="I434"/>
      <c r="J434"/>
      <c r="K434"/>
      <c r="L434"/>
      <c r="M434"/>
      <c r="N434"/>
      <c r="O434"/>
    </row>
    <row r="435" spans="1:15">
      <c r="A435" s="32" t="s">
        <v>624</v>
      </c>
      <c r="B435" s="32">
        <v>1</v>
      </c>
      <c r="C435" s="75" t="s">
        <v>1423</v>
      </c>
      <c r="D435" s="75" t="s">
        <v>1424</v>
      </c>
      <c r="E435"/>
      <c r="F435" s="32">
        <v>1</v>
      </c>
      <c r="G435"/>
      <c r="H435"/>
      <c r="I435"/>
      <c r="J435"/>
      <c r="K435"/>
      <c r="L435"/>
      <c r="M435"/>
      <c r="N435"/>
      <c r="O435"/>
    </row>
    <row r="436" spans="1:15">
      <c r="A436" s="32" t="s">
        <v>624</v>
      </c>
      <c r="B436" s="32">
        <v>2</v>
      </c>
      <c r="C436" s="75" t="s">
        <v>1425</v>
      </c>
      <c r="D436" s="75" t="s">
        <v>1426</v>
      </c>
      <c r="E436"/>
      <c r="F436" s="32">
        <v>2</v>
      </c>
      <c r="G436"/>
      <c r="H436"/>
      <c r="I436"/>
      <c r="J436"/>
      <c r="K436"/>
      <c r="L436"/>
      <c r="M436"/>
      <c r="N436"/>
      <c r="O436"/>
    </row>
    <row r="437" spans="1:15">
      <c r="A437" s="32" t="s">
        <v>624</v>
      </c>
      <c r="B437" s="32">
        <v>3</v>
      </c>
      <c r="C437" s="75" t="s">
        <v>1427</v>
      </c>
      <c r="D437" s="75" t="s">
        <v>1428</v>
      </c>
      <c r="E437"/>
      <c r="F437" s="32">
        <v>3</v>
      </c>
      <c r="G437"/>
      <c r="H437"/>
      <c r="I437"/>
      <c r="J437"/>
      <c r="K437"/>
      <c r="L437"/>
      <c r="M437"/>
      <c r="N437"/>
      <c r="O437"/>
    </row>
    <row r="438" spans="1:15">
      <c r="A438" s="32" t="s">
        <v>624</v>
      </c>
      <c r="B438" s="32">
        <v>4</v>
      </c>
      <c r="C438" s="75" t="s">
        <v>1429</v>
      </c>
      <c r="D438" s="75" t="s">
        <v>1430</v>
      </c>
      <c r="E438"/>
      <c r="F438" s="32">
        <v>4</v>
      </c>
      <c r="G438"/>
      <c r="H438"/>
      <c r="I438"/>
      <c r="J438"/>
      <c r="K438"/>
      <c r="L438"/>
      <c r="M438"/>
      <c r="N438"/>
      <c r="O438"/>
    </row>
    <row r="439" spans="1:15">
      <c r="A439" s="32" t="s">
        <v>624</v>
      </c>
      <c r="B439" s="32">
        <v>5</v>
      </c>
      <c r="C439" s="75" t="s">
        <v>1431</v>
      </c>
      <c r="D439" s="75" t="s">
        <v>1432</v>
      </c>
      <c r="E439"/>
      <c r="F439" s="32">
        <v>5</v>
      </c>
      <c r="G439"/>
      <c r="H439"/>
      <c r="I439"/>
      <c r="J439"/>
      <c r="K439"/>
      <c r="L439"/>
      <c r="M439"/>
      <c r="N439"/>
      <c r="O439"/>
    </row>
    <row r="440" spans="1:15">
      <c r="A440" s="32" t="s">
        <v>523</v>
      </c>
      <c r="B440" s="32">
        <v>1</v>
      </c>
      <c r="C440" s="75" t="s">
        <v>1433</v>
      </c>
      <c r="D440" s="75" t="s">
        <v>1434</v>
      </c>
      <c r="E440"/>
      <c r="F440" s="32">
        <v>1</v>
      </c>
      <c r="G440"/>
      <c r="H440"/>
      <c r="I440"/>
      <c r="J440"/>
      <c r="K440"/>
      <c r="L440"/>
      <c r="M440"/>
      <c r="N440"/>
      <c r="O440"/>
    </row>
    <row r="441" spans="1:15">
      <c r="A441" s="32" t="s">
        <v>523</v>
      </c>
      <c r="B441" s="32">
        <v>2</v>
      </c>
      <c r="C441" s="75" t="s">
        <v>1435</v>
      </c>
      <c r="D441" s="75" t="s">
        <v>1436</v>
      </c>
      <c r="E441"/>
      <c r="F441" s="32">
        <v>2</v>
      </c>
      <c r="G441"/>
      <c r="H441"/>
      <c r="I441"/>
      <c r="J441"/>
      <c r="K441"/>
      <c r="L441"/>
      <c r="M441"/>
      <c r="N441"/>
      <c r="O441"/>
    </row>
    <row r="442" spans="1:15">
      <c r="A442" s="32" t="s">
        <v>523</v>
      </c>
      <c r="B442" s="32">
        <v>3</v>
      </c>
      <c r="C442" s="75" t="s">
        <v>1437</v>
      </c>
      <c r="D442" s="75" t="s">
        <v>1437</v>
      </c>
      <c r="E442"/>
      <c r="F442" s="32">
        <v>3</v>
      </c>
      <c r="G442"/>
      <c r="H442"/>
      <c r="I442"/>
      <c r="J442"/>
      <c r="K442"/>
      <c r="L442"/>
      <c r="M442"/>
      <c r="N442"/>
      <c r="O442"/>
    </row>
    <row r="443" spans="1:15">
      <c r="A443" s="32" t="s">
        <v>523</v>
      </c>
      <c r="B443" s="32">
        <v>4</v>
      </c>
      <c r="C443" s="75" t="s">
        <v>1438</v>
      </c>
      <c r="D443" s="75" t="s">
        <v>1439</v>
      </c>
      <c r="E443"/>
      <c r="F443" s="32">
        <v>4</v>
      </c>
      <c r="G443"/>
      <c r="H443"/>
      <c r="I443"/>
      <c r="J443"/>
      <c r="K443"/>
      <c r="L443"/>
      <c r="M443"/>
      <c r="N443"/>
      <c r="O443"/>
    </row>
    <row r="444" spans="1:15">
      <c r="A444" s="32" t="s">
        <v>523</v>
      </c>
      <c r="B444" s="32">
        <v>5</v>
      </c>
      <c r="C444" s="75" t="s">
        <v>1440</v>
      </c>
      <c r="D444" s="75" t="s">
        <v>1440</v>
      </c>
      <c r="E444"/>
      <c r="F444" s="32">
        <v>5</v>
      </c>
      <c r="G444"/>
      <c r="H444"/>
      <c r="I444"/>
      <c r="J444"/>
      <c r="K444"/>
      <c r="L444"/>
      <c r="M444"/>
      <c r="N444"/>
      <c r="O444"/>
    </row>
    <row r="445" spans="1:15">
      <c r="A445" s="32" t="s">
        <v>523</v>
      </c>
      <c r="B445" s="32">
        <v>6</v>
      </c>
      <c r="C445" s="75" t="s">
        <v>1441</v>
      </c>
      <c r="D445" s="75" t="s">
        <v>1442</v>
      </c>
      <c r="E445"/>
      <c r="F445" s="32">
        <v>6</v>
      </c>
      <c r="G445"/>
      <c r="H445"/>
      <c r="I445"/>
      <c r="J445"/>
      <c r="K445"/>
      <c r="L445"/>
      <c r="M445"/>
      <c r="N445"/>
      <c r="O445"/>
    </row>
    <row r="446" spans="1:15">
      <c r="A446" s="32" t="s">
        <v>523</v>
      </c>
      <c r="B446" s="32">
        <v>7</v>
      </c>
      <c r="C446" s="75" t="s">
        <v>1443</v>
      </c>
      <c r="D446" s="75" t="s">
        <v>1444</v>
      </c>
      <c r="E446"/>
      <c r="F446" s="32">
        <v>7</v>
      </c>
      <c r="G446"/>
      <c r="H446"/>
      <c r="I446"/>
      <c r="J446"/>
      <c r="K446"/>
      <c r="L446"/>
      <c r="M446"/>
      <c r="N446"/>
      <c r="O446"/>
    </row>
    <row r="447" spans="1:15">
      <c r="A447" s="32" t="s">
        <v>1445</v>
      </c>
      <c r="B447" s="32">
        <v>1</v>
      </c>
      <c r="C447" s="34" t="s">
        <v>1446</v>
      </c>
      <c r="D447" s="34" t="s">
        <v>1447</v>
      </c>
      <c r="E447"/>
      <c r="F447"/>
      <c r="G447"/>
      <c r="H447"/>
      <c r="I447"/>
      <c r="J447"/>
      <c r="K447"/>
      <c r="L447"/>
      <c r="M447"/>
      <c r="N447"/>
      <c r="O447"/>
    </row>
    <row r="448" spans="1:15">
      <c r="A448" s="32" t="s">
        <v>1445</v>
      </c>
      <c r="B448" s="32">
        <v>2</v>
      </c>
      <c r="C448" s="34" t="s">
        <v>1448</v>
      </c>
      <c r="D448" s="34" t="s">
        <v>1449</v>
      </c>
      <c r="E448"/>
      <c r="F448"/>
      <c r="G448"/>
      <c r="H448"/>
      <c r="I448"/>
      <c r="J448"/>
      <c r="K448"/>
      <c r="L448"/>
      <c r="M448"/>
      <c r="N448"/>
      <c r="O448"/>
    </row>
    <row r="449" spans="1:15">
      <c r="A449" s="32" t="s">
        <v>1445</v>
      </c>
      <c r="B449" s="32">
        <v>3</v>
      </c>
      <c r="C449" s="34" t="s">
        <v>3860</v>
      </c>
      <c r="D449" s="34" t="s">
        <v>4113</v>
      </c>
      <c r="E449"/>
      <c r="F449"/>
      <c r="G449"/>
      <c r="H449"/>
      <c r="I449"/>
      <c r="J449"/>
      <c r="K449"/>
      <c r="L449"/>
      <c r="M449"/>
      <c r="N449"/>
      <c r="O449"/>
    </row>
    <row r="450" spans="1:15">
      <c r="A450" s="32" t="s">
        <v>3062</v>
      </c>
      <c r="B450" s="32">
        <v>1</v>
      </c>
      <c r="C450" s="34" t="s">
        <v>3057</v>
      </c>
      <c r="D450" s="34" t="s">
        <v>3057</v>
      </c>
      <c r="E450"/>
      <c r="F450" s="32">
        <v>1</v>
      </c>
      <c r="G450"/>
      <c r="H450"/>
      <c r="I450"/>
      <c r="J450"/>
      <c r="K450"/>
      <c r="L450"/>
      <c r="M450"/>
      <c r="N450"/>
      <c r="O450"/>
    </row>
    <row r="451" spans="1:15">
      <c r="A451" s="32" t="s">
        <v>3062</v>
      </c>
      <c r="B451" s="32">
        <v>2</v>
      </c>
      <c r="C451" s="34" t="s">
        <v>3058</v>
      </c>
      <c r="D451" s="34" t="s">
        <v>3058</v>
      </c>
      <c r="E451"/>
      <c r="F451" s="32">
        <v>2</v>
      </c>
      <c r="G451"/>
      <c r="H451"/>
      <c r="I451"/>
      <c r="J451"/>
      <c r="K451"/>
      <c r="L451"/>
      <c r="M451"/>
      <c r="N451"/>
      <c r="O451"/>
    </row>
    <row r="452" spans="1:15">
      <c r="A452" s="32" t="s">
        <v>3062</v>
      </c>
      <c r="B452" s="32">
        <v>3</v>
      </c>
      <c r="C452" s="34" t="s">
        <v>3059</v>
      </c>
      <c r="D452" s="34" t="s">
        <v>3059</v>
      </c>
      <c r="E452"/>
      <c r="F452" s="32">
        <v>3</v>
      </c>
      <c r="G452"/>
      <c r="H452"/>
      <c r="I452"/>
      <c r="J452"/>
      <c r="K452"/>
      <c r="L452"/>
      <c r="M452"/>
      <c r="N452"/>
      <c r="O452"/>
    </row>
    <row r="453" spans="1:15">
      <c r="A453" s="32" t="s">
        <v>3062</v>
      </c>
      <c r="B453" s="32">
        <v>4</v>
      </c>
      <c r="C453" s="34" t="s">
        <v>3060</v>
      </c>
      <c r="D453" s="34" t="s">
        <v>3060</v>
      </c>
      <c r="E453"/>
      <c r="F453" s="32">
        <v>4</v>
      </c>
      <c r="G453"/>
      <c r="H453"/>
      <c r="I453"/>
      <c r="J453"/>
      <c r="K453"/>
      <c r="L453"/>
      <c r="M453"/>
      <c r="N453"/>
      <c r="O453"/>
    </row>
    <row r="454" spans="1:15">
      <c r="A454" s="32" t="s">
        <v>3062</v>
      </c>
      <c r="B454" s="42">
        <v>5</v>
      </c>
      <c r="C454" s="57" t="s">
        <v>3061</v>
      </c>
      <c r="D454" s="57" t="s">
        <v>3061</v>
      </c>
      <c r="E454" s="42"/>
      <c r="F454" s="42">
        <v>5</v>
      </c>
      <c r="G454" s="47"/>
      <c r="H454" s="47"/>
      <c r="I454" s="47"/>
      <c r="J454"/>
      <c r="K454"/>
      <c r="L454"/>
      <c r="M454"/>
      <c r="N454"/>
      <c r="O454"/>
    </row>
    <row r="455" spans="1:15">
      <c r="A455" s="32" t="s">
        <v>1450</v>
      </c>
      <c r="B455" s="32">
        <v>1</v>
      </c>
      <c r="C455" s="34" t="s">
        <v>1451</v>
      </c>
      <c r="D455" s="34" t="s">
        <v>1451</v>
      </c>
      <c r="E455"/>
      <c r="F455" s="32">
        <v>1</v>
      </c>
      <c r="G455"/>
      <c r="H455"/>
      <c r="I455"/>
      <c r="J455"/>
      <c r="K455"/>
      <c r="L455"/>
      <c r="M455"/>
      <c r="N455"/>
      <c r="O455"/>
    </row>
    <row r="456" spans="1:15">
      <c r="A456" s="32" t="s">
        <v>1450</v>
      </c>
      <c r="B456" s="32">
        <v>2</v>
      </c>
      <c r="C456" s="34" t="s">
        <v>1452</v>
      </c>
      <c r="D456" s="34" t="s">
        <v>1452</v>
      </c>
      <c r="E456"/>
      <c r="F456" s="32">
        <v>2</v>
      </c>
      <c r="G456"/>
      <c r="H456"/>
      <c r="I456"/>
      <c r="J456"/>
      <c r="K456"/>
      <c r="L456"/>
      <c r="M456"/>
      <c r="N456"/>
      <c r="O456"/>
    </row>
    <row r="457" spans="1:15">
      <c r="A457" s="32" t="s">
        <v>1450</v>
      </c>
      <c r="B457" s="32">
        <v>3</v>
      </c>
      <c r="C457" s="34" t="s">
        <v>1453</v>
      </c>
      <c r="D457" s="34" t="s">
        <v>1453</v>
      </c>
      <c r="E457"/>
      <c r="F457" s="32">
        <v>3</v>
      </c>
      <c r="G457"/>
      <c r="H457"/>
      <c r="I457"/>
      <c r="J457"/>
      <c r="K457"/>
      <c r="L457"/>
      <c r="M457"/>
      <c r="N457"/>
      <c r="O457"/>
    </row>
    <row r="458" spans="1:15">
      <c r="A458" s="32" t="s">
        <v>1450</v>
      </c>
      <c r="B458" s="32">
        <v>4</v>
      </c>
      <c r="C458" s="34" t="s">
        <v>1454</v>
      </c>
      <c r="D458" s="34" t="s">
        <v>1454</v>
      </c>
      <c r="E458"/>
      <c r="F458" s="32">
        <v>4</v>
      </c>
      <c r="G458"/>
      <c r="H458"/>
      <c r="I458"/>
      <c r="J458"/>
      <c r="K458"/>
      <c r="L458"/>
      <c r="M458"/>
      <c r="N458"/>
      <c r="O458"/>
    </row>
    <row r="459" spans="1:15">
      <c r="A459" s="42" t="s">
        <v>1450</v>
      </c>
      <c r="B459" s="42">
        <v>5</v>
      </c>
      <c r="C459" s="57" t="s">
        <v>1455</v>
      </c>
      <c r="D459" s="57" t="s">
        <v>1455</v>
      </c>
      <c r="E459" s="42"/>
      <c r="F459" s="42">
        <v>5</v>
      </c>
      <c r="G459" s="47"/>
      <c r="H459" s="47"/>
      <c r="I459" s="47"/>
      <c r="J459"/>
      <c r="K459"/>
      <c r="L459"/>
      <c r="M459"/>
      <c r="N459"/>
      <c r="O459"/>
    </row>
    <row r="460" spans="1:15">
      <c r="A460" s="44" t="s">
        <v>1456</v>
      </c>
      <c r="B460" s="44">
        <v>1</v>
      </c>
      <c r="C460" s="76" t="s">
        <v>1457</v>
      </c>
      <c r="D460" s="76" t="s">
        <v>1457</v>
      </c>
      <c r="E460" s="44"/>
      <c r="F460" s="44">
        <v>1</v>
      </c>
      <c r="G460"/>
      <c r="H460"/>
      <c r="I460"/>
      <c r="J460"/>
      <c r="K460"/>
      <c r="L460"/>
      <c r="M460"/>
      <c r="N460"/>
      <c r="O460"/>
    </row>
    <row r="461" spans="1:15">
      <c r="A461" s="32" t="s">
        <v>1456</v>
      </c>
      <c r="B461" s="32">
        <v>2</v>
      </c>
      <c r="C461" s="22" t="s">
        <v>1458</v>
      </c>
      <c r="D461" s="22" t="s">
        <v>1458</v>
      </c>
      <c r="E461"/>
      <c r="F461" s="32">
        <v>2</v>
      </c>
      <c r="G461"/>
      <c r="H461"/>
      <c r="I461"/>
      <c r="J461"/>
      <c r="K461"/>
      <c r="L461"/>
      <c r="M461"/>
      <c r="N461"/>
      <c r="O461"/>
    </row>
    <row r="462" spans="1:15">
      <c r="A462" s="32" t="s">
        <v>1456</v>
      </c>
      <c r="B462" s="32">
        <v>3</v>
      </c>
      <c r="C462" s="22" t="s">
        <v>1459</v>
      </c>
      <c r="D462" s="22" t="s">
        <v>1459</v>
      </c>
      <c r="E462"/>
      <c r="F462" s="32">
        <v>3</v>
      </c>
      <c r="G462"/>
      <c r="H462"/>
      <c r="I462"/>
      <c r="J462"/>
      <c r="K462"/>
      <c r="L462"/>
      <c r="M462"/>
      <c r="N462"/>
      <c r="O462"/>
    </row>
    <row r="463" spans="1:15">
      <c r="A463" s="32" t="s">
        <v>1456</v>
      </c>
      <c r="B463" s="32">
        <v>4</v>
      </c>
      <c r="C463" s="22" t="s">
        <v>1460</v>
      </c>
      <c r="D463" s="22" t="s">
        <v>1460</v>
      </c>
      <c r="E463"/>
      <c r="F463" s="32">
        <v>4</v>
      </c>
      <c r="G463"/>
      <c r="H463"/>
      <c r="I463"/>
      <c r="J463"/>
      <c r="K463"/>
      <c r="L463"/>
      <c r="M463"/>
      <c r="N463"/>
      <c r="O463"/>
    </row>
    <row r="464" spans="1:15">
      <c r="A464" s="44" t="s">
        <v>3186</v>
      </c>
      <c r="B464" s="44">
        <v>1</v>
      </c>
      <c r="C464" s="76" t="s">
        <v>1457</v>
      </c>
      <c r="D464" s="76" t="s">
        <v>1457</v>
      </c>
      <c r="E464" s="44"/>
      <c r="F464" s="44">
        <v>1</v>
      </c>
      <c r="G464" s="25"/>
      <c r="H464" s="25"/>
      <c r="I464" s="25"/>
      <c r="J464"/>
      <c r="K464"/>
      <c r="L464"/>
      <c r="M464"/>
      <c r="N464"/>
      <c r="O464"/>
    </row>
    <row r="465" spans="1:15">
      <c r="A465" s="44" t="s">
        <v>3186</v>
      </c>
      <c r="B465" s="32">
        <v>2</v>
      </c>
      <c r="C465" s="22" t="s">
        <v>1458</v>
      </c>
      <c r="D465" s="22" t="s">
        <v>1458</v>
      </c>
      <c r="E465"/>
      <c r="F465" s="44">
        <v>2</v>
      </c>
      <c r="G465" s="25"/>
      <c r="H465" s="25"/>
      <c r="I465" s="25"/>
      <c r="J465"/>
      <c r="K465"/>
      <c r="L465"/>
      <c r="M465"/>
      <c r="N465"/>
      <c r="O465"/>
    </row>
    <row r="466" spans="1:15">
      <c r="A466" s="44" t="s">
        <v>3186</v>
      </c>
      <c r="B466" s="32">
        <v>3</v>
      </c>
      <c r="C466" s="22" t="s">
        <v>1459</v>
      </c>
      <c r="D466" s="22" t="s">
        <v>1459</v>
      </c>
      <c r="E466"/>
      <c r="F466" s="44">
        <v>3</v>
      </c>
      <c r="G466" s="25"/>
      <c r="H466" s="25"/>
      <c r="I466" s="25"/>
      <c r="J466"/>
      <c r="K466"/>
      <c r="L466"/>
      <c r="M466"/>
      <c r="N466"/>
      <c r="O466"/>
    </row>
    <row r="467" spans="1:15">
      <c r="A467" s="44" t="s">
        <v>3186</v>
      </c>
      <c r="B467" s="32">
        <v>4</v>
      </c>
      <c r="C467" s="22" t="s">
        <v>1460</v>
      </c>
      <c r="D467" s="22" t="s">
        <v>1460</v>
      </c>
      <c r="E467"/>
      <c r="F467" s="44">
        <v>4</v>
      </c>
      <c r="H467" s="25"/>
      <c r="I467" s="25"/>
      <c r="J467"/>
      <c r="K467"/>
      <c r="L467"/>
      <c r="M467"/>
      <c r="N467"/>
      <c r="O467"/>
    </row>
    <row r="468" spans="1:15">
      <c r="A468" s="44" t="s">
        <v>3186</v>
      </c>
      <c r="B468" s="44">
        <v>5</v>
      </c>
      <c r="C468" s="76" t="s">
        <v>3053</v>
      </c>
      <c r="D468" s="76" t="s">
        <v>3053</v>
      </c>
      <c r="E468"/>
      <c r="F468" s="44"/>
      <c r="G468" s="25">
        <v>1</v>
      </c>
      <c r="H468" s="25"/>
      <c r="I468" s="25"/>
      <c r="J468"/>
      <c r="K468"/>
      <c r="L468"/>
      <c r="M468"/>
      <c r="N468"/>
      <c r="O468"/>
    </row>
    <row r="469" spans="1:15">
      <c r="A469" s="44" t="s">
        <v>3186</v>
      </c>
      <c r="B469" s="32">
        <v>6</v>
      </c>
      <c r="C469" s="22" t="s">
        <v>3054</v>
      </c>
      <c r="D469" s="22" t="s">
        <v>3054</v>
      </c>
      <c r="E469"/>
      <c r="F469" s="44"/>
      <c r="G469" s="25">
        <v>2</v>
      </c>
      <c r="H469" s="25"/>
      <c r="I469" s="25"/>
      <c r="J469"/>
      <c r="K469"/>
      <c r="L469"/>
      <c r="M469"/>
      <c r="N469"/>
      <c r="O469"/>
    </row>
    <row r="470" spans="1:15">
      <c r="A470" s="44" t="s">
        <v>3186</v>
      </c>
      <c r="B470" s="32">
        <v>7</v>
      </c>
      <c r="C470" s="22" t="s">
        <v>3055</v>
      </c>
      <c r="D470" s="22" t="s">
        <v>3055</v>
      </c>
      <c r="E470"/>
      <c r="F470" s="44"/>
      <c r="G470" s="25">
        <v>3</v>
      </c>
      <c r="H470" s="25"/>
      <c r="I470" s="25"/>
      <c r="J470"/>
      <c r="K470"/>
      <c r="L470"/>
      <c r="M470"/>
      <c r="N470"/>
      <c r="O470"/>
    </row>
    <row r="471" spans="1:15">
      <c r="A471" s="44" t="s">
        <v>3186</v>
      </c>
      <c r="B471" s="32">
        <v>8</v>
      </c>
      <c r="C471" s="22" t="s">
        <v>3056</v>
      </c>
      <c r="D471" s="22" t="s">
        <v>3056</v>
      </c>
      <c r="E471"/>
      <c r="F471" s="44"/>
      <c r="G471" s="25">
        <v>4</v>
      </c>
      <c r="H471" s="25"/>
      <c r="I471" s="25"/>
      <c r="J471"/>
      <c r="K471"/>
      <c r="L471"/>
      <c r="M471"/>
      <c r="N471"/>
      <c r="O471"/>
    </row>
    <row r="472" spans="1:15">
      <c r="A472" s="44" t="s">
        <v>3186</v>
      </c>
      <c r="B472" s="44">
        <v>-77</v>
      </c>
      <c r="C472" s="25" t="s">
        <v>860</v>
      </c>
      <c r="D472" s="25" t="s">
        <v>861</v>
      </c>
      <c r="E472"/>
      <c r="F472" s="44"/>
      <c r="G472" s="25">
        <v>0</v>
      </c>
      <c r="H472" s="25"/>
      <c r="I472" s="25"/>
      <c r="J472"/>
      <c r="K472"/>
      <c r="L472"/>
      <c r="M472"/>
      <c r="N472"/>
      <c r="O472"/>
    </row>
    <row r="473" spans="1:15">
      <c r="A473" s="39" t="s">
        <v>1461</v>
      </c>
      <c r="B473" s="39">
        <v>1</v>
      </c>
      <c r="C473" s="51" t="s">
        <v>1462</v>
      </c>
      <c r="D473" s="51" t="s">
        <v>1463</v>
      </c>
      <c r="E473" s="39"/>
      <c r="F473" s="39"/>
      <c r="G473" s="43"/>
      <c r="H473" s="43"/>
      <c r="I473" s="43"/>
      <c r="J473"/>
      <c r="K473"/>
      <c r="L473"/>
      <c r="M473"/>
      <c r="N473"/>
      <c r="O473"/>
    </row>
    <row r="474" spans="1:15">
      <c r="A474" s="32" t="s">
        <v>1461</v>
      </c>
      <c r="B474" s="32">
        <v>2</v>
      </c>
      <c r="C474" s="34" t="s">
        <v>1464</v>
      </c>
      <c r="D474" s="34" t="s">
        <v>1465</v>
      </c>
      <c r="E474"/>
      <c r="F474"/>
      <c r="G474"/>
      <c r="H474"/>
      <c r="I474"/>
      <c r="J474"/>
      <c r="K474"/>
      <c r="L474"/>
      <c r="M474"/>
      <c r="N474"/>
      <c r="O474"/>
    </row>
    <row r="475" spans="1:15">
      <c r="A475" s="36" t="s">
        <v>1461</v>
      </c>
      <c r="B475" s="36">
        <v>3</v>
      </c>
      <c r="C475" s="37" t="s">
        <v>1466</v>
      </c>
      <c r="D475" s="37" t="s">
        <v>1467</v>
      </c>
      <c r="E475" s="36"/>
      <c r="F475" s="36"/>
      <c r="G475"/>
      <c r="H475"/>
      <c r="I475"/>
      <c r="J475"/>
      <c r="K475"/>
      <c r="L475"/>
      <c r="M475"/>
      <c r="N475"/>
      <c r="O475"/>
    </row>
    <row r="476" spans="1:15">
      <c r="A476" s="39" t="s">
        <v>1468</v>
      </c>
      <c r="B476" s="39">
        <v>1</v>
      </c>
      <c r="C476" s="51" t="s">
        <v>1469</v>
      </c>
      <c r="D476" s="51" t="s">
        <v>1470</v>
      </c>
      <c r="E476" s="39"/>
      <c r="F476" s="39"/>
      <c r="G476" s="43"/>
      <c r="H476" s="43"/>
      <c r="I476" s="43"/>
      <c r="J476"/>
      <c r="K476"/>
      <c r="L476"/>
      <c r="M476"/>
      <c r="N476"/>
      <c r="O476"/>
    </row>
    <row r="477" spans="1:15">
      <c r="A477" s="32" t="s">
        <v>1468</v>
      </c>
      <c r="B477" s="32">
        <v>2</v>
      </c>
      <c r="C477" s="34" t="s">
        <v>1471</v>
      </c>
      <c r="D477" s="34" t="s">
        <v>1472</v>
      </c>
      <c r="E477"/>
      <c r="F477"/>
      <c r="G477"/>
      <c r="H477"/>
      <c r="I477"/>
      <c r="J477"/>
      <c r="K477"/>
      <c r="L477"/>
      <c r="M477"/>
      <c r="N477"/>
      <c r="O477"/>
    </row>
    <row r="478" spans="1:15">
      <c r="A478" s="32" t="s">
        <v>1468</v>
      </c>
      <c r="B478" s="32">
        <v>3</v>
      </c>
      <c r="C478" s="34" t="s">
        <v>1473</v>
      </c>
      <c r="D478" s="34" t="s">
        <v>1474</v>
      </c>
      <c r="E478"/>
      <c r="F478"/>
      <c r="G478"/>
      <c r="H478"/>
      <c r="I478"/>
      <c r="J478"/>
      <c r="K478"/>
      <c r="L478"/>
      <c r="M478"/>
      <c r="N478"/>
      <c r="O478"/>
    </row>
    <row r="479" spans="1:15">
      <c r="A479" s="32" t="s">
        <v>1468</v>
      </c>
      <c r="B479" s="32">
        <v>4</v>
      </c>
      <c r="C479" s="34" t="s">
        <v>1475</v>
      </c>
      <c r="D479" s="34" t="s">
        <v>1476</v>
      </c>
      <c r="E479"/>
      <c r="F479"/>
      <c r="G479"/>
      <c r="H479"/>
      <c r="I479"/>
      <c r="J479"/>
      <c r="K479"/>
      <c r="L479"/>
      <c r="M479"/>
      <c r="N479"/>
      <c r="O479"/>
    </row>
    <row r="480" spans="1:15">
      <c r="A480" s="32" t="s">
        <v>1468</v>
      </c>
      <c r="B480" s="32">
        <v>5</v>
      </c>
      <c r="C480" s="34" t="s">
        <v>1477</v>
      </c>
      <c r="D480" s="34" t="s">
        <v>1478</v>
      </c>
      <c r="E480"/>
      <c r="F480"/>
      <c r="G480"/>
      <c r="H480"/>
      <c r="I480"/>
      <c r="J480"/>
      <c r="K480"/>
      <c r="L480"/>
      <c r="M480"/>
      <c r="N480"/>
      <c r="O480"/>
    </row>
    <row r="481" spans="1:15">
      <c r="A481" s="32" t="s">
        <v>1468</v>
      </c>
      <c r="B481" s="32">
        <v>6</v>
      </c>
      <c r="C481" s="34" t="s">
        <v>1479</v>
      </c>
      <c r="D481" s="34" t="s">
        <v>1480</v>
      </c>
      <c r="E481"/>
      <c r="F481"/>
      <c r="G481"/>
      <c r="H481"/>
      <c r="I481"/>
      <c r="J481"/>
      <c r="K481"/>
      <c r="L481"/>
      <c r="M481"/>
      <c r="N481"/>
      <c r="O481"/>
    </row>
    <row r="482" spans="1:15">
      <c r="A482" s="32" t="s">
        <v>1481</v>
      </c>
      <c r="B482" s="32">
        <v>1</v>
      </c>
      <c r="C482" s="34" t="s">
        <v>1482</v>
      </c>
      <c r="D482" s="34" t="s">
        <v>1483</v>
      </c>
      <c r="E482"/>
      <c r="F482"/>
      <c r="G482"/>
      <c r="H482"/>
      <c r="I482"/>
      <c r="J482"/>
      <c r="K482"/>
      <c r="L482"/>
      <c r="M482"/>
      <c r="N482"/>
      <c r="O482"/>
    </row>
    <row r="483" spans="1:15">
      <c r="A483" s="32" t="s">
        <v>1481</v>
      </c>
      <c r="B483" s="32">
        <v>2</v>
      </c>
      <c r="C483" s="34" t="s">
        <v>1484</v>
      </c>
      <c r="D483" s="34" t="s">
        <v>1485</v>
      </c>
      <c r="E483"/>
      <c r="F483"/>
      <c r="G483"/>
      <c r="H483"/>
      <c r="I483"/>
      <c r="J483"/>
      <c r="K483"/>
      <c r="L483"/>
      <c r="M483"/>
      <c r="N483"/>
      <c r="O483"/>
    </row>
    <row r="484" spans="1:15">
      <c r="A484" s="32" t="s">
        <v>1481</v>
      </c>
      <c r="B484" s="32">
        <v>3</v>
      </c>
      <c r="C484" s="34" t="s">
        <v>1486</v>
      </c>
      <c r="D484" s="34" t="s">
        <v>1487</v>
      </c>
      <c r="E484"/>
      <c r="F484"/>
      <c r="G484"/>
      <c r="H484"/>
      <c r="I484"/>
      <c r="J484"/>
      <c r="K484"/>
      <c r="L484"/>
      <c r="M484"/>
      <c r="N484"/>
      <c r="O484"/>
    </row>
    <row r="485" spans="1:15">
      <c r="A485" s="32" t="s">
        <v>1481</v>
      </c>
      <c r="B485" s="32">
        <v>4</v>
      </c>
      <c r="C485" s="34" t="s">
        <v>1471</v>
      </c>
      <c r="D485" s="34" t="s">
        <v>1472</v>
      </c>
      <c r="E485"/>
      <c r="F485"/>
      <c r="G485"/>
      <c r="H485"/>
      <c r="I485"/>
      <c r="J485"/>
      <c r="K485"/>
      <c r="L485"/>
      <c r="M485"/>
      <c r="N485"/>
      <c r="O485"/>
    </row>
    <row r="486" spans="1:15">
      <c r="A486" s="32" t="s">
        <v>1488</v>
      </c>
      <c r="B486" s="32">
        <v>1</v>
      </c>
      <c r="C486" s="34" t="s">
        <v>1489</v>
      </c>
      <c r="D486" s="34" t="s">
        <v>1490</v>
      </c>
      <c r="E486"/>
      <c r="F486"/>
      <c r="G486"/>
      <c r="H486"/>
      <c r="I486"/>
      <c r="J486"/>
      <c r="K486"/>
      <c r="L486"/>
      <c r="M486"/>
      <c r="N486"/>
      <c r="O486"/>
    </row>
    <row r="487" spans="1:15">
      <c r="A487" s="32" t="s">
        <v>1488</v>
      </c>
      <c r="B487" s="32">
        <v>2</v>
      </c>
      <c r="C487" s="34" t="s">
        <v>1491</v>
      </c>
      <c r="D487" s="34" t="s">
        <v>1492</v>
      </c>
      <c r="E487"/>
      <c r="F487"/>
      <c r="G487"/>
      <c r="H487"/>
      <c r="I487"/>
      <c r="J487"/>
      <c r="K487"/>
      <c r="L487"/>
      <c r="M487"/>
      <c r="N487"/>
      <c r="O487"/>
    </row>
    <row r="488" spans="1:15">
      <c r="A488" s="32" t="s">
        <v>1488</v>
      </c>
      <c r="B488" s="32">
        <v>3</v>
      </c>
      <c r="C488" s="34" t="s">
        <v>1493</v>
      </c>
      <c r="D488" s="34" t="s">
        <v>1494</v>
      </c>
      <c r="E488"/>
      <c r="F488"/>
      <c r="G488"/>
      <c r="H488"/>
      <c r="I488"/>
      <c r="J488"/>
      <c r="K488"/>
      <c r="L488"/>
      <c r="M488"/>
      <c r="N488"/>
      <c r="O488"/>
    </row>
    <row r="489" spans="1:15">
      <c r="A489" s="32" t="s">
        <v>1488</v>
      </c>
      <c r="B489" s="32">
        <v>4</v>
      </c>
      <c r="C489" s="34" t="s">
        <v>1495</v>
      </c>
      <c r="D489" s="34" t="s">
        <v>1496</v>
      </c>
      <c r="E489"/>
      <c r="F489"/>
      <c r="G489"/>
      <c r="H489"/>
      <c r="I489"/>
      <c r="J489"/>
      <c r="K489"/>
      <c r="L489"/>
      <c r="M489"/>
      <c r="N489"/>
      <c r="O489"/>
    </row>
    <row r="490" spans="1:15">
      <c r="A490" s="32" t="s">
        <v>1488</v>
      </c>
      <c r="B490" s="32">
        <v>5</v>
      </c>
      <c r="C490" s="34" t="s">
        <v>1497</v>
      </c>
      <c r="D490" s="34" t="s">
        <v>1498</v>
      </c>
      <c r="E490"/>
      <c r="F490"/>
      <c r="G490"/>
      <c r="H490"/>
      <c r="I490"/>
      <c r="J490"/>
      <c r="K490"/>
      <c r="L490"/>
      <c r="M490"/>
      <c r="N490"/>
      <c r="O490"/>
    </row>
    <row r="491" spans="1:15">
      <c r="A491" s="32" t="s">
        <v>1488</v>
      </c>
      <c r="B491" s="32">
        <v>6</v>
      </c>
      <c r="C491" s="34" t="s">
        <v>1499</v>
      </c>
      <c r="D491" s="34" t="s">
        <v>1500</v>
      </c>
      <c r="E491"/>
      <c r="F491"/>
      <c r="G491"/>
      <c r="H491"/>
      <c r="I491"/>
      <c r="J491"/>
      <c r="K491"/>
      <c r="L491"/>
      <c r="M491"/>
      <c r="N491"/>
      <c r="O491"/>
    </row>
    <row r="492" spans="1:15">
      <c r="A492" s="32" t="s">
        <v>1488</v>
      </c>
      <c r="B492" s="32">
        <v>7</v>
      </c>
      <c r="C492" s="34" t="s">
        <v>1501</v>
      </c>
      <c r="D492" s="34" t="s">
        <v>1502</v>
      </c>
      <c r="E492"/>
      <c r="F492"/>
      <c r="G492"/>
      <c r="H492"/>
      <c r="I492"/>
      <c r="J492"/>
      <c r="K492"/>
      <c r="L492"/>
      <c r="M492"/>
      <c r="N492"/>
      <c r="O492"/>
    </row>
    <row r="493" spans="1:15" s="32" customFormat="1">
      <c r="A493" s="32" t="s">
        <v>1503</v>
      </c>
      <c r="B493" s="32">
        <v>1</v>
      </c>
      <c r="C493" s="34" t="s">
        <v>1504</v>
      </c>
      <c r="D493" s="34" t="s">
        <v>1505</v>
      </c>
      <c r="G493" s="23"/>
      <c r="H493" s="23"/>
      <c r="I493" s="23"/>
      <c r="J493" s="23"/>
      <c r="K493" s="23"/>
      <c r="L493" s="23"/>
    </row>
    <row r="494" spans="1:15" s="32" customFormat="1">
      <c r="A494" s="32" t="s">
        <v>1503</v>
      </c>
      <c r="B494" s="32">
        <v>2</v>
      </c>
      <c r="C494" s="34" t="s">
        <v>1506</v>
      </c>
      <c r="D494" s="34" t="s">
        <v>1507</v>
      </c>
      <c r="G494" s="23"/>
      <c r="H494" s="23"/>
      <c r="I494" s="23"/>
      <c r="J494" s="23"/>
      <c r="K494" s="23"/>
      <c r="L494" s="23"/>
    </row>
    <row r="495" spans="1:15" s="32" customFormat="1">
      <c r="A495" s="32" t="s">
        <v>1503</v>
      </c>
      <c r="B495" s="32">
        <v>3</v>
      </c>
      <c r="C495" s="34" t="s">
        <v>1508</v>
      </c>
      <c r="D495" s="34" t="s">
        <v>1509</v>
      </c>
      <c r="G495" s="23"/>
      <c r="H495" s="23"/>
      <c r="I495" s="23"/>
      <c r="J495" s="23"/>
      <c r="K495" s="23"/>
      <c r="L495" s="23"/>
    </row>
    <row r="496" spans="1:15" s="32" customFormat="1">
      <c r="A496" s="32" t="s">
        <v>1503</v>
      </c>
      <c r="B496" s="32">
        <v>4</v>
      </c>
      <c r="C496" s="34" t="s">
        <v>1510</v>
      </c>
      <c r="D496" s="34" t="s">
        <v>1511</v>
      </c>
      <c r="G496" s="23"/>
      <c r="H496" s="23"/>
      <c r="I496" s="23"/>
      <c r="J496" s="23"/>
      <c r="K496" s="23"/>
      <c r="L496" s="23"/>
    </row>
    <row r="497" spans="1:15" s="32" customFormat="1">
      <c r="A497" s="32" t="s">
        <v>1512</v>
      </c>
      <c r="B497" s="32">
        <v>1</v>
      </c>
      <c r="C497" s="34" t="s">
        <v>1513</v>
      </c>
      <c r="D497" s="34" t="s">
        <v>1514</v>
      </c>
      <c r="G497" s="23"/>
      <c r="H497" s="23"/>
      <c r="I497" s="23"/>
      <c r="J497" s="23"/>
      <c r="K497" s="23"/>
      <c r="L497" s="23"/>
    </row>
    <row r="498" spans="1:15" s="32" customFormat="1">
      <c r="A498" s="32" t="s">
        <v>1512</v>
      </c>
      <c r="B498" s="32">
        <v>2</v>
      </c>
      <c r="C498" s="34" t="s">
        <v>1515</v>
      </c>
      <c r="D498" s="34" t="s">
        <v>1516</v>
      </c>
      <c r="G498" s="23"/>
      <c r="H498" s="23"/>
      <c r="I498" s="23"/>
      <c r="J498" s="23"/>
      <c r="K498" s="23"/>
      <c r="L498" s="23"/>
    </row>
    <row r="499" spans="1:15" s="32" customFormat="1">
      <c r="A499" s="32" t="s">
        <v>1512</v>
      </c>
      <c r="B499" s="32">
        <v>3</v>
      </c>
      <c r="C499" s="34" t="s">
        <v>1517</v>
      </c>
      <c r="D499" s="34" t="s">
        <v>1518</v>
      </c>
      <c r="G499" s="23"/>
      <c r="H499" s="23"/>
      <c r="I499" s="23"/>
      <c r="J499" s="23"/>
      <c r="K499" s="23"/>
      <c r="L499" s="23"/>
    </row>
    <row r="500" spans="1:15" s="32" customFormat="1">
      <c r="A500" s="32" t="s">
        <v>1512</v>
      </c>
      <c r="B500" s="32">
        <v>4</v>
      </c>
      <c r="C500" s="34" t="s">
        <v>1519</v>
      </c>
      <c r="D500" s="34" t="s">
        <v>1520</v>
      </c>
      <c r="G500" s="23"/>
      <c r="H500" s="23"/>
      <c r="I500" s="23"/>
      <c r="J500" s="23"/>
      <c r="K500" s="23"/>
      <c r="L500" s="23"/>
    </row>
    <row r="501" spans="1:15" s="32" customFormat="1">
      <c r="A501" s="32" t="s">
        <v>1512</v>
      </c>
      <c r="B501" s="32">
        <v>5</v>
      </c>
      <c r="C501" s="34" t="s">
        <v>1521</v>
      </c>
      <c r="D501" s="34" t="s">
        <v>1522</v>
      </c>
      <c r="G501" s="23"/>
      <c r="H501" s="23"/>
      <c r="I501" s="23"/>
      <c r="J501" s="23"/>
      <c r="K501" s="23"/>
      <c r="L501" s="23"/>
    </row>
    <row r="502" spans="1:15" s="32" customFormat="1">
      <c r="A502" s="32" t="s">
        <v>1523</v>
      </c>
      <c r="B502" s="32">
        <v>1</v>
      </c>
      <c r="C502" s="34" t="s">
        <v>1524</v>
      </c>
      <c r="D502" s="34" t="s">
        <v>1525</v>
      </c>
      <c r="G502" s="23"/>
      <c r="H502" s="23"/>
      <c r="I502" s="23"/>
      <c r="J502" s="23"/>
      <c r="K502" s="23"/>
      <c r="L502" s="23"/>
    </row>
    <row r="503" spans="1:15" s="32" customFormat="1">
      <c r="A503" s="32" t="s">
        <v>1523</v>
      </c>
      <c r="B503" s="32">
        <v>2</v>
      </c>
      <c r="C503" s="34" t="s">
        <v>1515</v>
      </c>
      <c r="D503" s="34" t="s">
        <v>1526</v>
      </c>
      <c r="G503" s="23"/>
      <c r="H503" s="23"/>
      <c r="I503" s="23"/>
      <c r="J503" s="23"/>
      <c r="K503" s="23"/>
      <c r="L503" s="23"/>
    </row>
    <row r="504" spans="1:15" s="32" customFormat="1">
      <c r="A504" s="32" t="s">
        <v>1523</v>
      </c>
      <c r="B504" s="32">
        <v>3</v>
      </c>
      <c r="C504" s="34" t="s">
        <v>1527</v>
      </c>
      <c r="D504" s="34" t="s">
        <v>1518</v>
      </c>
      <c r="G504" s="23"/>
      <c r="H504" s="23"/>
      <c r="I504" s="23"/>
      <c r="J504" s="23"/>
      <c r="K504" s="23"/>
      <c r="L504" s="23"/>
    </row>
    <row r="505" spans="1:15" s="32" customFormat="1">
      <c r="A505" s="32" t="s">
        <v>1523</v>
      </c>
      <c r="B505" s="32">
        <v>4</v>
      </c>
      <c r="C505" s="34" t="s">
        <v>1528</v>
      </c>
      <c r="D505" s="34" t="s">
        <v>1265</v>
      </c>
      <c r="G505" s="23"/>
      <c r="H505" s="23"/>
      <c r="I505" s="23"/>
      <c r="J505" s="23"/>
      <c r="K505" s="23"/>
      <c r="L505" s="23"/>
    </row>
    <row r="506" spans="1:15" s="32" customFormat="1">
      <c r="A506" s="32" t="s">
        <v>1529</v>
      </c>
      <c r="B506" s="32">
        <v>1</v>
      </c>
      <c r="C506" s="34" t="s">
        <v>1530</v>
      </c>
      <c r="D506" s="34" t="s">
        <v>1531</v>
      </c>
      <c r="G506" s="23"/>
      <c r="H506" s="23"/>
      <c r="I506" s="23"/>
      <c r="J506" s="23"/>
      <c r="K506" s="23"/>
      <c r="L506" s="23"/>
    </row>
    <row r="507" spans="1:15" s="32" customFormat="1">
      <c r="A507" s="32" t="s">
        <v>1529</v>
      </c>
      <c r="B507" s="32">
        <v>2</v>
      </c>
      <c r="C507" s="34" t="s">
        <v>1532</v>
      </c>
      <c r="D507" s="34" t="s">
        <v>1533</v>
      </c>
      <c r="G507" s="23"/>
      <c r="H507" s="23"/>
      <c r="I507" s="23"/>
      <c r="J507" s="23"/>
      <c r="K507" s="23"/>
      <c r="L507" s="23"/>
    </row>
    <row r="508" spans="1:15" s="32" customFormat="1">
      <c r="A508" s="32" t="s">
        <v>1529</v>
      </c>
      <c r="B508" s="32">
        <v>3</v>
      </c>
      <c r="C508" s="34" t="s">
        <v>1534</v>
      </c>
      <c r="D508" s="34" t="s">
        <v>1535</v>
      </c>
      <c r="G508" s="23"/>
      <c r="H508" s="23"/>
      <c r="I508" s="23"/>
      <c r="J508" s="23"/>
      <c r="K508" s="23"/>
      <c r="L508" s="23"/>
    </row>
    <row r="509" spans="1:15">
      <c r="A509" s="32" t="s">
        <v>1529</v>
      </c>
      <c r="B509" s="32">
        <v>4</v>
      </c>
      <c r="C509" s="34" t="s">
        <v>1536</v>
      </c>
      <c r="D509" s="34" t="s">
        <v>1537</v>
      </c>
      <c r="E509"/>
      <c r="F509"/>
      <c r="G509"/>
      <c r="H509"/>
      <c r="I509"/>
      <c r="J509"/>
      <c r="K509"/>
      <c r="L509"/>
      <c r="M509"/>
      <c r="N509"/>
      <c r="O509"/>
    </row>
    <row r="510" spans="1:15">
      <c r="A510" s="32" t="s">
        <v>1529</v>
      </c>
      <c r="B510" s="32">
        <v>5</v>
      </c>
      <c r="C510" s="34" t="s">
        <v>1538</v>
      </c>
      <c r="D510" s="34" t="s">
        <v>1539</v>
      </c>
      <c r="E510"/>
      <c r="F510"/>
      <c r="G510"/>
      <c r="H510"/>
      <c r="I510"/>
      <c r="J510"/>
      <c r="K510"/>
      <c r="L510"/>
      <c r="M510"/>
      <c r="N510"/>
      <c r="O510"/>
    </row>
    <row r="511" spans="1:15">
      <c r="A511" s="32" t="s">
        <v>1540</v>
      </c>
      <c r="B511" s="32">
        <v>1</v>
      </c>
      <c r="C511" s="34" t="s">
        <v>1541</v>
      </c>
      <c r="D511" s="34" t="s">
        <v>1542</v>
      </c>
      <c r="E511"/>
      <c r="F511" s="32">
        <v>1</v>
      </c>
      <c r="G511"/>
      <c r="H511"/>
      <c r="I511"/>
      <c r="J511"/>
      <c r="K511"/>
      <c r="L511"/>
      <c r="M511"/>
      <c r="N511"/>
      <c r="O511"/>
    </row>
    <row r="512" spans="1:15">
      <c r="A512" s="32" t="s">
        <v>1540</v>
      </c>
      <c r="B512" s="32">
        <v>2</v>
      </c>
      <c r="C512" s="34" t="s">
        <v>1543</v>
      </c>
      <c r="D512" s="34" t="s">
        <v>1544</v>
      </c>
      <c r="E512"/>
      <c r="F512" s="32">
        <v>2</v>
      </c>
      <c r="G512"/>
      <c r="H512"/>
      <c r="I512"/>
      <c r="J512"/>
      <c r="K512"/>
      <c r="L512"/>
      <c r="M512"/>
      <c r="N512"/>
      <c r="O512"/>
    </row>
    <row r="513" spans="1:15">
      <c r="A513" s="32" t="s">
        <v>1545</v>
      </c>
      <c r="B513" s="32">
        <v>1</v>
      </c>
      <c r="C513" s="34" t="s">
        <v>1546</v>
      </c>
      <c r="D513" s="34" t="s">
        <v>1546</v>
      </c>
      <c r="E513"/>
      <c r="F513" s="32">
        <v>3</v>
      </c>
      <c r="G513"/>
      <c r="H513"/>
      <c r="I513"/>
      <c r="J513"/>
      <c r="K513"/>
      <c r="L513"/>
      <c r="M513"/>
      <c r="N513"/>
      <c r="O513"/>
    </row>
    <row r="514" spans="1:15">
      <c r="A514" s="32" t="s">
        <v>1545</v>
      </c>
      <c r="B514" s="32">
        <v>2</v>
      </c>
      <c r="C514" s="34" t="s">
        <v>1547</v>
      </c>
      <c r="D514" s="34" t="s">
        <v>1547</v>
      </c>
      <c r="E514"/>
      <c r="F514" s="32">
        <v>4</v>
      </c>
      <c r="G514"/>
      <c r="H514"/>
      <c r="I514"/>
      <c r="J514"/>
      <c r="K514"/>
      <c r="L514"/>
      <c r="M514"/>
      <c r="N514"/>
      <c r="O514"/>
    </row>
    <row r="515" spans="1:15">
      <c r="A515" s="32" t="s">
        <v>1545</v>
      </c>
      <c r="B515" s="32">
        <v>3</v>
      </c>
      <c r="C515" s="34" t="s">
        <v>1548</v>
      </c>
      <c r="D515" s="34" t="s">
        <v>1548</v>
      </c>
      <c r="E515"/>
      <c r="F515" s="32">
        <v>5</v>
      </c>
      <c r="G515"/>
      <c r="H515"/>
      <c r="I515"/>
      <c r="J515"/>
      <c r="K515"/>
      <c r="L515"/>
      <c r="M515"/>
      <c r="N515"/>
      <c r="O515"/>
    </row>
    <row r="516" spans="1:15">
      <c r="A516" s="32" t="s">
        <v>1545</v>
      </c>
      <c r="B516" s="32">
        <v>4</v>
      </c>
      <c r="C516" s="34" t="s">
        <v>1549</v>
      </c>
      <c r="D516" s="34" t="s">
        <v>1549</v>
      </c>
      <c r="E516"/>
      <c r="F516" s="32">
        <v>6</v>
      </c>
      <c r="G516"/>
      <c r="H516"/>
      <c r="I516"/>
      <c r="J516"/>
      <c r="K516"/>
      <c r="L516"/>
      <c r="M516"/>
      <c r="N516"/>
      <c r="O516"/>
    </row>
    <row r="517" spans="1:15">
      <c r="A517" s="32" t="s">
        <v>1545</v>
      </c>
      <c r="B517" s="32">
        <v>5</v>
      </c>
      <c r="C517" s="34" t="s">
        <v>1550</v>
      </c>
      <c r="D517" s="34" t="s">
        <v>1550</v>
      </c>
      <c r="E517"/>
      <c r="F517" s="32">
        <v>7</v>
      </c>
      <c r="G517"/>
      <c r="H517"/>
      <c r="I517"/>
      <c r="J517"/>
      <c r="K517"/>
      <c r="L517"/>
      <c r="M517"/>
      <c r="N517"/>
      <c r="O517"/>
    </row>
    <row r="518" spans="1:15">
      <c r="A518" s="32" t="s">
        <v>1545</v>
      </c>
      <c r="B518" s="32">
        <v>6</v>
      </c>
      <c r="C518" s="34" t="s">
        <v>1551</v>
      </c>
      <c r="D518" s="34" t="s">
        <v>1551</v>
      </c>
      <c r="E518"/>
      <c r="F518" s="32">
        <v>8</v>
      </c>
      <c r="G518"/>
      <c r="H518"/>
      <c r="I518"/>
      <c r="J518"/>
      <c r="K518"/>
      <c r="L518"/>
      <c r="M518"/>
      <c r="N518"/>
      <c r="O518"/>
    </row>
    <row r="519" spans="1:15">
      <c r="A519" s="32" t="s">
        <v>1545</v>
      </c>
      <c r="B519" s="32">
        <v>7</v>
      </c>
      <c r="C519" s="34" t="s">
        <v>1552</v>
      </c>
      <c r="D519" s="34" t="s">
        <v>1552</v>
      </c>
      <c r="E519"/>
      <c r="F519" s="32">
        <v>9</v>
      </c>
      <c r="G519"/>
      <c r="H519"/>
      <c r="I519"/>
      <c r="J519"/>
      <c r="K519"/>
      <c r="L519"/>
      <c r="M519"/>
      <c r="N519"/>
      <c r="O519"/>
    </row>
    <row r="520" spans="1:15">
      <c r="A520" s="32" t="s">
        <v>1545</v>
      </c>
      <c r="B520" s="32">
        <v>8</v>
      </c>
      <c r="C520" s="34" t="s">
        <v>1553</v>
      </c>
      <c r="D520" s="34" t="s">
        <v>1553</v>
      </c>
      <c r="E520"/>
      <c r="F520" s="32">
        <v>10</v>
      </c>
      <c r="G520"/>
      <c r="H520"/>
      <c r="I520"/>
      <c r="J520"/>
      <c r="K520"/>
      <c r="L520"/>
      <c r="M520"/>
      <c r="N520"/>
      <c r="O520"/>
    </row>
    <row r="521" spans="1:15">
      <c r="A521" s="32" t="s">
        <v>1545</v>
      </c>
      <c r="B521" s="32">
        <v>9</v>
      </c>
      <c r="C521" s="34" t="s">
        <v>1554</v>
      </c>
      <c r="D521" s="34" t="s">
        <v>1554</v>
      </c>
      <c r="E521"/>
      <c r="F521" s="32">
        <v>11</v>
      </c>
      <c r="G521"/>
      <c r="H521"/>
      <c r="I521"/>
      <c r="J521"/>
      <c r="K521"/>
      <c r="L521"/>
      <c r="M521"/>
      <c r="N521"/>
      <c r="O521"/>
    </row>
    <row r="522" spans="1:15">
      <c r="A522" s="32" t="s">
        <v>1545</v>
      </c>
      <c r="B522" s="32">
        <v>10</v>
      </c>
      <c r="C522" s="34" t="s">
        <v>1555</v>
      </c>
      <c r="D522" s="34" t="s">
        <v>1555</v>
      </c>
      <c r="E522"/>
      <c r="F522" s="32">
        <v>12</v>
      </c>
      <c r="G522"/>
      <c r="H522"/>
      <c r="I522"/>
      <c r="J522"/>
      <c r="K522"/>
      <c r="L522"/>
      <c r="M522"/>
      <c r="N522"/>
      <c r="O522"/>
    </row>
    <row r="523" spans="1:15">
      <c r="A523" s="32" t="s">
        <v>1556</v>
      </c>
      <c r="B523" s="32">
        <v>1</v>
      </c>
      <c r="C523" s="34" t="s">
        <v>1557</v>
      </c>
      <c r="D523" s="34" t="s">
        <v>1558</v>
      </c>
      <c r="E523"/>
      <c r="F523"/>
      <c r="G523"/>
      <c r="H523"/>
      <c r="I523"/>
      <c r="J523"/>
      <c r="K523"/>
      <c r="L523"/>
      <c r="M523"/>
      <c r="N523"/>
      <c r="O523"/>
    </row>
    <row r="524" spans="1:15">
      <c r="A524" s="32" t="s">
        <v>1556</v>
      </c>
      <c r="B524" s="32">
        <v>2</v>
      </c>
      <c r="C524" s="34" t="s">
        <v>1559</v>
      </c>
      <c r="D524" s="34" t="s">
        <v>1560</v>
      </c>
      <c r="E524"/>
      <c r="F524"/>
      <c r="G524"/>
      <c r="H524"/>
      <c r="I524"/>
      <c r="J524"/>
      <c r="K524"/>
      <c r="L524"/>
      <c r="M524"/>
      <c r="N524"/>
      <c r="O524"/>
    </row>
    <row r="525" spans="1:15">
      <c r="A525" s="32" t="s">
        <v>1556</v>
      </c>
      <c r="B525" s="32">
        <v>3</v>
      </c>
      <c r="C525" s="34" t="s">
        <v>1561</v>
      </c>
      <c r="D525" s="34" t="s">
        <v>1562</v>
      </c>
      <c r="E525"/>
      <c r="F525"/>
      <c r="G525"/>
      <c r="H525"/>
      <c r="I525"/>
      <c r="J525"/>
      <c r="K525"/>
      <c r="L525"/>
      <c r="M525"/>
      <c r="N525"/>
      <c r="O525"/>
    </row>
    <row r="526" spans="1:15">
      <c r="A526" s="32" t="s">
        <v>1556</v>
      </c>
      <c r="B526" s="32">
        <v>4</v>
      </c>
      <c r="C526" s="34" t="s">
        <v>1563</v>
      </c>
      <c r="D526" s="34" t="s">
        <v>1564</v>
      </c>
      <c r="E526"/>
      <c r="F526"/>
      <c r="G526"/>
      <c r="H526"/>
      <c r="I526"/>
      <c r="J526"/>
      <c r="K526"/>
      <c r="L526"/>
      <c r="M526"/>
      <c r="N526"/>
      <c r="O526"/>
    </row>
    <row r="527" spans="1:15">
      <c r="A527" s="32" t="s">
        <v>1556</v>
      </c>
      <c r="B527" s="32">
        <v>5</v>
      </c>
      <c r="C527" s="34" t="s">
        <v>1565</v>
      </c>
      <c r="D527" s="34" t="s">
        <v>1566</v>
      </c>
      <c r="E527"/>
      <c r="F527"/>
      <c r="G527"/>
      <c r="H527"/>
      <c r="I527"/>
      <c r="J527"/>
      <c r="K527"/>
      <c r="L527"/>
      <c r="M527"/>
      <c r="N527"/>
      <c r="O527"/>
    </row>
    <row r="528" spans="1:15">
      <c r="A528" s="32" t="s">
        <v>1556</v>
      </c>
      <c r="B528" s="32">
        <v>6</v>
      </c>
      <c r="C528" s="34" t="s">
        <v>1567</v>
      </c>
      <c r="D528" s="34" t="s">
        <v>1568</v>
      </c>
      <c r="E528"/>
      <c r="F528"/>
      <c r="G528"/>
      <c r="H528"/>
      <c r="I528"/>
      <c r="J528"/>
      <c r="K528"/>
      <c r="L528"/>
      <c r="M528"/>
      <c r="N528"/>
      <c r="O528"/>
    </row>
    <row r="529" spans="1:15">
      <c r="A529" s="32" t="s">
        <v>1556</v>
      </c>
      <c r="B529" s="32">
        <v>7</v>
      </c>
      <c r="C529" s="34" t="s">
        <v>1569</v>
      </c>
      <c r="D529" s="34" t="s">
        <v>1570</v>
      </c>
      <c r="E529"/>
      <c r="F529"/>
      <c r="G529"/>
      <c r="H529"/>
      <c r="I529"/>
      <c r="J529"/>
      <c r="K529"/>
      <c r="L529"/>
      <c r="M529"/>
      <c r="N529"/>
      <c r="O529"/>
    </row>
    <row r="530" spans="1:15">
      <c r="A530" s="32" t="s">
        <v>1556</v>
      </c>
      <c r="B530" s="32">
        <v>-88</v>
      </c>
      <c r="C530" s="34" t="s">
        <v>893</v>
      </c>
      <c r="D530" s="34" t="s">
        <v>856</v>
      </c>
      <c r="E530"/>
      <c r="F530"/>
      <c r="G530"/>
      <c r="H530"/>
      <c r="I530"/>
      <c r="J530"/>
      <c r="K530"/>
      <c r="L530"/>
      <c r="M530"/>
      <c r="N530"/>
      <c r="O530"/>
    </row>
    <row r="531" spans="1:15">
      <c r="A531" s="32" t="s">
        <v>1556</v>
      </c>
      <c r="B531" s="32">
        <v>-66</v>
      </c>
      <c r="C531" s="34" t="s">
        <v>1000</v>
      </c>
      <c r="D531" s="34" t="s">
        <v>892</v>
      </c>
      <c r="E531"/>
      <c r="F531"/>
      <c r="G531"/>
      <c r="H531"/>
      <c r="I531"/>
      <c r="J531"/>
      <c r="K531"/>
      <c r="L531"/>
      <c r="M531"/>
      <c r="N531"/>
      <c r="O531"/>
    </row>
    <row r="532" spans="1:15">
      <c r="A532" s="32" t="s">
        <v>1571</v>
      </c>
      <c r="B532" s="32">
        <v>1</v>
      </c>
      <c r="C532" s="77" t="s">
        <v>1572</v>
      </c>
      <c r="D532" s="77" t="s">
        <v>1573</v>
      </c>
      <c r="E532"/>
      <c r="F532"/>
      <c r="G532"/>
      <c r="H532"/>
      <c r="I532"/>
      <c r="J532"/>
      <c r="K532"/>
      <c r="L532"/>
      <c r="M532"/>
      <c r="N532"/>
      <c r="O532"/>
    </row>
    <row r="533" spans="1:15">
      <c r="A533" s="32" t="s">
        <v>1571</v>
      </c>
      <c r="B533" s="32">
        <v>2</v>
      </c>
      <c r="C533" s="77" t="s">
        <v>1574</v>
      </c>
      <c r="D533" s="77" t="s">
        <v>1575</v>
      </c>
      <c r="E533"/>
      <c r="F533"/>
      <c r="G533"/>
      <c r="H533"/>
      <c r="I533"/>
      <c r="J533"/>
      <c r="K533"/>
      <c r="L533"/>
      <c r="M533"/>
      <c r="N533"/>
      <c r="O533"/>
    </row>
    <row r="534" spans="1:15">
      <c r="A534" s="32" t="s">
        <v>1571</v>
      </c>
      <c r="B534" s="32">
        <v>3</v>
      </c>
      <c r="C534" s="77" t="s">
        <v>1576</v>
      </c>
      <c r="D534" s="77" t="s">
        <v>4529</v>
      </c>
      <c r="E534"/>
      <c r="F534"/>
      <c r="G534"/>
      <c r="H534"/>
      <c r="I534"/>
      <c r="J534"/>
      <c r="K534"/>
      <c r="L534"/>
      <c r="M534"/>
      <c r="N534"/>
      <c r="O534"/>
    </row>
    <row r="535" spans="1:15">
      <c r="A535" s="32" t="s">
        <v>1571</v>
      </c>
      <c r="B535" s="32">
        <v>4</v>
      </c>
      <c r="C535" s="77" t="s">
        <v>1577</v>
      </c>
      <c r="D535" s="77" t="s">
        <v>4533</v>
      </c>
      <c r="E535"/>
      <c r="F535"/>
      <c r="G535"/>
      <c r="H535"/>
      <c r="I535"/>
      <c r="J535"/>
      <c r="K535"/>
      <c r="L535"/>
      <c r="M535"/>
      <c r="N535"/>
      <c r="O535"/>
    </row>
    <row r="536" spans="1:15">
      <c r="A536" s="32" t="s">
        <v>1571</v>
      </c>
      <c r="B536" s="32">
        <v>5</v>
      </c>
      <c r="C536" s="77" t="s">
        <v>1578</v>
      </c>
      <c r="D536" s="77" t="s">
        <v>1579</v>
      </c>
      <c r="E536"/>
      <c r="F536"/>
      <c r="G536"/>
      <c r="H536"/>
      <c r="I536"/>
      <c r="J536"/>
      <c r="K536"/>
      <c r="L536"/>
      <c r="M536"/>
      <c r="N536"/>
      <c r="O536"/>
    </row>
    <row r="537" spans="1:15">
      <c r="A537" s="32" t="s">
        <v>1571</v>
      </c>
      <c r="B537" s="32">
        <v>6</v>
      </c>
      <c r="C537" s="77" t="s">
        <v>1580</v>
      </c>
      <c r="D537" s="77" t="s">
        <v>1581</v>
      </c>
      <c r="E537"/>
      <c r="F537"/>
      <c r="G537"/>
      <c r="H537"/>
      <c r="I537"/>
      <c r="J537"/>
      <c r="K537"/>
      <c r="L537"/>
      <c r="M537"/>
      <c r="N537"/>
      <c r="O537"/>
    </row>
    <row r="538" spans="1:15">
      <c r="A538" s="32" t="s">
        <v>1571</v>
      </c>
      <c r="B538" s="32">
        <v>-77</v>
      </c>
      <c r="C538" s="77" t="s">
        <v>860</v>
      </c>
      <c r="D538" s="77" t="s">
        <v>759</v>
      </c>
      <c r="E538"/>
      <c r="F538"/>
      <c r="G538"/>
      <c r="H538"/>
      <c r="I538"/>
      <c r="J538"/>
      <c r="K538"/>
      <c r="L538"/>
      <c r="M538"/>
      <c r="N538"/>
      <c r="O538"/>
    </row>
    <row r="539" spans="1:15">
      <c r="A539" s="32" t="s">
        <v>1582</v>
      </c>
      <c r="B539" s="32">
        <v>1</v>
      </c>
      <c r="C539" s="34" t="s">
        <v>1583</v>
      </c>
      <c r="D539" s="34" t="s">
        <v>1583</v>
      </c>
      <c r="E539"/>
      <c r="F539" s="32">
        <v>1</v>
      </c>
      <c r="G539"/>
      <c r="H539"/>
      <c r="I539"/>
      <c r="J539"/>
      <c r="K539"/>
      <c r="L539"/>
      <c r="M539"/>
      <c r="N539"/>
      <c r="O539"/>
    </row>
    <row r="540" spans="1:15">
      <c r="A540" s="32" t="s">
        <v>1582</v>
      </c>
      <c r="B540" s="32">
        <v>2</v>
      </c>
      <c r="C540" s="34" t="s">
        <v>1584</v>
      </c>
      <c r="D540" s="34" t="s">
        <v>1584</v>
      </c>
      <c r="E540"/>
      <c r="F540" s="32">
        <v>2</v>
      </c>
      <c r="G540"/>
      <c r="H540"/>
      <c r="I540"/>
      <c r="J540"/>
      <c r="K540"/>
      <c r="L540"/>
      <c r="M540"/>
      <c r="N540"/>
      <c r="O540"/>
    </row>
    <row r="541" spans="1:15">
      <c r="A541" s="32" t="s">
        <v>1582</v>
      </c>
      <c r="B541" s="32">
        <v>3</v>
      </c>
      <c r="C541" s="34" t="s">
        <v>1585</v>
      </c>
      <c r="D541" s="34" t="s">
        <v>1585</v>
      </c>
      <c r="E541"/>
      <c r="F541" s="32">
        <v>3</v>
      </c>
      <c r="G541"/>
      <c r="H541"/>
      <c r="I541"/>
      <c r="J541"/>
      <c r="K541"/>
      <c r="L541"/>
      <c r="M541"/>
      <c r="N541"/>
      <c r="O541"/>
    </row>
    <row r="542" spans="1:15">
      <c r="A542" s="32" t="s">
        <v>1582</v>
      </c>
      <c r="B542" s="32">
        <v>4</v>
      </c>
      <c r="C542" s="34" t="s">
        <v>1586</v>
      </c>
      <c r="D542" s="34" t="s">
        <v>1586</v>
      </c>
      <c r="E542"/>
      <c r="F542" s="32">
        <v>4</v>
      </c>
      <c r="G542"/>
      <c r="H542"/>
      <c r="I542"/>
      <c r="J542"/>
      <c r="K542"/>
      <c r="L542"/>
      <c r="M542"/>
      <c r="N542"/>
      <c r="O542"/>
    </row>
    <row r="543" spans="1:15">
      <c r="A543" s="32" t="s">
        <v>1582</v>
      </c>
      <c r="B543" s="32">
        <v>5</v>
      </c>
      <c r="C543" s="34" t="s">
        <v>1587</v>
      </c>
      <c r="D543" s="34" t="s">
        <v>1587</v>
      </c>
      <c r="E543"/>
      <c r="F543" s="32">
        <v>5</v>
      </c>
      <c r="G543"/>
      <c r="H543"/>
      <c r="I543"/>
      <c r="J543"/>
      <c r="K543"/>
      <c r="L543"/>
      <c r="M543"/>
      <c r="N543"/>
      <c r="O543"/>
    </row>
    <row r="544" spans="1:15">
      <c r="A544" s="32" t="s">
        <v>1582</v>
      </c>
      <c r="B544" s="32">
        <v>6</v>
      </c>
      <c r="C544" s="34" t="s">
        <v>1588</v>
      </c>
      <c r="D544" s="34" t="s">
        <v>1588</v>
      </c>
      <c r="E544"/>
      <c r="F544" s="32">
        <v>6</v>
      </c>
      <c r="G544"/>
      <c r="H544"/>
      <c r="I544"/>
      <c r="J544"/>
      <c r="K544"/>
      <c r="L544"/>
      <c r="M544"/>
      <c r="N544"/>
      <c r="O544"/>
    </row>
    <row r="545" spans="1:15">
      <c r="A545" s="32" t="s">
        <v>1582</v>
      </c>
      <c r="B545" s="32">
        <v>7</v>
      </c>
      <c r="C545" s="34" t="s">
        <v>1589</v>
      </c>
      <c r="D545" s="34" t="s">
        <v>1589</v>
      </c>
      <c r="E545"/>
      <c r="F545" s="32">
        <v>7</v>
      </c>
      <c r="G545"/>
      <c r="H545"/>
      <c r="I545"/>
      <c r="J545"/>
      <c r="K545"/>
      <c r="L545"/>
      <c r="M545"/>
      <c r="N545"/>
      <c r="O545"/>
    </row>
    <row r="546" spans="1:15">
      <c r="A546" s="32" t="s">
        <v>1582</v>
      </c>
      <c r="B546" s="32">
        <v>8</v>
      </c>
      <c r="C546" s="34" t="s">
        <v>1590</v>
      </c>
      <c r="D546" s="34" t="s">
        <v>1590</v>
      </c>
      <c r="E546"/>
      <c r="F546" s="32">
        <v>8</v>
      </c>
      <c r="G546"/>
      <c r="H546"/>
      <c r="I546"/>
      <c r="J546"/>
      <c r="K546"/>
      <c r="L546"/>
      <c r="M546"/>
      <c r="N546"/>
      <c r="O546"/>
    </row>
    <row r="547" spans="1:15">
      <c r="A547" s="32" t="s">
        <v>1591</v>
      </c>
      <c r="B547" s="32">
        <v>1</v>
      </c>
      <c r="C547" s="34" t="s">
        <v>1592</v>
      </c>
      <c r="D547" s="34" t="s">
        <v>1593</v>
      </c>
      <c r="E547"/>
      <c r="F547"/>
      <c r="G547"/>
      <c r="H547"/>
      <c r="I547"/>
      <c r="J547"/>
      <c r="K547"/>
      <c r="L547"/>
      <c r="M547"/>
      <c r="N547"/>
      <c r="O547"/>
    </row>
    <row r="548" spans="1:15">
      <c r="A548" s="32" t="s">
        <v>1591</v>
      </c>
      <c r="B548" s="32">
        <v>2</v>
      </c>
      <c r="C548" s="34" t="s">
        <v>1594</v>
      </c>
      <c r="D548" s="34" t="s">
        <v>1595</v>
      </c>
      <c r="E548"/>
      <c r="F548"/>
      <c r="G548"/>
      <c r="H548"/>
      <c r="I548"/>
      <c r="J548"/>
      <c r="K548"/>
      <c r="L548"/>
      <c r="M548"/>
      <c r="N548"/>
      <c r="O548"/>
    </row>
    <row r="549" spans="1:15">
      <c r="A549" s="32" t="s">
        <v>1591</v>
      </c>
      <c r="B549" s="32">
        <v>3</v>
      </c>
      <c r="C549" s="34" t="s">
        <v>1596</v>
      </c>
      <c r="D549" s="34" t="s">
        <v>1597</v>
      </c>
      <c r="E549"/>
      <c r="F549"/>
      <c r="G549"/>
      <c r="H549"/>
      <c r="I549"/>
      <c r="J549"/>
      <c r="K549"/>
      <c r="L549"/>
      <c r="M549"/>
      <c r="N549"/>
      <c r="O549"/>
    </row>
    <row r="550" spans="1:15">
      <c r="A550" s="32" t="s">
        <v>1591</v>
      </c>
      <c r="B550" s="32">
        <v>4</v>
      </c>
      <c r="C550" s="34" t="s">
        <v>1598</v>
      </c>
      <c r="D550" s="34" t="s">
        <v>1599</v>
      </c>
      <c r="E550"/>
      <c r="F550"/>
      <c r="G550"/>
      <c r="H550"/>
      <c r="I550"/>
      <c r="J550"/>
      <c r="K550"/>
      <c r="L550"/>
      <c r="M550"/>
      <c r="N550"/>
      <c r="O550"/>
    </row>
    <row r="551" spans="1:15">
      <c r="A551" s="32" t="s">
        <v>1591</v>
      </c>
      <c r="B551" s="32">
        <v>5</v>
      </c>
      <c r="C551" s="34" t="s">
        <v>1600</v>
      </c>
      <c r="D551" s="34" t="s">
        <v>1601</v>
      </c>
      <c r="E551"/>
      <c r="F551"/>
      <c r="G551"/>
      <c r="H551"/>
      <c r="I551"/>
      <c r="J551"/>
      <c r="K551"/>
      <c r="L551"/>
      <c r="M551"/>
      <c r="N551"/>
      <c r="O551"/>
    </row>
    <row r="552" spans="1:15">
      <c r="A552" s="32" t="s">
        <v>1602</v>
      </c>
      <c r="B552" s="32">
        <v>1</v>
      </c>
      <c r="C552" s="34" t="s">
        <v>1603</v>
      </c>
      <c r="D552" s="34" t="s">
        <v>1604</v>
      </c>
      <c r="E552"/>
      <c r="F552"/>
      <c r="G552"/>
      <c r="H552"/>
      <c r="I552"/>
      <c r="J552"/>
      <c r="K552"/>
      <c r="L552"/>
      <c r="M552"/>
      <c r="N552"/>
      <c r="O552"/>
    </row>
    <row r="553" spans="1:15">
      <c r="A553" s="32" t="s">
        <v>1602</v>
      </c>
      <c r="B553" s="32">
        <v>2</v>
      </c>
      <c r="C553" s="34" t="s">
        <v>1605</v>
      </c>
      <c r="D553" s="34" t="s">
        <v>1606</v>
      </c>
      <c r="E553"/>
      <c r="F553"/>
      <c r="G553"/>
      <c r="H553"/>
      <c r="I553"/>
      <c r="J553"/>
      <c r="K553"/>
      <c r="L553"/>
      <c r="M553"/>
      <c r="N553"/>
      <c r="O553"/>
    </row>
    <row r="554" spans="1:15">
      <c r="A554" s="32" t="s">
        <v>1602</v>
      </c>
      <c r="B554" s="32">
        <v>3</v>
      </c>
      <c r="C554" s="34" t="s">
        <v>1607</v>
      </c>
      <c r="D554" s="34" t="s">
        <v>1608</v>
      </c>
      <c r="E554"/>
      <c r="F554"/>
      <c r="G554"/>
      <c r="H554"/>
      <c r="I554"/>
      <c r="J554"/>
      <c r="K554"/>
      <c r="L554"/>
      <c r="M554"/>
      <c r="N554"/>
      <c r="O554"/>
    </row>
    <row r="555" spans="1:15">
      <c r="A555" s="32" t="s">
        <v>1602</v>
      </c>
      <c r="B555" s="32">
        <v>4</v>
      </c>
      <c r="C555" s="34" t="s">
        <v>1609</v>
      </c>
      <c r="D555" s="34" t="s">
        <v>1610</v>
      </c>
      <c r="E555"/>
      <c r="F555"/>
      <c r="G555"/>
      <c r="H555"/>
      <c r="I555"/>
      <c r="J555"/>
      <c r="K555"/>
      <c r="L555"/>
      <c r="M555"/>
      <c r="N555"/>
      <c r="O555"/>
    </row>
    <row r="556" spans="1:15">
      <c r="A556" s="32" t="s">
        <v>1602</v>
      </c>
      <c r="B556" s="32">
        <v>5</v>
      </c>
      <c r="C556" s="34" t="s">
        <v>1611</v>
      </c>
      <c r="D556" s="34" t="s">
        <v>1612</v>
      </c>
      <c r="E556"/>
      <c r="F556"/>
      <c r="G556"/>
      <c r="H556"/>
      <c r="I556"/>
      <c r="J556"/>
      <c r="K556"/>
      <c r="L556"/>
      <c r="M556"/>
      <c r="N556"/>
      <c r="O556"/>
    </row>
    <row r="557" spans="1:15">
      <c r="A557" s="32" t="s">
        <v>1602</v>
      </c>
      <c r="B557" s="32">
        <v>6</v>
      </c>
      <c r="C557" s="34" t="s">
        <v>1613</v>
      </c>
      <c r="D557" s="34" t="s">
        <v>1614</v>
      </c>
      <c r="E557"/>
      <c r="F557"/>
      <c r="G557"/>
      <c r="H557"/>
      <c r="I557"/>
      <c r="J557"/>
      <c r="K557"/>
      <c r="L557"/>
      <c r="M557"/>
      <c r="N557"/>
      <c r="O557"/>
    </row>
    <row r="558" spans="1:15">
      <c r="A558" s="32" t="s">
        <v>1602</v>
      </c>
      <c r="B558" s="32">
        <v>7</v>
      </c>
      <c r="C558" s="34" t="s">
        <v>1615</v>
      </c>
      <c r="D558" s="34" t="s">
        <v>1616</v>
      </c>
      <c r="E558"/>
      <c r="F558"/>
      <c r="G558"/>
      <c r="H558"/>
      <c r="I558"/>
      <c r="J558"/>
      <c r="K558"/>
      <c r="L558"/>
      <c r="M558"/>
      <c r="N558"/>
      <c r="O558"/>
    </row>
    <row r="559" spans="1:15">
      <c r="A559" s="32" t="s">
        <v>1602</v>
      </c>
      <c r="B559" s="32">
        <v>8</v>
      </c>
      <c r="C559" s="34" t="s">
        <v>1617</v>
      </c>
      <c r="D559" s="34" t="s">
        <v>1618</v>
      </c>
      <c r="E559"/>
      <c r="F559"/>
      <c r="G559"/>
      <c r="H559"/>
      <c r="I559"/>
      <c r="J559"/>
      <c r="K559"/>
      <c r="L559"/>
      <c r="M559"/>
      <c r="N559"/>
      <c r="O559"/>
    </row>
    <row r="560" spans="1:15" s="32" customFormat="1">
      <c r="A560" s="32" t="s">
        <v>1602</v>
      </c>
      <c r="B560" s="32">
        <v>9</v>
      </c>
      <c r="C560" s="34" t="s">
        <v>1619</v>
      </c>
      <c r="D560" s="34" t="s">
        <v>1620</v>
      </c>
      <c r="G560" s="23"/>
      <c r="H560" s="23"/>
      <c r="I560" s="23"/>
      <c r="J560" s="23"/>
      <c r="K560" s="23"/>
      <c r="L560" s="23"/>
    </row>
    <row r="561" spans="1:12" s="32" customFormat="1">
      <c r="A561" s="32" t="s">
        <v>1602</v>
      </c>
      <c r="B561" s="32">
        <v>10</v>
      </c>
      <c r="C561" s="34" t="s">
        <v>1621</v>
      </c>
      <c r="D561" s="34" t="s">
        <v>1622</v>
      </c>
      <c r="G561" s="23"/>
      <c r="H561" s="23"/>
      <c r="I561" s="23"/>
      <c r="J561" s="23"/>
      <c r="K561" s="23"/>
      <c r="L561" s="23"/>
    </row>
    <row r="562" spans="1:12" s="32" customFormat="1">
      <c r="A562" s="32" t="s">
        <v>1602</v>
      </c>
      <c r="B562" s="32">
        <v>-77</v>
      </c>
      <c r="C562" s="34" t="s">
        <v>4560</v>
      </c>
      <c r="D562" s="34" t="s">
        <v>759</v>
      </c>
      <c r="G562" s="23"/>
      <c r="H562" s="23"/>
      <c r="I562" s="23"/>
      <c r="J562" s="23"/>
      <c r="K562" s="23"/>
      <c r="L562" s="23"/>
    </row>
    <row r="563" spans="1:12" s="32" customFormat="1">
      <c r="A563" s="32" t="s">
        <v>1623</v>
      </c>
      <c r="B563" s="32">
        <v>1</v>
      </c>
      <c r="C563" s="34" t="s">
        <v>1624</v>
      </c>
      <c r="D563" s="34" t="s">
        <v>1625</v>
      </c>
      <c r="G563" s="23"/>
      <c r="H563" s="23"/>
      <c r="I563" s="23"/>
      <c r="J563" s="23"/>
      <c r="K563" s="23"/>
      <c r="L563" s="23"/>
    </row>
    <row r="564" spans="1:12" s="32" customFormat="1">
      <c r="A564" s="32" t="s">
        <v>1623</v>
      </c>
      <c r="B564" s="32">
        <v>2</v>
      </c>
      <c r="C564" s="34" t="s">
        <v>1626</v>
      </c>
      <c r="D564" s="34" t="s">
        <v>1627</v>
      </c>
      <c r="G564" s="23"/>
      <c r="H564" s="23"/>
      <c r="I564" s="23"/>
      <c r="J564" s="23"/>
      <c r="K564" s="23"/>
      <c r="L564" s="23"/>
    </row>
    <row r="565" spans="1:12" s="32" customFormat="1">
      <c r="A565" s="32" t="s">
        <v>1623</v>
      </c>
      <c r="B565" s="32">
        <v>3</v>
      </c>
      <c r="C565" s="34" t="s">
        <v>1628</v>
      </c>
      <c r="D565" s="34" t="s">
        <v>1629</v>
      </c>
      <c r="G565" s="23"/>
      <c r="H565" s="23"/>
      <c r="I565" s="23"/>
      <c r="J565" s="23"/>
      <c r="K565" s="23"/>
      <c r="L565" s="23"/>
    </row>
    <row r="566" spans="1:12" s="32" customFormat="1">
      <c r="A566" s="32" t="s">
        <v>1623</v>
      </c>
      <c r="B566" s="32">
        <v>4</v>
      </c>
      <c r="C566" s="34" t="s">
        <v>1630</v>
      </c>
      <c r="D566" s="34" t="s">
        <v>1631</v>
      </c>
      <c r="G566" s="23"/>
      <c r="H566" s="23"/>
      <c r="I566" s="23"/>
      <c r="J566" s="23"/>
      <c r="K566" s="23"/>
      <c r="L566" s="23"/>
    </row>
    <row r="567" spans="1:12" s="32" customFormat="1">
      <c r="A567" s="32" t="s">
        <v>1623</v>
      </c>
      <c r="B567" s="32">
        <v>5</v>
      </c>
      <c r="C567" s="34" t="s">
        <v>1632</v>
      </c>
      <c r="D567" s="34" t="s">
        <v>1633</v>
      </c>
      <c r="G567" s="23"/>
      <c r="H567" s="23"/>
      <c r="I567" s="23"/>
      <c r="J567" s="23"/>
      <c r="K567" s="23"/>
      <c r="L567" s="23"/>
    </row>
    <row r="568" spans="1:12" s="32" customFormat="1">
      <c r="A568" s="32" t="s">
        <v>1623</v>
      </c>
      <c r="B568" s="32">
        <v>-88</v>
      </c>
      <c r="C568" s="34" t="s">
        <v>893</v>
      </c>
      <c r="D568" s="34" t="s">
        <v>856</v>
      </c>
      <c r="G568" s="23"/>
      <c r="H568" s="23"/>
      <c r="I568" s="23"/>
      <c r="J568" s="23"/>
      <c r="K568" s="23"/>
      <c r="L568" s="23"/>
    </row>
    <row r="569" spans="1:12" s="32" customFormat="1">
      <c r="A569" s="32" t="s">
        <v>1623</v>
      </c>
      <c r="B569" s="32">
        <v>-66</v>
      </c>
      <c r="C569" s="34" t="s">
        <v>1000</v>
      </c>
      <c r="D569" s="34" t="s">
        <v>892</v>
      </c>
      <c r="G569" s="23"/>
      <c r="H569" s="23"/>
      <c r="I569" s="23"/>
      <c r="J569" s="23"/>
      <c r="K569" s="23"/>
      <c r="L569" s="23"/>
    </row>
    <row r="570" spans="1:12" s="32" customFormat="1">
      <c r="A570" s="32" t="s">
        <v>1634</v>
      </c>
      <c r="B570" s="32">
        <v>1</v>
      </c>
      <c r="C570" s="34" t="s">
        <v>1635</v>
      </c>
      <c r="D570" s="34" t="s">
        <v>1636</v>
      </c>
      <c r="G570" s="23"/>
      <c r="H570" s="23"/>
      <c r="I570" s="23"/>
      <c r="J570" s="23"/>
      <c r="K570" s="23"/>
      <c r="L570" s="23"/>
    </row>
    <row r="571" spans="1:12" s="32" customFormat="1">
      <c r="A571" s="32" t="s">
        <v>1634</v>
      </c>
      <c r="B571" s="32">
        <v>2</v>
      </c>
      <c r="C571" s="34" t="s">
        <v>1637</v>
      </c>
      <c r="D571" s="34" t="s">
        <v>1638</v>
      </c>
      <c r="G571" s="23"/>
      <c r="H571" s="23"/>
      <c r="I571" s="23"/>
      <c r="J571" s="23"/>
      <c r="K571" s="23"/>
      <c r="L571" s="23"/>
    </row>
    <row r="572" spans="1:12" s="32" customFormat="1">
      <c r="A572" s="32" t="s">
        <v>1634</v>
      </c>
      <c r="B572" s="32">
        <v>3</v>
      </c>
      <c r="C572" s="34" t="s">
        <v>1639</v>
      </c>
      <c r="D572" s="34" t="s">
        <v>1640</v>
      </c>
      <c r="G572" s="23"/>
      <c r="H572" s="23"/>
      <c r="I572" s="23"/>
      <c r="J572" s="23"/>
      <c r="K572" s="23"/>
      <c r="L572" s="23"/>
    </row>
    <row r="573" spans="1:12" s="32" customFormat="1">
      <c r="A573" s="32" t="s">
        <v>1634</v>
      </c>
      <c r="B573" s="32">
        <v>-88</v>
      </c>
      <c r="C573" s="34" t="s">
        <v>893</v>
      </c>
      <c r="D573" s="34" t="s">
        <v>856</v>
      </c>
      <c r="G573" s="23"/>
      <c r="H573" s="23"/>
      <c r="I573" s="23"/>
      <c r="J573" s="23"/>
      <c r="K573" s="23"/>
      <c r="L573" s="23"/>
    </row>
    <row r="574" spans="1:12" s="32" customFormat="1">
      <c r="A574" s="32" t="s">
        <v>1634</v>
      </c>
      <c r="B574" s="32">
        <v>-66</v>
      </c>
      <c r="C574" s="34" t="s">
        <v>1000</v>
      </c>
      <c r="D574" s="34" t="s">
        <v>892</v>
      </c>
      <c r="G574" s="23"/>
      <c r="H574" s="23"/>
      <c r="I574" s="23"/>
      <c r="J574" s="23"/>
      <c r="K574" s="23"/>
      <c r="L574" s="23"/>
    </row>
    <row r="575" spans="1:12" s="32" customFormat="1">
      <c r="A575" s="32" t="s">
        <v>1641</v>
      </c>
      <c r="B575" s="32">
        <v>1</v>
      </c>
      <c r="C575" s="34" t="s">
        <v>1642</v>
      </c>
      <c r="D575" s="34" t="s">
        <v>1643</v>
      </c>
      <c r="G575" s="23"/>
      <c r="H575" s="23"/>
      <c r="I575" s="23"/>
      <c r="J575" s="23"/>
      <c r="K575" s="23"/>
      <c r="L575" s="23"/>
    </row>
    <row r="576" spans="1:12" s="32" customFormat="1">
      <c r="A576" s="32" t="s">
        <v>1641</v>
      </c>
      <c r="B576" s="32">
        <v>2</v>
      </c>
      <c r="C576" s="34" t="s">
        <v>1644</v>
      </c>
      <c r="D576" s="34" t="s">
        <v>1645</v>
      </c>
      <c r="G576" s="23"/>
      <c r="H576" s="23"/>
      <c r="I576" s="23"/>
      <c r="J576" s="23"/>
      <c r="K576" s="23"/>
      <c r="L576" s="23"/>
    </row>
    <row r="577" spans="1:15" s="32" customFormat="1">
      <c r="A577" s="32" t="s">
        <v>1641</v>
      </c>
      <c r="B577" s="32">
        <v>3</v>
      </c>
      <c r="C577" s="34" t="s">
        <v>1646</v>
      </c>
      <c r="D577" s="34" t="s">
        <v>1647</v>
      </c>
      <c r="G577" s="23"/>
      <c r="H577" s="23"/>
      <c r="I577" s="23"/>
      <c r="J577" s="23"/>
      <c r="K577" s="23"/>
      <c r="L577" s="23"/>
    </row>
    <row r="578" spans="1:15" s="32" customFormat="1">
      <c r="A578" s="32" t="s">
        <v>1641</v>
      </c>
      <c r="B578" s="32">
        <v>4</v>
      </c>
      <c r="C578" s="34" t="s">
        <v>1648</v>
      </c>
      <c r="D578" s="34" t="s">
        <v>1649</v>
      </c>
      <c r="G578" s="23"/>
      <c r="H578" s="23"/>
      <c r="I578" s="23"/>
      <c r="J578" s="23"/>
      <c r="K578" s="23"/>
      <c r="L578" s="23"/>
    </row>
    <row r="579" spans="1:15" s="32" customFormat="1">
      <c r="A579" s="32" t="s">
        <v>1641</v>
      </c>
      <c r="B579" s="32">
        <v>5</v>
      </c>
      <c r="C579" s="34" t="s">
        <v>1650</v>
      </c>
      <c r="D579" s="34" t="s">
        <v>1651</v>
      </c>
      <c r="G579" s="23"/>
      <c r="H579" s="23"/>
      <c r="I579" s="23"/>
      <c r="J579" s="23"/>
      <c r="K579" s="23"/>
      <c r="L579" s="23"/>
    </row>
    <row r="580" spans="1:15" s="543" customFormat="1">
      <c r="A580" s="541" t="s">
        <v>1641</v>
      </c>
      <c r="B580" s="541">
        <v>6</v>
      </c>
      <c r="C580" s="542" t="s">
        <v>1652</v>
      </c>
      <c r="D580" s="542" t="s">
        <v>1653</v>
      </c>
      <c r="E580" s="541"/>
      <c r="F580" s="541"/>
    </row>
    <row r="581" spans="1:15">
      <c r="A581" s="32" t="s">
        <v>1654</v>
      </c>
      <c r="B581" s="32">
        <v>0</v>
      </c>
      <c r="C581" s="34" t="s">
        <v>5343</v>
      </c>
      <c r="D581" s="34" t="s">
        <v>5602</v>
      </c>
      <c r="E581"/>
      <c r="F581"/>
      <c r="G581"/>
      <c r="H581"/>
      <c r="I581"/>
      <c r="J581"/>
      <c r="K581"/>
      <c r="L581"/>
      <c r="M581"/>
      <c r="N581"/>
      <c r="O581"/>
    </row>
    <row r="582" spans="1:15">
      <c r="A582" s="32" t="s">
        <v>1654</v>
      </c>
      <c r="B582" s="32">
        <v>1</v>
      </c>
      <c r="C582" s="28" t="s">
        <v>3836</v>
      </c>
      <c r="D582" s="28" t="s">
        <v>5614</v>
      </c>
      <c r="E582"/>
      <c r="F582"/>
      <c r="G582"/>
      <c r="H582"/>
      <c r="I582"/>
      <c r="J582"/>
      <c r="K582"/>
      <c r="L582"/>
      <c r="M582"/>
      <c r="N582"/>
      <c r="O582"/>
    </row>
    <row r="583" spans="1:15">
      <c r="A583" s="44" t="s">
        <v>1654</v>
      </c>
      <c r="B583" s="44">
        <v>2</v>
      </c>
      <c r="C583" s="34" t="s">
        <v>3837</v>
      </c>
      <c r="D583" s="34" t="s">
        <v>5603</v>
      </c>
      <c r="E583" s="44"/>
      <c r="F583" s="44"/>
      <c r="G583"/>
      <c r="H583"/>
      <c r="I583"/>
      <c r="J583"/>
      <c r="K583"/>
      <c r="L583"/>
      <c r="M583"/>
      <c r="N583"/>
      <c r="O583"/>
    </row>
    <row r="584" spans="1:15">
      <c r="A584" s="32" t="s">
        <v>1654</v>
      </c>
      <c r="B584" s="32">
        <v>3</v>
      </c>
      <c r="C584" s="34" t="s">
        <v>3838</v>
      </c>
      <c r="D584" s="34" t="s">
        <v>5604</v>
      </c>
      <c r="E584"/>
      <c r="F584"/>
      <c r="G584"/>
      <c r="H584"/>
      <c r="I584"/>
      <c r="J584"/>
      <c r="K584"/>
      <c r="L584"/>
      <c r="M584"/>
      <c r="N584"/>
      <c r="O584"/>
    </row>
    <row r="585" spans="1:15">
      <c r="A585" s="32" t="s">
        <v>1654</v>
      </c>
      <c r="B585" s="32">
        <v>4</v>
      </c>
      <c r="C585" s="34" t="s">
        <v>3839</v>
      </c>
      <c r="D585" s="34" t="s">
        <v>5605</v>
      </c>
      <c r="E585"/>
      <c r="F585"/>
      <c r="G585"/>
      <c r="H585"/>
      <c r="I585"/>
      <c r="J585"/>
      <c r="K585"/>
      <c r="L585"/>
      <c r="M585"/>
      <c r="N585"/>
      <c r="O585"/>
    </row>
    <row r="586" spans="1:15">
      <c r="A586" s="32" t="s">
        <v>1654</v>
      </c>
      <c r="B586" s="32">
        <v>5</v>
      </c>
      <c r="C586" s="34" t="s">
        <v>3840</v>
      </c>
      <c r="D586" s="34" t="s">
        <v>5606</v>
      </c>
      <c r="E586"/>
      <c r="F586"/>
      <c r="G586"/>
      <c r="H586"/>
      <c r="I586"/>
      <c r="J586"/>
      <c r="K586"/>
      <c r="L586"/>
      <c r="M586"/>
      <c r="N586"/>
      <c r="O586"/>
    </row>
    <row r="587" spans="1:15">
      <c r="A587" s="32" t="s">
        <v>1654</v>
      </c>
      <c r="B587" s="32">
        <v>6</v>
      </c>
      <c r="C587" s="34" t="s">
        <v>3841</v>
      </c>
      <c r="D587" s="34" t="s">
        <v>5607</v>
      </c>
      <c r="E587"/>
      <c r="F587"/>
      <c r="G587"/>
      <c r="H587"/>
      <c r="I587"/>
      <c r="J587"/>
      <c r="K587"/>
      <c r="L587"/>
      <c r="M587"/>
      <c r="N587"/>
      <c r="O587"/>
    </row>
    <row r="588" spans="1:15">
      <c r="A588" s="32" t="s">
        <v>1654</v>
      </c>
      <c r="B588" s="32">
        <v>7</v>
      </c>
      <c r="C588" s="34" t="s">
        <v>5344</v>
      </c>
      <c r="D588" s="34" t="s">
        <v>5608</v>
      </c>
      <c r="E588"/>
      <c r="F588"/>
      <c r="G588"/>
      <c r="H588"/>
      <c r="I588"/>
      <c r="J588"/>
      <c r="K588"/>
      <c r="L588"/>
      <c r="M588"/>
      <c r="N588"/>
      <c r="O588"/>
    </row>
    <row r="589" spans="1:15">
      <c r="A589" s="32" t="s">
        <v>1654</v>
      </c>
      <c r="B589" s="32">
        <v>8</v>
      </c>
      <c r="C589" s="34" t="s">
        <v>5345</v>
      </c>
      <c r="D589" s="34" t="s">
        <v>5609</v>
      </c>
      <c r="E589"/>
      <c r="F589"/>
      <c r="G589"/>
      <c r="H589"/>
      <c r="I589"/>
      <c r="J589"/>
      <c r="K589"/>
      <c r="L589"/>
      <c r="M589"/>
      <c r="N589"/>
      <c r="O589"/>
    </row>
    <row r="590" spans="1:15">
      <c r="A590" s="32" t="s">
        <v>1654</v>
      </c>
      <c r="B590" s="32">
        <v>9</v>
      </c>
      <c r="C590" s="34" t="s">
        <v>5346</v>
      </c>
      <c r="D590" s="34" t="s">
        <v>5610</v>
      </c>
      <c r="E590"/>
      <c r="F590"/>
      <c r="G590"/>
      <c r="H590"/>
      <c r="I590"/>
      <c r="J590"/>
      <c r="K590"/>
      <c r="L590"/>
      <c r="M590"/>
      <c r="N590"/>
      <c r="O590"/>
    </row>
    <row r="591" spans="1:15">
      <c r="A591" s="32" t="s">
        <v>1654</v>
      </c>
      <c r="B591" s="32">
        <v>10</v>
      </c>
      <c r="C591" s="34" t="s">
        <v>5347</v>
      </c>
      <c r="D591" s="34" t="s">
        <v>5611</v>
      </c>
      <c r="E591"/>
      <c r="F591"/>
      <c r="G591"/>
      <c r="H591"/>
      <c r="I591"/>
      <c r="J591"/>
      <c r="K591"/>
      <c r="L591"/>
      <c r="M591"/>
      <c r="N591"/>
      <c r="O591"/>
    </row>
    <row r="592" spans="1:15">
      <c r="A592" s="32" t="s">
        <v>1654</v>
      </c>
      <c r="B592" s="32">
        <v>11</v>
      </c>
      <c r="C592" s="34" t="s">
        <v>5348</v>
      </c>
      <c r="D592" s="34" t="s">
        <v>5612</v>
      </c>
      <c r="E592"/>
      <c r="F592"/>
      <c r="G592"/>
      <c r="H592"/>
      <c r="I592"/>
      <c r="J592"/>
      <c r="K592"/>
      <c r="L592"/>
      <c r="M592"/>
      <c r="N592"/>
      <c r="O592"/>
    </row>
    <row r="593" spans="1:15">
      <c r="A593" s="32" t="s">
        <v>1654</v>
      </c>
      <c r="B593" s="32">
        <v>12</v>
      </c>
      <c r="C593" s="34" t="s">
        <v>5349</v>
      </c>
      <c r="D593" s="34" t="s">
        <v>5613</v>
      </c>
      <c r="E593"/>
      <c r="F593"/>
      <c r="G593"/>
      <c r="H593"/>
      <c r="I593"/>
      <c r="J593"/>
      <c r="K593"/>
      <c r="L593"/>
      <c r="M593"/>
      <c r="N593"/>
      <c r="O593"/>
    </row>
    <row r="594" spans="1:15">
      <c r="A594" s="32" t="s">
        <v>1655</v>
      </c>
      <c r="B594" s="32">
        <v>1</v>
      </c>
      <c r="C594" s="28" t="s">
        <v>3836</v>
      </c>
      <c r="D594" s="28" t="s">
        <v>5614</v>
      </c>
      <c r="E594"/>
      <c r="F594"/>
      <c r="G594"/>
      <c r="H594"/>
      <c r="I594"/>
      <c r="J594"/>
      <c r="K594"/>
      <c r="L594"/>
      <c r="M594"/>
      <c r="N594"/>
      <c r="O594"/>
    </row>
    <row r="595" spans="1:15">
      <c r="A595" s="32" t="s">
        <v>1655</v>
      </c>
      <c r="B595" s="32">
        <v>2</v>
      </c>
      <c r="C595" s="34" t="s">
        <v>3837</v>
      </c>
      <c r="D595" s="34" t="s">
        <v>5603</v>
      </c>
      <c r="E595"/>
      <c r="F595"/>
      <c r="G595"/>
      <c r="H595"/>
      <c r="I595"/>
      <c r="J595"/>
      <c r="K595"/>
      <c r="L595"/>
      <c r="M595"/>
      <c r="N595"/>
      <c r="O595"/>
    </row>
    <row r="596" spans="1:15">
      <c r="A596" s="32" t="s">
        <v>1655</v>
      </c>
      <c r="B596" s="32">
        <v>3</v>
      </c>
      <c r="C596" s="34" t="s">
        <v>3838</v>
      </c>
      <c r="D596" s="34" t="s">
        <v>5604</v>
      </c>
      <c r="E596"/>
      <c r="F596"/>
      <c r="G596"/>
      <c r="H596"/>
      <c r="I596"/>
      <c r="J596"/>
      <c r="K596"/>
      <c r="L596"/>
      <c r="M596"/>
      <c r="N596"/>
      <c r="O596"/>
    </row>
    <row r="597" spans="1:15">
      <c r="A597" s="32" t="s">
        <v>1655</v>
      </c>
      <c r="B597" s="32">
        <v>4</v>
      </c>
      <c r="C597" s="34" t="s">
        <v>3839</v>
      </c>
      <c r="D597" s="34" t="s">
        <v>5605</v>
      </c>
      <c r="E597"/>
      <c r="F597"/>
      <c r="G597"/>
      <c r="H597"/>
      <c r="I597"/>
      <c r="J597"/>
      <c r="K597"/>
      <c r="L597"/>
      <c r="M597"/>
      <c r="N597"/>
      <c r="O597"/>
    </row>
    <row r="598" spans="1:15">
      <c r="A598" s="32" t="s">
        <v>1655</v>
      </c>
      <c r="B598" s="32">
        <v>5</v>
      </c>
      <c r="C598" s="34" t="s">
        <v>3840</v>
      </c>
      <c r="D598" s="34" t="s">
        <v>5606</v>
      </c>
      <c r="E598"/>
      <c r="F598"/>
      <c r="G598"/>
      <c r="H598"/>
      <c r="I598"/>
      <c r="J598"/>
      <c r="K598"/>
      <c r="L598"/>
      <c r="M598"/>
      <c r="N598"/>
      <c r="O598"/>
    </row>
    <row r="599" spans="1:15">
      <c r="A599" s="32" t="s">
        <v>1655</v>
      </c>
      <c r="B599" s="32">
        <v>6</v>
      </c>
      <c r="C599" s="34" t="s">
        <v>3841</v>
      </c>
      <c r="D599" s="34" t="s">
        <v>5607</v>
      </c>
      <c r="E599"/>
      <c r="F599"/>
      <c r="G599"/>
      <c r="H599"/>
      <c r="I599"/>
      <c r="J599"/>
      <c r="K599"/>
      <c r="L599"/>
      <c r="M599"/>
      <c r="N599"/>
      <c r="O599"/>
    </row>
    <row r="600" spans="1:15">
      <c r="A600" s="32" t="s">
        <v>1655</v>
      </c>
      <c r="B600" s="32">
        <v>7</v>
      </c>
      <c r="C600" s="34" t="s">
        <v>5344</v>
      </c>
      <c r="D600" s="34" t="s">
        <v>5608</v>
      </c>
      <c r="E600"/>
      <c r="F600"/>
      <c r="G600"/>
      <c r="H600"/>
      <c r="I600"/>
      <c r="J600"/>
      <c r="K600"/>
      <c r="L600"/>
      <c r="M600"/>
      <c r="N600"/>
      <c r="O600"/>
    </row>
    <row r="601" spans="1:15">
      <c r="A601" s="32" t="s">
        <v>1655</v>
      </c>
      <c r="B601" s="32">
        <v>8</v>
      </c>
      <c r="C601" s="34" t="s">
        <v>5345</v>
      </c>
      <c r="D601" s="34" t="s">
        <v>5609</v>
      </c>
      <c r="E601"/>
      <c r="F601"/>
      <c r="G601"/>
      <c r="H601"/>
      <c r="I601"/>
      <c r="J601"/>
      <c r="K601"/>
      <c r="L601"/>
      <c r="M601"/>
      <c r="N601"/>
      <c r="O601"/>
    </row>
    <row r="602" spans="1:15">
      <c r="A602" s="32" t="s">
        <v>1655</v>
      </c>
      <c r="B602" s="32">
        <v>9</v>
      </c>
      <c r="C602" s="34" t="s">
        <v>5346</v>
      </c>
      <c r="D602" s="34" t="s">
        <v>5610</v>
      </c>
      <c r="E602"/>
      <c r="F602"/>
      <c r="G602"/>
      <c r="H602"/>
      <c r="I602"/>
      <c r="J602"/>
      <c r="K602"/>
      <c r="L602"/>
      <c r="M602"/>
      <c r="N602"/>
      <c r="O602"/>
    </row>
    <row r="603" spans="1:15">
      <c r="A603" s="32" t="s">
        <v>1655</v>
      </c>
      <c r="B603" s="32">
        <v>10</v>
      </c>
      <c r="C603" s="34" t="s">
        <v>5347</v>
      </c>
      <c r="D603" s="34" t="s">
        <v>5611</v>
      </c>
      <c r="E603"/>
      <c r="F603"/>
      <c r="G603"/>
      <c r="H603"/>
      <c r="I603"/>
      <c r="J603"/>
      <c r="K603"/>
      <c r="L603"/>
      <c r="M603"/>
      <c r="N603"/>
      <c r="O603"/>
    </row>
    <row r="604" spans="1:15">
      <c r="A604" s="32" t="s">
        <v>1655</v>
      </c>
      <c r="B604" s="32">
        <v>11</v>
      </c>
      <c r="C604" s="34" t="s">
        <v>5348</v>
      </c>
      <c r="D604" s="34" t="s">
        <v>5612</v>
      </c>
      <c r="E604"/>
      <c r="F604"/>
      <c r="G604"/>
      <c r="H604"/>
      <c r="I604"/>
      <c r="J604"/>
      <c r="K604"/>
      <c r="L604"/>
      <c r="M604"/>
      <c r="N604"/>
      <c r="O604"/>
    </row>
    <row r="605" spans="1:15">
      <c r="A605" s="32" t="s">
        <v>1655</v>
      </c>
      <c r="B605" s="32">
        <v>12</v>
      </c>
      <c r="C605" s="34" t="s">
        <v>5349</v>
      </c>
      <c r="D605" s="34" t="s">
        <v>5613</v>
      </c>
      <c r="E605"/>
      <c r="F605"/>
      <c r="G605"/>
      <c r="H605"/>
      <c r="I605"/>
      <c r="J605"/>
      <c r="K605"/>
      <c r="L605"/>
      <c r="M605"/>
      <c r="N605"/>
      <c r="O605"/>
    </row>
    <row r="606" spans="1:15">
      <c r="A606" s="32" t="s">
        <v>1655</v>
      </c>
      <c r="B606" s="32">
        <v>13</v>
      </c>
      <c r="C606" s="34" t="s">
        <v>5350</v>
      </c>
      <c r="D606" s="34" t="s">
        <v>5615</v>
      </c>
      <c r="E606"/>
      <c r="F606"/>
      <c r="G606"/>
      <c r="H606"/>
      <c r="I606"/>
      <c r="J606"/>
      <c r="K606"/>
      <c r="L606"/>
      <c r="M606"/>
      <c r="N606"/>
      <c r="O606"/>
    </row>
    <row r="607" spans="1:15">
      <c r="A607" s="32" t="s">
        <v>1655</v>
      </c>
      <c r="B607" s="32">
        <v>15</v>
      </c>
      <c r="C607" s="34" t="s">
        <v>3880</v>
      </c>
      <c r="D607" s="34" t="s">
        <v>5616</v>
      </c>
      <c r="E607"/>
      <c r="F607"/>
      <c r="G607"/>
      <c r="H607"/>
      <c r="I607"/>
      <c r="J607"/>
      <c r="K607"/>
      <c r="L607"/>
      <c r="M607"/>
      <c r="N607"/>
      <c r="O607"/>
    </row>
    <row r="608" spans="1:15">
      <c r="A608" s="32" t="s">
        <v>1656</v>
      </c>
      <c r="B608" s="32">
        <v>1</v>
      </c>
      <c r="C608" s="34" t="s">
        <v>5848</v>
      </c>
      <c r="D608" s="34" t="s">
        <v>5850</v>
      </c>
      <c r="E608"/>
      <c r="F608"/>
      <c r="G608"/>
      <c r="H608"/>
      <c r="I608"/>
      <c r="J608"/>
      <c r="K608"/>
      <c r="L608"/>
      <c r="M608"/>
      <c r="N608"/>
      <c r="O608"/>
    </row>
    <row r="609" spans="1:15">
      <c r="A609" s="32" t="s">
        <v>1656</v>
      </c>
      <c r="B609" s="32">
        <v>2</v>
      </c>
      <c r="C609" s="34" t="s">
        <v>5849</v>
      </c>
      <c r="D609" s="34" t="s">
        <v>5851</v>
      </c>
      <c r="E609"/>
      <c r="F609"/>
      <c r="G609"/>
      <c r="H609"/>
      <c r="I609"/>
      <c r="J609"/>
      <c r="K609"/>
      <c r="L609"/>
      <c r="M609"/>
      <c r="N609"/>
      <c r="O609"/>
    </row>
    <row r="610" spans="1:15">
      <c r="A610" s="32" t="s">
        <v>1657</v>
      </c>
      <c r="B610" s="32">
        <v>1</v>
      </c>
      <c r="C610" s="34" t="s">
        <v>1530</v>
      </c>
      <c r="D610" s="34" t="s">
        <v>1531</v>
      </c>
      <c r="E610"/>
      <c r="F610"/>
      <c r="G610"/>
      <c r="H610"/>
      <c r="I610"/>
      <c r="J610"/>
      <c r="K610"/>
      <c r="L610"/>
      <c r="M610"/>
      <c r="N610"/>
      <c r="O610"/>
    </row>
    <row r="611" spans="1:15">
      <c r="A611" s="32" t="s">
        <v>1657</v>
      </c>
      <c r="B611" s="32">
        <v>2</v>
      </c>
      <c r="C611" s="34" t="s">
        <v>1532</v>
      </c>
      <c r="D611" s="34" t="s">
        <v>1533</v>
      </c>
      <c r="E611"/>
      <c r="F611"/>
      <c r="G611"/>
      <c r="H611"/>
      <c r="I611"/>
      <c r="J611"/>
      <c r="K611"/>
      <c r="L611"/>
      <c r="M611"/>
      <c r="N611"/>
      <c r="O611"/>
    </row>
    <row r="612" spans="1:15">
      <c r="A612" s="32" t="s">
        <v>1657</v>
      </c>
      <c r="B612" s="32">
        <v>3</v>
      </c>
      <c r="C612" s="34" t="s">
        <v>1534</v>
      </c>
      <c r="D612" s="34" t="s">
        <v>1658</v>
      </c>
      <c r="E612"/>
      <c r="F612"/>
      <c r="G612"/>
      <c r="H612"/>
      <c r="I612"/>
      <c r="J612"/>
      <c r="K612"/>
      <c r="L612"/>
      <c r="M612"/>
      <c r="N612"/>
      <c r="O612"/>
    </row>
    <row r="613" spans="1:15">
      <c r="A613" s="32" t="s">
        <v>1657</v>
      </c>
      <c r="B613" s="32">
        <v>4</v>
      </c>
      <c r="C613" s="34" t="s">
        <v>1536</v>
      </c>
      <c r="D613" s="34" t="s">
        <v>1659</v>
      </c>
      <c r="E613"/>
      <c r="F613"/>
      <c r="G613"/>
      <c r="H613"/>
      <c r="I613"/>
      <c r="J613"/>
      <c r="K613"/>
      <c r="L613"/>
      <c r="M613"/>
      <c r="N613"/>
      <c r="O613"/>
    </row>
    <row r="614" spans="1:15">
      <c r="A614" s="32" t="s">
        <v>1657</v>
      </c>
      <c r="B614" s="32">
        <v>5</v>
      </c>
      <c r="C614" s="34" t="s">
        <v>1660</v>
      </c>
      <c r="D614" s="34" t="s">
        <v>1661</v>
      </c>
      <c r="E614"/>
      <c r="F614"/>
      <c r="G614"/>
      <c r="H614"/>
      <c r="I614"/>
      <c r="J614"/>
      <c r="K614"/>
      <c r="L614"/>
      <c r="M614"/>
      <c r="N614"/>
      <c r="O614"/>
    </row>
    <row r="615" spans="1:15">
      <c r="A615" s="32" t="s">
        <v>1662</v>
      </c>
      <c r="B615" s="32">
        <v>1</v>
      </c>
      <c r="C615" s="423" t="s">
        <v>5351</v>
      </c>
      <c r="D615" s="423" t="s">
        <v>5353</v>
      </c>
      <c r="E615"/>
      <c r="F615" s="32">
        <v>1</v>
      </c>
      <c r="G615"/>
      <c r="H615"/>
      <c r="I615"/>
      <c r="J615"/>
      <c r="K615"/>
      <c r="L615"/>
      <c r="M615"/>
      <c r="N615"/>
      <c r="O615"/>
    </row>
    <row r="616" spans="1:15">
      <c r="A616" s="32" t="s">
        <v>1662</v>
      </c>
      <c r="B616" s="32">
        <v>2</v>
      </c>
      <c r="C616" s="423" t="s">
        <v>5352</v>
      </c>
      <c r="D616" s="423" t="s">
        <v>5354</v>
      </c>
      <c r="E616"/>
      <c r="F616" s="32">
        <v>2</v>
      </c>
      <c r="G616"/>
      <c r="H616"/>
      <c r="I616"/>
      <c r="J616"/>
      <c r="K616"/>
      <c r="L616"/>
      <c r="M616"/>
      <c r="N616"/>
      <c r="O616"/>
    </row>
    <row r="617" spans="1:15">
      <c r="A617" s="32" t="s">
        <v>1663</v>
      </c>
      <c r="B617" s="32">
        <v>1</v>
      </c>
      <c r="C617" s="34" t="s">
        <v>1664</v>
      </c>
      <c r="D617" s="34" t="s">
        <v>1665</v>
      </c>
      <c r="E617"/>
      <c r="F617"/>
      <c r="G617"/>
      <c r="H617"/>
      <c r="I617"/>
      <c r="J617"/>
      <c r="K617"/>
      <c r="L617"/>
      <c r="M617"/>
      <c r="N617"/>
      <c r="O617"/>
    </row>
    <row r="618" spans="1:15">
      <c r="A618" s="32" t="s">
        <v>1663</v>
      </c>
      <c r="B618" s="32">
        <v>2</v>
      </c>
      <c r="C618" s="34" t="s">
        <v>1666</v>
      </c>
      <c r="D618" s="34" t="s">
        <v>1667</v>
      </c>
      <c r="E618"/>
      <c r="F618"/>
      <c r="G618"/>
      <c r="H618"/>
      <c r="I618"/>
      <c r="J618"/>
      <c r="K618"/>
      <c r="L618"/>
      <c r="M618"/>
      <c r="N618"/>
      <c r="O618"/>
    </row>
    <row r="619" spans="1:15">
      <c r="A619" s="32" t="s">
        <v>1663</v>
      </c>
      <c r="B619" s="32">
        <v>3</v>
      </c>
      <c r="C619" s="34" t="s">
        <v>1668</v>
      </c>
      <c r="D619" s="34" t="s">
        <v>1669</v>
      </c>
      <c r="E619"/>
      <c r="F619"/>
      <c r="G619"/>
      <c r="H619"/>
      <c r="I619"/>
      <c r="J619"/>
      <c r="K619"/>
      <c r="L619"/>
      <c r="M619"/>
      <c r="N619"/>
      <c r="O619"/>
    </row>
    <row r="620" spans="1:15">
      <c r="A620" s="32" t="s">
        <v>1663</v>
      </c>
      <c r="B620" s="32">
        <v>4</v>
      </c>
      <c r="C620" s="34" t="s">
        <v>1670</v>
      </c>
      <c r="D620" s="34" t="s">
        <v>1671</v>
      </c>
      <c r="E620"/>
      <c r="F620"/>
      <c r="G620"/>
      <c r="H620"/>
      <c r="I620"/>
      <c r="J620"/>
      <c r="K620"/>
      <c r="L620"/>
      <c r="M620"/>
      <c r="N620"/>
      <c r="O620"/>
    </row>
    <row r="621" spans="1:15">
      <c r="A621" s="32" t="s">
        <v>1663</v>
      </c>
      <c r="B621" s="32">
        <v>5</v>
      </c>
      <c r="C621" s="34" t="s">
        <v>1672</v>
      </c>
      <c r="D621" s="34" t="s">
        <v>1673</v>
      </c>
      <c r="E621"/>
      <c r="F621"/>
      <c r="G621"/>
      <c r="H621"/>
      <c r="I621"/>
      <c r="J621"/>
      <c r="K621"/>
      <c r="L621"/>
      <c r="M621"/>
      <c r="N621"/>
      <c r="O621"/>
    </row>
    <row r="622" spans="1:15">
      <c r="A622" s="32" t="s">
        <v>1663</v>
      </c>
      <c r="B622" s="32">
        <v>6</v>
      </c>
      <c r="C622" s="34" t="s">
        <v>1674</v>
      </c>
      <c r="D622" s="34" t="s">
        <v>1675</v>
      </c>
      <c r="E622"/>
      <c r="F622"/>
      <c r="G622"/>
      <c r="H622"/>
      <c r="I622"/>
      <c r="J622"/>
      <c r="K622"/>
      <c r="L622"/>
      <c r="M622"/>
      <c r="N622"/>
      <c r="O622"/>
    </row>
    <row r="623" spans="1:15">
      <c r="A623" s="32" t="s">
        <v>1663</v>
      </c>
      <c r="B623" s="32">
        <v>7</v>
      </c>
      <c r="C623" s="34" t="s">
        <v>1676</v>
      </c>
      <c r="D623" s="34" t="s">
        <v>1677</v>
      </c>
      <c r="E623"/>
      <c r="F623"/>
      <c r="G623"/>
      <c r="H623"/>
      <c r="I623"/>
      <c r="J623"/>
      <c r="K623"/>
      <c r="L623"/>
      <c r="M623"/>
      <c r="N623"/>
      <c r="O623"/>
    </row>
    <row r="624" spans="1:15">
      <c r="A624" s="32" t="s">
        <v>1663</v>
      </c>
      <c r="B624" s="32">
        <v>8</v>
      </c>
      <c r="C624" s="34" t="s">
        <v>1678</v>
      </c>
      <c r="D624" s="34" t="s">
        <v>1679</v>
      </c>
      <c r="E624"/>
      <c r="F624"/>
      <c r="G624"/>
      <c r="H624"/>
      <c r="I624"/>
      <c r="J624"/>
      <c r="K624"/>
      <c r="L624"/>
      <c r="M624"/>
      <c r="N624"/>
      <c r="O624"/>
    </row>
    <row r="625" spans="1:15">
      <c r="A625" s="32" t="s">
        <v>1680</v>
      </c>
      <c r="B625" s="32">
        <v>1</v>
      </c>
      <c r="C625" s="34" t="s">
        <v>1681</v>
      </c>
      <c r="D625" s="34" t="s">
        <v>1682</v>
      </c>
      <c r="E625"/>
      <c r="F625"/>
      <c r="G625"/>
      <c r="H625"/>
      <c r="I625"/>
      <c r="J625"/>
      <c r="K625"/>
      <c r="L625"/>
      <c r="M625"/>
      <c r="N625"/>
      <c r="O625"/>
    </row>
    <row r="626" spans="1:15">
      <c r="A626" s="32" t="s">
        <v>1680</v>
      </c>
      <c r="B626" s="32">
        <v>2</v>
      </c>
      <c r="C626" s="34" t="s">
        <v>1683</v>
      </c>
      <c r="D626" s="34" t="s">
        <v>1143</v>
      </c>
      <c r="E626"/>
      <c r="F626"/>
      <c r="G626"/>
      <c r="H626"/>
      <c r="I626"/>
      <c r="J626"/>
      <c r="K626"/>
      <c r="L626"/>
      <c r="M626"/>
      <c r="N626"/>
      <c r="O626"/>
    </row>
    <row r="627" spans="1:15">
      <c r="A627" s="32" t="s">
        <v>1684</v>
      </c>
      <c r="B627" s="32">
        <v>1</v>
      </c>
      <c r="C627" s="34" t="s">
        <v>1685</v>
      </c>
      <c r="D627" s="34" t="s">
        <v>1686</v>
      </c>
      <c r="E627"/>
      <c r="F627"/>
      <c r="G627"/>
      <c r="H627"/>
      <c r="I627"/>
      <c r="J627"/>
      <c r="K627"/>
      <c r="L627"/>
      <c r="M627"/>
      <c r="N627"/>
      <c r="O627"/>
    </row>
    <row r="628" spans="1:15">
      <c r="A628" s="32" t="s">
        <v>1684</v>
      </c>
      <c r="B628" s="32">
        <v>2</v>
      </c>
      <c r="C628" s="34" t="s">
        <v>1687</v>
      </c>
      <c r="D628" s="34" t="s">
        <v>1688</v>
      </c>
      <c r="E628"/>
      <c r="F628"/>
      <c r="G628"/>
      <c r="H628"/>
      <c r="I628"/>
      <c r="J628"/>
      <c r="K628"/>
      <c r="L628"/>
      <c r="M628"/>
      <c r="N628"/>
      <c r="O628"/>
    </row>
    <row r="629" spans="1:15">
      <c r="A629" s="32" t="s">
        <v>1684</v>
      </c>
      <c r="B629" s="32">
        <v>3</v>
      </c>
      <c r="C629" s="34" t="s">
        <v>1689</v>
      </c>
      <c r="D629" s="34" t="s">
        <v>1690</v>
      </c>
      <c r="E629"/>
      <c r="F629"/>
      <c r="G629"/>
      <c r="H629"/>
      <c r="I629"/>
      <c r="J629"/>
      <c r="K629"/>
      <c r="L629"/>
      <c r="M629"/>
      <c r="N629"/>
      <c r="O629"/>
    </row>
    <row r="630" spans="1:15">
      <c r="A630" s="32" t="s">
        <v>1684</v>
      </c>
      <c r="B630" s="32">
        <v>4</v>
      </c>
      <c r="C630" s="34" t="s">
        <v>1691</v>
      </c>
      <c r="D630" s="34" t="s">
        <v>1692</v>
      </c>
      <c r="E630"/>
      <c r="F630"/>
      <c r="G630"/>
      <c r="H630"/>
      <c r="I630"/>
      <c r="J630"/>
      <c r="K630"/>
      <c r="L630"/>
      <c r="M630"/>
      <c r="N630"/>
      <c r="O630"/>
    </row>
    <row r="631" spans="1:15">
      <c r="A631" s="42" t="s">
        <v>1684</v>
      </c>
      <c r="B631" s="42">
        <v>5</v>
      </c>
      <c r="C631" s="57" t="s">
        <v>1693</v>
      </c>
      <c r="D631" s="57" t="s">
        <v>1694</v>
      </c>
      <c r="E631" s="42"/>
      <c r="F631" s="42"/>
      <c r="G631" s="47"/>
      <c r="H631" s="47"/>
      <c r="I631" s="47"/>
      <c r="J631"/>
      <c r="K631"/>
      <c r="L631"/>
      <c r="M631"/>
      <c r="N631"/>
      <c r="O631"/>
    </row>
    <row r="632" spans="1:15">
      <c r="A632" s="44" t="s">
        <v>3183</v>
      </c>
      <c r="B632" s="44">
        <v>1</v>
      </c>
      <c r="C632" s="45" t="s">
        <v>2955</v>
      </c>
      <c r="D632" s="45" t="s">
        <v>5545</v>
      </c>
      <c r="E632" s="44"/>
      <c r="F632" s="44"/>
      <c r="G632"/>
      <c r="H632"/>
      <c r="I632"/>
      <c r="J632"/>
      <c r="K632"/>
      <c r="L632"/>
      <c r="M632"/>
      <c r="N632"/>
      <c r="O632"/>
    </row>
    <row r="633" spans="1:15">
      <c r="A633" s="44" t="s">
        <v>3183</v>
      </c>
      <c r="B633" s="44">
        <v>2</v>
      </c>
      <c r="C633" s="34" t="s">
        <v>4749</v>
      </c>
      <c r="D633" s="34" t="s">
        <v>5546</v>
      </c>
      <c r="E633" s="44"/>
      <c r="F633" s="44"/>
      <c r="G633"/>
      <c r="H633"/>
      <c r="I633"/>
      <c r="J633"/>
      <c r="K633"/>
      <c r="L633"/>
      <c r="M633"/>
      <c r="N633"/>
      <c r="O633"/>
    </row>
    <row r="634" spans="1:15">
      <c r="A634" s="44" t="s">
        <v>3183</v>
      </c>
      <c r="B634" s="32">
        <v>3</v>
      </c>
      <c r="C634" s="45" t="s">
        <v>4750</v>
      </c>
      <c r="D634" s="45" t="s">
        <v>4751</v>
      </c>
      <c r="E634"/>
      <c r="F634"/>
      <c r="G634"/>
      <c r="H634"/>
      <c r="I634"/>
      <c r="J634"/>
      <c r="K634"/>
      <c r="L634"/>
      <c r="M634"/>
      <c r="N634"/>
      <c r="O634"/>
    </row>
    <row r="635" spans="1:15">
      <c r="A635" s="44" t="s">
        <v>1695</v>
      </c>
      <c r="B635" s="44">
        <v>1</v>
      </c>
      <c r="C635" s="45" t="s">
        <v>2955</v>
      </c>
      <c r="D635" s="45" t="s">
        <v>5545</v>
      </c>
      <c r="E635" s="44"/>
      <c r="F635" s="44"/>
      <c r="G635"/>
      <c r="H635"/>
      <c r="I635"/>
      <c r="J635"/>
      <c r="K635"/>
      <c r="L635"/>
      <c r="M635"/>
      <c r="N635"/>
      <c r="O635"/>
    </row>
    <row r="636" spans="1:15">
      <c r="A636" s="32" t="s">
        <v>1695</v>
      </c>
      <c r="B636" s="32">
        <v>2</v>
      </c>
      <c r="C636" s="34" t="s">
        <v>4749</v>
      </c>
      <c r="D636" s="34" t="s">
        <v>5546</v>
      </c>
      <c r="E636"/>
      <c r="F636"/>
      <c r="G636"/>
      <c r="H636"/>
      <c r="I636"/>
      <c r="J636"/>
      <c r="K636"/>
      <c r="L636"/>
      <c r="M636"/>
      <c r="N636"/>
      <c r="O636"/>
    </row>
    <row r="637" spans="1:15">
      <c r="A637" s="32" t="s">
        <v>1695</v>
      </c>
      <c r="B637" s="32">
        <v>3</v>
      </c>
      <c r="C637" s="45" t="s">
        <v>4750</v>
      </c>
      <c r="D637" s="45" t="s">
        <v>4751</v>
      </c>
      <c r="E637"/>
      <c r="F637"/>
      <c r="G637"/>
      <c r="H637"/>
      <c r="I637"/>
      <c r="J637"/>
      <c r="K637"/>
      <c r="L637"/>
      <c r="M637"/>
      <c r="N637"/>
      <c r="O637"/>
    </row>
    <row r="638" spans="1:15">
      <c r="A638" s="32" t="s">
        <v>1696</v>
      </c>
      <c r="B638" s="32">
        <v>1</v>
      </c>
      <c r="C638" s="34" t="s">
        <v>1451</v>
      </c>
      <c r="D638" s="34" t="s">
        <v>1451</v>
      </c>
      <c r="E638"/>
      <c r="F638" s="32">
        <v>1</v>
      </c>
      <c r="G638"/>
      <c r="H638"/>
      <c r="I638"/>
      <c r="J638"/>
      <c r="K638"/>
      <c r="L638"/>
      <c r="M638"/>
      <c r="N638"/>
      <c r="O638"/>
    </row>
    <row r="639" spans="1:15">
      <c r="A639" s="32" t="s">
        <v>1696</v>
      </c>
      <c r="B639" s="32">
        <v>2</v>
      </c>
      <c r="C639" s="34" t="s">
        <v>1452</v>
      </c>
      <c r="D639" s="34" t="s">
        <v>1452</v>
      </c>
      <c r="E639"/>
      <c r="F639" s="32">
        <v>2</v>
      </c>
      <c r="G639"/>
      <c r="H639"/>
      <c r="I639"/>
      <c r="J639"/>
      <c r="K639"/>
      <c r="L639"/>
      <c r="M639"/>
      <c r="N639"/>
      <c r="O639"/>
    </row>
    <row r="640" spans="1:15">
      <c r="A640" s="32" t="s">
        <v>1696</v>
      </c>
      <c r="B640" s="32">
        <v>3</v>
      </c>
      <c r="C640" s="34" t="s">
        <v>1453</v>
      </c>
      <c r="D640" s="34" t="s">
        <v>1453</v>
      </c>
      <c r="E640"/>
      <c r="F640" s="32">
        <v>3</v>
      </c>
      <c r="G640"/>
      <c r="H640"/>
      <c r="I640"/>
      <c r="J640"/>
      <c r="K640"/>
      <c r="L640"/>
      <c r="M640"/>
      <c r="N640"/>
      <c r="O640"/>
    </row>
    <row r="641" spans="1:15">
      <c r="A641" s="32" t="s">
        <v>1696</v>
      </c>
      <c r="B641" s="32">
        <v>4</v>
      </c>
      <c r="C641" s="34" t="s">
        <v>1454</v>
      </c>
      <c r="D641" s="34" t="s">
        <v>1454</v>
      </c>
      <c r="E641"/>
      <c r="F641" s="32">
        <v>4</v>
      </c>
      <c r="G641"/>
      <c r="H641"/>
      <c r="I641"/>
      <c r="J641"/>
      <c r="K641"/>
      <c r="L641"/>
      <c r="M641"/>
      <c r="N641"/>
      <c r="O641"/>
    </row>
    <row r="642" spans="1:15">
      <c r="A642" s="32" t="s">
        <v>1696</v>
      </c>
      <c r="B642" s="42">
        <v>5</v>
      </c>
      <c r="C642" s="57" t="s">
        <v>1455</v>
      </c>
      <c r="D642" s="57" t="s">
        <v>1455</v>
      </c>
      <c r="E642" s="42"/>
      <c r="F642" s="42">
        <v>5</v>
      </c>
      <c r="G642" s="47"/>
      <c r="H642" s="47"/>
      <c r="I642" s="47"/>
      <c r="J642"/>
      <c r="K642"/>
      <c r="L642"/>
      <c r="M642"/>
      <c r="N642"/>
      <c r="O642"/>
    </row>
    <row r="643" spans="1:15">
      <c r="A643" s="32" t="s">
        <v>1696</v>
      </c>
      <c r="B643" s="32">
        <v>6</v>
      </c>
      <c r="C643" s="34" t="s">
        <v>1697</v>
      </c>
      <c r="D643" s="34" t="s">
        <v>1698</v>
      </c>
      <c r="E643"/>
      <c r="F643" s="32">
        <v>6</v>
      </c>
      <c r="G643"/>
      <c r="H643"/>
      <c r="I643"/>
      <c r="J643"/>
      <c r="K643"/>
      <c r="L643"/>
      <c r="M643"/>
      <c r="N643"/>
      <c r="O643"/>
    </row>
    <row r="644" spans="1:15">
      <c r="A644" s="32" t="s">
        <v>1699</v>
      </c>
      <c r="B644" s="32">
        <v>1</v>
      </c>
      <c r="C644" s="34" t="s">
        <v>1700</v>
      </c>
      <c r="D644" s="34" t="s">
        <v>1701</v>
      </c>
      <c r="E644"/>
      <c r="F644"/>
      <c r="G644"/>
      <c r="H644"/>
      <c r="I644"/>
      <c r="J644"/>
      <c r="K644"/>
      <c r="L644"/>
      <c r="M644"/>
      <c r="N644"/>
      <c r="O644"/>
    </row>
    <row r="645" spans="1:15">
      <c r="A645" s="32" t="s">
        <v>1699</v>
      </c>
      <c r="B645" s="32">
        <v>2</v>
      </c>
      <c r="C645" s="34" t="s">
        <v>1702</v>
      </c>
      <c r="D645" s="34" t="s">
        <v>1703</v>
      </c>
      <c r="E645"/>
      <c r="F645"/>
      <c r="G645"/>
      <c r="H645"/>
      <c r="I645"/>
      <c r="J645"/>
      <c r="K645"/>
      <c r="L645"/>
      <c r="M645"/>
      <c r="N645"/>
      <c r="O645"/>
    </row>
    <row r="646" spans="1:15">
      <c r="A646" s="32" t="s">
        <v>1699</v>
      </c>
      <c r="B646" s="32">
        <v>3</v>
      </c>
      <c r="C646" s="34" t="s">
        <v>1704</v>
      </c>
      <c r="D646" s="34" t="s">
        <v>1143</v>
      </c>
      <c r="E646"/>
      <c r="F646"/>
      <c r="G646"/>
      <c r="H646"/>
      <c r="I646"/>
      <c r="J646"/>
      <c r="K646"/>
      <c r="L646"/>
      <c r="M646"/>
      <c r="N646"/>
      <c r="O646"/>
    </row>
    <row r="647" spans="1:15">
      <c r="A647" s="32" t="s">
        <v>1699</v>
      </c>
      <c r="B647" s="32">
        <v>4</v>
      </c>
      <c r="C647" s="34" t="s">
        <v>1705</v>
      </c>
      <c r="D647" s="34" t="s">
        <v>1706</v>
      </c>
      <c r="E647"/>
      <c r="F647"/>
      <c r="G647"/>
      <c r="H647"/>
      <c r="I647"/>
      <c r="J647"/>
      <c r="K647"/>
      <c r="L647"/>
      <c r="M647"/>
      <c r="N647"/>
      <c r="O647"/>
    </row>
    <row r="648" spans="1:15">
      <c r="A648" s="32" t="s">
        <v>1699</v>
      </c>
      <c r="B648" s="32">
        <v>5</v>
      </c>
      <c r="C648" s="34" t="s">
        <v>1707</v>
      </c>
      <c r="D648" s="34" t="s">
        <v>1708</v>
      </c>
      <c r="E648"/>
      <c r="F648"/>
      <c r="G648"/>
      <c r="H648"/>
      <c r="I648"/>
      <c r="J648"/>
      <c r="K648"/>
      <c r="L648"/>
      <c r="M648"/>
      <c r="N648"/>
      <c r="O648"/>
    </row>
    <row r="649" spans="1:15">
      <c r="A649" s="32" t="s">
        <v>1699</v>
      </c>
      <c r="B649" s="32">
        <v>6</v>
      </c>
      <c r="C649" s="34" t="s">
        <v>1709</v>
      </c>
      <c r="D649" s="34" t="s">
        <v>1710</v>
      </c>
      <c r="E649"/>
      <c r="F649"/>
      <c r="G649"/>
      <c r="H649"/>
      <c r="I649"/>
      <c r="J649"/>
      <c r="K649"/>
      <c r="L649"/>
      <c r="M649"/>
      <c r="N649"/>
      <c r="O649"/>
    </row>
    <row r="650" spans="1:15">
      <c r="A650" s="32" t="s">
        <v>1699</v>
      </c>
      <c r="B650" s="32">
        <v>7</v>
      </c>
      <c r="C650" s="34" t="s">
        <v>4590</v>
      </c>
      <c r="D650" s="34" t="s">
        <v>4591</v>
      </c>
      <c r="E650"/>
      <c r="F650"/>
      <c r="G650"/>
      <c r="H650"/>
      <c r="I650"/>
      <c r="J650"/>
      <c r="K650"/>
      <c r="L650"/>
      <c r="M650"/>
      <c r="N650"/>
      <c r="O650"/>
    </row>
    <row r="651" spans="1:15">
      <c r="A651" s="32" t="s">
        <v>1711</v>
      </c>
      <c r="B651" s="32">
        <v>1</v>
      </c>
      <c r="C651" s="34" t="s">
        <v>1374</v>
      </c>
      <c r="D651" s="34" t="s">
        <v>1712</v>
      </c>
      <c r="E651"/>
      <c r="F651"/>
      <c r="G651"/>
      <c r="H651"/>
      <c r="I651"/>
      <c r="J651"/>
      <c r="K651"/>
      <c r="L651"/>
      <c r="M651"/>
      <c r="N651"/>
      <c r="O651"/>
    </row>
    <row r="652" spans="1:15">
      <c r="A652" s="32" t="s">
        <v>1711</v>
      </c>
      <c r="B652" s="32">
        <v>2</v>
      </c>
      <c r="C652" s="34" t="s">
        <v>1376</v>
      </c>
      <c r="D652" s="34" t="s">
        <v>1713</v>
      </c>
      <c r="E652"/>
      <c r="F652"/>
      <c r="G652"/>
      <c r="H652"/>
      <c r="I652"/>
      <c r="J652"/>
      <c r="K652"/>
      <c r="L652"/>
      <c r="M652"/>
      <c r="N652"/>
      <c r="O652"/>
    </row>
    <row r="653" spans="1:15" s="32" customFormat="1">
      <c r="A653" s="32" t="s">
        <v>1711</v>
      </c>
      <c r="B653" s="32">
        <v>3</v>
      </c>
      <c r="C653" s="34" t="s">
        <v>1378</v>
      </c>
      <c r="D653" s="34" t="s">
        <v>1714</v>
      </c>
      <c r="G653" s="23"/>
      <c r="H653" s="23"/>
      <c r="I653" s="23"/>
      <c r="J653" s="23"/>
      <c r="K653" s="23"/>
      <c r="L653" s="23"/>
      <c r="M653" s="23"/>
      <c r="N653" s="23"/>
      <c r="O653" s="23"/>
    </row>
    <row r="654" spans="1:15" s="32" customFormat="1">
      <c r="A654" s="32" t="s">
        <v>1711</v>
      </c>
      <c r="B654" s="32">
        <v>4</v>
      </c>
      <c r="C654" s="34" t="s">
        <v>1380</v>
      </c>
      <c r="D654" s="34" t="s">
        <v>1381</v>
      </c>
      <c r="G654" s="23"/>
      <c r="H654" s="23"/>
      <c r="I654" s="23"/>
      <c r="J654" s="23"/>
      <c r="K654" s="23"/>
      <c r="L654" s="23"/>
      <c r="M654" s="23"/>
      <c r="N654" s="23"/>
      <c r="O654" s="23"/>
    </row>
    <row r="655" spans="1:15" s="32" customFormat="1">
      <c r="A655" s="32" t="s">
        <v>1711</v>
      </c>
      <c r="B655" s="32">
        <v>5</v>
      </c>
      <c r="C655" s="34" t="s">
        <v>1382</v>
      </c>
      <c r="D655" s="34" t="s">
        <v>1383</v>
      </c>
      <c r="G655" s="23"/>
      <c r="H655" s="23"/>
      <c r="I655" s="23"/>
      <c r="J655" s="23"/>
      <c r="K655" s="23"/>
      <c r="L655" s="23"/>
      <c r="M655" s="23"/>
      <c r="N655" s="23"/>
      <c r="O655" s="23"/>
    </row>
    <row r="656" spans="1:15" s="32" customFormat="1">
      <c r="A656" s="32" t="s">
        <v>1711</v>
      </c>
      <c r="B656" s="32">
        <v>6</v>
      </c>
      <c r="C656" s="34" t="s">
        <v>1384</v>
      </c>
      <c r="D656" s="34" t="s">
        <v>1715</v>
      </c>
      <c r="G656" s="23"/>
      <c r="H656" s="23"/>
      <c r="I656" s="23"/>
      <c r="J656" s="23"/>
      <c r="K656" s="23"/>
      <c r="L656" s="23"/>
      <c r="M656" s="23"/>
      <c r="N656" s="23"/>
      <c r="O656" s="23"/>
    </row>
    <row r="657" spans="1:15" s="32" customFormat="1">
      <c r="A657" s="32" t="s">
        <v>1711</v>
      </c>
      <c r="B657" s="32">
        <v>7</v>
      </c>
      <c r="C657" s="34" t="s">
        <v>1386</v>
      </c>
      <c r="D657" s="34" t="s">
        <v>1716</v>
      </c>
      <c r="G657" s="23"/>
      <c r="H657" s="23"/>
      <c r="I657" s="23"/>
      <c r="J657" s="23"/>
      <c r="K657" s="23"/>
      <c r="L657" s="23"/>
      <c r="M657" s="23"/>
      <c r="N657" s="23"/>
      <c r="O657" s="23"/>
    </row>
    <row r="658" spans="1:15" s="32" customFormat="1">
      <c r="A658" s="32" t="s">
        <v>1711</v>
      </c>
      <c r="B658" s="32">
        <v>8</v>
      </c>
      <c r="C658" s="34" t="s">
        <v>1388</v>
      </c>
      <c r="D658" s="34" t="s">
        <v>1389</v>
      </c>
      <c r="G658" s="23"/>
      <c r="H658" s="23"/>
      <c r="I658" s="23"/>
      <c r="J658" s="23"/>
      <c r="K658" s="23"/>
      <c r="L658" s="23"/>
      <c r="M658" s="23"/>
      <c r="N658" s="23"/>
      <c r="O658" s="23"/>
    </row>
    <row r="659" spans="1:15" s="32" customFormat="1">
      <c r="A659" s="32" t="s">
        <v>1711</v>
      </c>
      <c r="B659" s="32">
        <v>9</v>
      </c>
      <c r="C659" s="34" t="s">
        <v>1676</v>
      </c>
      <c r="D659" s="34" t="s">
        <v>1717</v>
      </c>
      <c r="G659" s="23"/>
      <c r="H659" s="23"/>
      <c r="I659" s="23"/>
      <c r="J659" s="23"/>
      <c r="K659" s="23"/>
      <c r="L659" s="23"/>
      <c r="M659" s="23"/>
      <c r="N659" s="23"/>
      <c r="O659" s="23"/>
    </row>
    <row r="660" spans="1:15" s="32" customFormat="1">
      <c r="A660" s="32" t="s">
        <v>1718</v>
      </c>
      <c r="B660" s="32">
        <v>1</v>
      </c>
      <c r="C660" s="34" t="s">
        <v>1228</v>
      </c>
      <c r="D660" s="34" t="s">
        <v>1229</v>
      </c>
      <c r="G660" s="23"/>
      <c r="H660" s="23"/>
      <c r="I660" s="23"/>
      <c r="J660" s="23"/>
      <c r="K660" s="23"/>
      <c r="L660" s="23"/>
      <c r="M660" s="23"/>
      <c r="N660" s="23"/>
      <c r="O660" s="23"/>
    </row>
    <row r="661" spans="1:15" s="32" customFormat="1">
      <c r="A661" s="32" t="s">
        <v>1718</v>
      </c>
      <c r="B661" s="32">
        <v>2</v>
      </c>
      <c r="C661" s="34" t="s">
        <v>1230</v>
      </c>
      <c r="D661" s="34" t="s">
        <v>1231</v>
      </c>
      <c r="G661" s="23"/>
      <c r="H661" s="23"/>
      <c r="I661" s="23"/>
      <c r="J661" s="23"/>
      <c r="K661" s="23"/>
      <c r="L661" s="23"/>
      <c r="M661" s="23"/>
      <c r="N661" s="23"/>
      <c r="O661" s="23"/>
    </row>
    <row r="662" spans="1:15" s="32" customFormat="1">
      <c r="A662" s="32" t="s">
        <v>1718</v>
      </c>
      <c r="B662" s="32">
        <v>3</v>
      </c>
      <c r="C662" s="34" t="s">
        <v>1232</v>
      </c>
      <c r="D662" s="34" t="s">
        <v>1719</v>
      </c>
      <c r="G662" s="23"/>
      <c r="H662" s="23"/>
      <c r="I662" s="23"/>
      <c r="J662" s="23"/>
      <c r="K662" s="23"/>
      <c r="L662" s="23"/>
      <c r="M662" s="23"/>
      <c r="N662" s="23"/>
      <c r="O662" s="23"/>
    </row>
    <row r="663" spans="1:15">
      <c r="A663" s="32" t="s">
        <v>1718</v>
      </c>
      <c r="B663" s="32">
        <v>-88</v>
      </c>
      <c r="C663" s="55" t="s">
        <v>893</v>
      </c>
      <c r="D663" s="55" t="s">
        <v>856</v>
      </c>
      <c r="E663"/>
      <c r="F663"/>
      <c r="G663"/>
      <c r="H663"/>
      <c r="I663"/>
      <c r="J663"/>
      <c r="K663"/>
      <c r="L663"/>
      <c r="M663"/>
      <c r="N663"/>
      <c r="O663"/>
    </row>
    <row r="664" spans="1:15">
      <c r="A664" s="32" t="s">
        <v>1718</v>
      </c>
      <c r="B664" s="32">
        <v>-66</v>
      </c>
      <c r="C664" s="55" t="s">
        <v>1000</v>
      </c>
      <c r="D664" s="55" t="s">
        <v>892</v>
      </c>
      <c r="E664"/>
      <c r="F664"/>
      <c r="G664"/>
      <c r="H664"/>
      <c r="I664"/>
      <c r="J664"/>
      <c r="K664"/>
      <c r="L664"/>
      <c r="M664"/>
      <c r="N664"/>
      <c r="O664"/>
    </row>
    <row r="665" spans="1:15">
      <c r="A665" s="32" t="s">
        <v>1720</v>
      </c>
      <c r="B665" s="32">
        <v>1</v>
      </c>
      <c r="C665" s="78" t="s">
        <v>1112</v>
      </c>
      <c r="D665" s="78" t="s">
        <v>1112</v>
      </c>
      <c r="E665"/>
      <c r="F665"/>
      <c r="G665"/>
      <c r="H665"/>
      <c r="I665"/>
      <c r="J665"/>
      <c r="K665"/>
      <c r="L665"/>
      <c r="M665"/>
      <c r="N665"/>
      <c r="O665"/>
    </row>
    <row r="666" spans="1:15">
      <c r="A666" s="32" t="s">
        <v>1720</v>
      </c>
      <c r="B666" s="32">
        <v>2</v>
      </c>
      <c r="C666" s="78" t="s">
        <v>1721</v>
      </c>
      <c r="D666" s="78" t="s">
        <v>1721</v>
      </c>
      <c r="E666"/>
      <c r="F666"/>
      <c r="G666"/>
      <c r="H666"/>
      <c r="I666"/>
      <c r="J666"/>
      <c r="K666"/>
      <c r="L666"/>
      <c r="M666"/>
      <c r="N666"/>
      <c r="O666"/>
    </row>
    <row r="667" spans="1:15">
      <c r="A667" s="32" t="s">
        <v>1720</v>
      </c>
      <c r="B667" s="32">
        <v>3</v>
      </c>
      <c r="C667" s="78" t="s">
        <v>1117</v>
      </c>
      <c r="D667" s="78" t="s">
        <v>1117</v>
      </c>
      <c r="E667"/>
      <c r="F667"/>
      <c r="G667"/>
      <c r="H667"/>
      <c r="I667"/>
      <c r="J667"/>
      <c r="K667"/>
      <c r="L667"/>
      <c r="M667"/>
      <c r="N667"/>
      <c r="O667"/>
    </row>
    <row r="668" spans="1:15">
      <c r="A668" s="32" t="s">
        <v>1720</v>
      </c>
      <c r="B668" s="32">
        <v>4</v>
      </c>
      <c r="C668" s="78" t="s">
        <v>1722</v>
      </c>
      <c r="D668" s="78" t="s">
        <v>1722</v>
      </c>
      <c r="E668"/>
      <c r="F668"/>
      <c r="G668"/>
      <c r="H668"/>
      <c r="I668"/>
      <c r="J668"/>
      <c r="K668"/>
      <c r="L668"/>
      <c r="M668"/>
      <c r="N668"/>
      <c r="O668"/>
    </row>
    <row r="669" spans="1:15" ht="16.5" thickBot="1">
      <c r="A669" s="32" t="s">
        <v>1720</v>
      </c>
      <c r="B669" s="32">
        <v>5</v>
      </c>
      <c r="C669" s="79" t="s">
        <v>1723</v>
      </c>
      <c r="D669" s="79" t="s">
        <v>1723</v>
      </c>
      <c r="E669"/>
      <c r="F669"/>
      <c r="G669"/>
      <c r="H669"/>
      <c r="I669"/>
      <c r="J669"/>
      <c r="K669"/>
      <c r="L669"/>
      <c r="M669"/>
      <c r="N669"/>
      <c r="O669"/>
    </row>
    <row r="670" spans="1:15">
      <c r="A670" s="32" t="s">
        <v>1724</v>
      </c>
      <c r="B670" s="32">
        <v>1</v>
      </c>
      <c r="C670" s="78" t="s">
        <v>1112</v>
      </c>
      <c r="D670" s="78" t="s">
        <v>1112</v>
      </c>
      <c r="E670"/>
      <c r="F670"/>
      <c r="G670"/>
      <c r="H670"/>
      <c r="I670"/>
      <c r="J670"/>
      <c r="K670"/>
      <c r="L670"/>
      <c r="M670"/>
      <c r="N670"/>
      <c r="O670"/>
    </row>
    <row r="671" spans="1:15">
      <c r="A671" s="32" t="s">
        <v>1724</v>
      </c>
      <c r="B671" s="32">
        <v>2</v>
      </c>
      <c r="C671" s="78" t="s">
        <v>1721</v>
      </c>
      <c r="D671" s="78" t="s">
        <v>1721</v>
      </c>
      <c r="E671"/>
      <c r="F671"/>
      <c r="G671"/>
      <c r="H671"/>
      <c r="I671"/>
      <c r="J671"/>
      <c r="K671"/>
      <c r="L671"/>
      <c r="M671"/>
      <c r="N671"/>
      <c r="O671"/>
    </row>
    <row r="672" spans="1:15">
      <c r="A672" s="32" t="s">
        <v>1724</v>
      </c>
      <c r="B672" s="32">
        <v>3</v>
      </c>
      <c r="C672" s="78" t="s">
        <v>1725</v>
      </c>
      <c r="D672" s="78" t="s">
        <v>1725</v>
      </c>
      <c r="E672"/>
      <c r="F672"/>
      <c r="G672"/>
      <c r="H672"/>
      <c r="I672"/>
      <c r="J672"/>
      <c r="K672"/>
      <c r="L672"/>
      <c r="M672"/>
      <c r="N672"/>
      <c r="O672"/>
    </row>
    <row r="673" spans="1:15">
      <c r="A673" s="32" t="s">
        <v>1724</v>
      </c>
      <c r="B673" s="32">
        <v>4</v>
      </c>
      <c r="C673" s="78" t="s">
        <v>1726</v>
      </c>
      <c r="D673" s="78" t="s">
        <v>1726</v>
      </c>
      <c r="E673"/>
      <c r="F673"/>
      <c r="G673"/>
      <c r="H673"/>
      <c r="I673"/>
      <c r="J673"/>
      <c r="K673"/>
      <c r="L673"/>
      <c r="M673"/>
      <c r="N673"/>
      <c r="O673"/>
    </row>
    <row r="674" spans="1:15">
      <c r="A674" s="32" t="s">
        <v>1724</v>
      </c>
      <c r="B674" s="32">
        <v>5</v>
      </c>
      <c r="C674" s="78" t="s">
        <v>1116</v>
      </c>
      <c r="D674" s="78" t="s">
        <v>1116</v>
      </c>
      <c r="E674"/>
      <c r="F674"/>
      <c r="G674"/>
      <c r="H674"/>
      <c r="I674"/>
      <c r="J674"/>
      <c r="K674"/>
      <c r="L674"/>
      <c r="M674"/>
      <c r="N674"/>
      <c r="O674"/>
    </row>
    <row r="675" spans="1:15">
      <c r="A675" s="32" t="s">
        <v>1724</v>
      </c>
      <c r="B675" s="32">
        <v>6</v>
      </c>
      <c r="C675" s="78" t="s">
        <v>1727</v>
      </c>
      <c r="D675" s="78" t="s">
        <v>1727</v>
      </c>
      <c r="E675"/>
      <c r="F675"/>
      <c r="G675"/>
      <c r="H675"/>
      <c r="I675"/>
      <c r="J675"/>
      <c r="K675"/>
      <c r="L675"/>
      <c r="M675"/>
      <c r="N675"/>
      <c r="O675"/>
    </row>
    <row r="676" spans="1:15">
      <c r="A676" s="32" t="s">
        <v>1724</v>
      </c>
      <c r="B676" s="32">
        <v>7</v>
      </c>
      <c r="C676" s="78" t="s">
        <v>1728</v>
      </c>
      <c r="D676" s="78" t="s">
        <v>1728</v>
      </c>
      <c r="E676"/>
      <c r="F676"/>
      <c r="G676"/>
      <c r="H676"/>
      <c r="I676"/>
      <c r="J676"/>
      <c r="K676"/>
      <c r="L676"/>
      <c r="M676"/>
      <c r="N676"/>
      <c r="O676"/>
    </row>
    <row r="677" spans="1:15">
      <c r="A677" s="32" t="s">
        <v>1724</v>
      </c>
      <c r="B677" s="32">
        <v>8</v>
      </c>
      <c r="C677" s="659" t="s">
        <v>5896</v>
      </c>
      <c r="D677" s="659" t="s">
        <v>5897</v>
      </c>
      <c r="E677"/>
      <c r="F677"/>
      <c r="G677"/>
      <c r="H677"/>
      <c r="I677"/>
      <c r="J677"/>
      <c r="K677"/>
      <c r="L677"/>
      <c r="M677"/>
      <c r="N677"/>
      <c r="O677"/>
    </row>
    <row r="678" spans="1:15">
      <c r="A678" s="32" t="s">
        <v>1729</v>
      </c>
      <c r="B678" s="32">
        <v>1</v>
      </c>
      <c r="C678" s="34" t="s">
        <v>1730</v>
      </c>
      <c r="D678" s="34" t="s">
        <v>1731</v>
      </c>
      <c r="E678"/>
      <c r="F678"/>
      <c r="G678"/>
      <c r="H678"/>
      <c r="I678"/>
      <c r="J678"/>
      <c r="K678"/>
      <c r="L678"/>
      <c r="M678"/>
      <c r="N678"/>
      <c r="O678"/>
    </row>
    <row r="679" spans="1:15">
      <c r="A679" s="32" t="s">
        <v>1729</v>
      </c>
      <c r="B679" s="32">
        <v>2</v>
      </c>
      <c r="C679" s="34" t="s">
        <v>1732</v>
      </c>
      <c r="D679" s="34" t="s">
        <v>1733</v>
      </c>
      <c r="E679"/>
      <c r="F679"/>
      <c r="G679"/>
      <c r="H679"/>
      <c r="I679"/>
      <c r="J679"/>
      <c r="K679"/>
      <c r="L679"/>
      <c r="M679"/>
      <c r="N679"/>
      <c r="O679"/>
    </row>
    <row r="680" spans="1:15">
      <c r="A680" s="32" t="s">
        <v>1734</v>
      </c>
      <c r="B680" s="64">
        <v>1</v>
      </c>
      <c r="C680" s="75" t="s">
        <v>1294</v>
      </c>
      <c r="D680" s="75" t="s">
        <v>1294</v>
      </c>
      <c r="E680"/>
      <c r="F680" s="32">
        <v>1</v>
      </c>
      <c r="G680"/>
      <c r="H680"/>
      <c r="I680"/>
      <c r="J680"/>
      <c r="K680"/>
      <c r="L680"/>
      <c r="M680"/>
      <c r="N680"/>
      <c r="O680"/>
    </row>
    <row r="681" spans="1:15">
      <c r="A681" s="32" t="s">
        <v>1734</v>
      </c>
      <c r="B681" s="64">
        <v>2</v>
      </c>
      <c r="C681" s="75" t="s">
        <v>1295</v>
      </c>
      <c r="D681" s="75" t="s">
        <v>1295</v>
      </c>
      <c r="E681"/>
      <c r="F681" s="32">
        <v>2</v>
      </c>
      <c r="G681"/>
      <c r="H681"/>
      <c r="I681"/>
      <c r="J681"/>
      <c r="K681"/>
      <c r="L681"/>
      <c r="M681"/>
      <c r="N681"/>
      <c r="O681"/>
    </row>
    <row r="682" spans="1:15">
      <c r="A682" s="32" t="s">
        <v>1734</v>
      </c>
      <c r="B682" s="64">
        <v>3</v>
      </c>
      <c r="C682" s="75" t="s">
        <v>1296</v>
      </c>
      <c r="D682" s="75" t="s">
        <v>1296</v>
      </c>
      <c r="E682"/>
      <c r="F682" s="32">
        <v>3</v>
      </c>
      <c r="G682"/>
      <c r="H682"/>
      <c r="I682"/>
      <c r="J682"/>
      <c r="K682"/>
      <c r="L682"/>
      <c r="M682"/>
      <c r="N682"/>
      <c r="O682"/>
    </row>
    <row r="683" spans="1:15">
      <c r="A683" s="32" t="s">
        <v>1734</v>
      </c>
      <c r="B683" s="64">
        <v>4</v>
      </c>
      <c r="C683" s="75" t="s">
        <v>1297</v>
      </c>
      <c r="D683" s="75" t="s">
        <v>1297</v>
      </c>
      <c r="E683"/>
      <c r="F683" s="32">
        <v>4</v>
      </c>
      <c r="G683"/>
      <c r="H683"/>
      <c r="I683"/>
      <c r="J683"/>
      <c r="K683"/>
      <c r="L683"/>
      <c r="M683"/>
      <c r="N683"/>
      <c r="O683"/>
    </row>
    <row r="684" spans="1:15">
      <c r="A684" s="32" t="s">
        <v>1734</v>
      </c>
      <c r="B684" s="64">
        <v>5</v>
      </c>
      <c r="C684" s="75" t="s">
        <v>1298</v>
      </c>
      <c r="D684" s="75" t="s">
        <v>1298</v>
      </c>
      <c r="E684"/>
      <c r="F684" s="32">
        <v>5</v>
      </c>
      <c r="G684"/>
      <c r="H684"/>
      <c r="I684"/>
      <c r="J684"/>
      <c r="K684"/>
      <c r="L684"/>
      <c r="M684"/>
      <c r="N684"/>
      <c r="O684"/>
    </row>
    <row r="685" spans="1:15">
      <c r="A685" s="32" t="s">
        <v>1734</v>
      </c>
      <c r="B685" s="64">
        <v>6</v>
      </c>
      <c r="C685" s="75" t="s">
        <v>1299</v>
      </c>
      <c r="D685" s="75" t="s">
        <v>1299</v>
      </c>
      <c r="E685"/>
      <c r="F685" s="32">
        <v>6</v>
      </c>
      <c r="G685"/>
      <c r="H685"/>
      <c r="I685"/>
      <c r="J685"/>
      <c r="K685"/>
      <c r="L685"/>
      <c r="M685"/>
      <c r="N685"/>
      <c r="O685"/>
    </row>
    <row r="686" spans="1:15">
      <c r="A686" s="32" t="s">
        <v>1734</v>
      </c>
      <c r="B686" s="64">
        <v>7</v>
      </c>
      <c r="C686" s="75" t="s">
        <v>1300</v>
      </c>
      <c r="D686" s="75" t="s">
        <v>1300</v>
      </c>
      <c r="E686"/>
      <c r="F686" s="32">
        <v>7</v>
      </c>
      <c r="G686"/>
      <c r="H686"/>
      <c r="I686"/>
      <c r="J686"/>
      <c r="K686"/>
      <c r="L686"/>
      <c r="M686"/>
      <c r="N686"/>
      <c r="O686"/>
    </row>
    <row r="687" spans="1:15">
      <c r="A687" s="32" t="s">
        <v>1734</v>
      </c>
      <c r="B687" s="64">
        <v>8</v>
      </c>
      <c r="C687" s="75" t="s">
        <v>1301</v>
      </c>
      <c r="D687" s="75" t="s">
        <v>1301</v>
      </c>
      <c r="E687"/>
      <c r="F687" s="32">
        <v>8</v>
      </c>
      <c r="G687"/>
      <c r="H687"/>
      <c r="I687"/>
      <c r="J687"/>
      <c r="K687"/>
      <c r="L687"/>
      <c r="M687"/>
      <c r="N687"/>
      <c r="O687"/>
    </row>
    <row r="688" spans="1:15">
      <c r="A688" s="32" t="s">
        <v>1734</v>
      </c>
      <c r="B688" s="64">
        <v>9</v>
      </c>
      <c r="C688" s="75" t="s">
        <v>1302</v>
      </c>
      <c r="D688" s="75" t="s">
        <v>1302</v>
      </c>
      <c r="E688"/>
      <c r="F688" s="32">
        <v>9</v>
      </c>
      <c r="G688"/>
      <c r="H688"/>
      <c r="I688"/>
      <c r="J688"/>
      <c r="K688"/>
      <c r="L688"/>
      <c r="M688"/>
      <c r="N688"/>
      <c r="O688"/>
    </row>
    <row r="689" spans="1:15">
      <c r="A689" s="32" t="s">
        <v>1734</v>
      </c>
      <c r="B689" s="64">
        <v>10</v>
      </c>
      <c r="C689" s="75" t="s">
        <v>1303</v>
      </c>
      <c r="D689" s="75" t="s">
        <v>1303</v>
      </c>
      <c r="E689"/>
      <c r="F689" s="32">
        <v>10</v>
      </c>
      <c r="G689"/>
      <c r="H689"/>
      <c r="I689"/>
      <c r="J689"/>
      <c r="K689"/>
      <c r="L689"/>
      <c r="M689"/>
      <c r="N689"/>
      <c r="O689"/>
    </row>
    <row r="690" spans="1:15">
      <c r="A690" s="32" t="s">
        <v>1734</v>
      </c>
      <c r="B690" s="64">
        <v>11</v>
      </c>
      <c r="C690" s="75" t="s">
        <v>1304</v>
      </c>
      <c r="D690" s="75" t="s">
        <v>1304</v>
      </c>
      <c r="E690"/>
      <c r="F690" s="32">
        <v>11</v>
      </c>
      <c r="G690"/>
      <c r="H690"/>
      <c r="I690"/>
      <c r="J690"/>
      <c r="K690"/>
      <c r="L690"/>
      <c r="M690"/>
      <c r="N690"/>
      <c r="O690"/>
    </row>
    <row r="691" spans="1:15">
      <c r="A691" s="32" t="s">
        <v>1734</v>
      </c>
      <c r="B691" s="64">
        <v>12</v>
      </c>
      <c r="C691" s="75" t="s">
        <v>1305</v>
      </c>
      <c r="D691" s="75" t="s">
        <v>1305</v>
      </c>
      <c r="E691"/>
      <c r="F691" s="32">
        <v>12</v>
      </c>
      <c r="G691"/>
      <c r="H691"/>
      <c r="I691"/>
      <c r="J691"/>
      <c r="K691"/>
      <c r="L691"/>
      <c r="M691"/>
      <c r="N691"/>
      <c r="O691"/>
    </row>
    <row r="692" spans="1:15">
      <c r="A692" s="32" t="s">
        <v>1734</v>
      </c>
      <c r="B692" s="64">
        <v>13</v>
      </c>
      <c r="C692" s="75" t="s">
        <v>1306</v>
      </c>
      <c r="D692" s="75" t="s">
        <v>1306</v>
      </c>
      <c r="E692"/>
      <c r="F692" s="32">
        <v>13</v>
      </c>
      <c r="G692"/>
      <c r="H692"/>
      <c r="I692"/>
      <c r="J692"/>
      <c r="K692"/>
      <c r="L692"/>
      <c r="M692"/>
      <c r="N692"/>
      <c r="O692"/>
    </row>
    <row r="693" spans="1:15">
      <c r="A693" s="32" t="s">
        <v>1734</v>
      </c>
      <c r="B693" s="64">
        <v>14</v>
      </c>
      <c r="C693" s="75" t="s">
        <v>1307</v>
      </c>
      <c r="D693" s="75" t="s">
        <v>1307</v>
      </c>
      <c r="E693"/>
      <c r="F693" s="32">
        <v>14</v>
      </c>
      <c r="G693"/>
      <c r="H693"/>
      <c r="I693"/>
      <c r="J693"/>
      <c r="K693"/>
      <c r="L693"/>
      <c r="M693"/>
      <c r="N693"/>
      <c r="O693"/>
    </row>
    <row r="694" spans="1:15">
      <c r="A694" s="32" t="s">
        <v>1734</v>
      </c>
      <c r="B694" s="64">
        <v>15</v>
      </c>
      <c r="C694" s="75" t="s">
        <v>1308</v>
      </c>
      <c r="D694" s="75" t="s">
        <v>1308</v>
      </c>
      <c r="E694"/>
      <c r="F694" s="32">
        <v>15</v>
      </c>
      <c r="G694"/>
      <c r="H694"/>
      <c r="I694"/>
      <c r="J694"/>
      <c r="K694"/>
      <c r="L694"/>
      <c r="M694"/>
      <c r="N694"/>
      <c r="O694"/>
    </row>
    <row r="695" spans="1:15">
      <c r="A695" s="32" t="s">
        <v>1734</v>
      </c>
      <c r="B695" s="64">
        <v>16</v>
      </c>
      <c r="C695" s="75" t="s">
        <v>1309</v>
      </c>
      <c r="D695" s="75" t="s">
        <v>1309</v>
      </c>
      <c r="E695"/>
      <c r="F695" s="32">
        <v>16</v>
      </c>
      <c r="G695"/>
      <c r="H695"/>
      <c r="I695"/>
      <c r="J695"/>
      <c r="K695"/>
      <c r="L695"/>
      <c r="M695"/>
      <c r="N695"/>
      <c r="O695"/>
    </row>
    <row r="696" spans="1:15">
      <c r="A696" s="32" t="s">
        <v>1734</v>
      </c>
      <c r="B696" s="64">
        <v>17</v>
      </c>
      <c r="C696" s="75" t="s">
        <v>1310</v>
      </c>
      <c r="D696" s="75" t="s">
        <v>1310</v>
      </c>
      <c r="E696"/>
      <c r="F696" s="32">
        <v>17</v>
      </c>
      <c r="G696"/>
      <c r="H696"/>
      <c r="I696"/>
      <c r="J696"/>
      <c r="K696"/>
      <c r="L696"/>
      <c r="M696"/>
      <c r="N696"/>
      <c r="O696"/>
    </row>
    <row r="697" spans="1:15">
      <c r="A697" s="32" t="s">
        <v>1734</v>
      </c>
      <c r="B697" s="64">
        <v>18</v>
      </c>
      <c r="C697" s="75" t="s">
        <v>1311</v>
      </c>
      <c r="D697" s="75" t="s">
        <v>1311</v>
      </c>
      <c r="E697"/>
      <c r="F697" s="32">
        <v>18</v>
      </c>
      <c r="G697"/>
      <c r="H697"/>
      <c r="I697"/>
      <c r="J697"/>
      <c r="K697"/>
      <c r="L697"/>
      <c r="M697"/>
      <c r="N697"/>
      <c r="O697"/>
    </row>
    <row r="698" spans="1:15">
      <c r="A698" s="32" t="s">
        <v>1734</v>
      </c>
      <c r="B698" s="64">
        <v>19</v>
      </c>
      <c r="C698" s="75" t="s">
        <v>1312</v>
      </c>
      <c r="D698" s="75" t="s">
        <v>1312</v>
      </c>
      <c r="E698"/>
      <c r="F698" s="32">
        <v>19</v>
      </c>
      <c r="G698"/>
      <c r="H698"/>
      <c r="I698"/>
      <c r="J698"/>
      <c r="K698"/>
      <c r="L698"/>
      <c r="M698"/>
      <c r="N698"/>
      <c r="O698"/>
    </row>
    <row r="699" spans="1:15">
      <c r="A699" s="32" t="s">
        <v>1734</v>
      </c>
      <c r="B699" s="64">
        <v>20</v>
      </c>
      <c r="C699" s="75" t="s">
        <v>1313</v>
      </c>
      <c r="D699" s="75" t="s">
        <v>1313</v>
      </c>
      <c r="E699"/>
      <c r="F699" s="32">
        <v>20</v>
      </c>
      <c r="G699"/>
      <c r="H699"/>
      <c r="I699"/>
      <c r="J699"/>
      <c r="K699"/>
      <c r="L699"/>
      <c r="M699"/>
      <c r="N699"/>
      <c r="O699"/>
    </row>
    <row r="700" spans="1:15">
      <c r="A700" s="32" t="s">
        <v>1734</v>
      </c>
      <c r="B700" s="64">
        <v>21</v>
      </c>
      <c r="C700" s="75" t="s">
        <v>1314</v>
      </c>
      <c r="D700" s="75" t="s">
        <v>1314</v>
      </c>
      <c r="E700"/>
      <c r="F700" s="32">
        <v>21</v>
      </c>
      <c r="G700"/>
      <c r="H700"/>
      <c r="I700"/>
      <c r="J700"/>
      <c r="K700"/>
      <c r="L700"/>
      <c r="M700"/>
      <c r="N700"/>
      <c r="O700"/>
    </row>
    <row r="701" spans="1:15">
      <c r="A701" s="32" t="s">
        <v>1734</v>
      </c>
      <c r="B701" s="64">
        <v>22</v>
      </c>
      <c r="C701" s="75" t="s">
        <v>1315</v>
      </c>
      <c r="D701" s="75" t="s">
        <v>1315</v>
      </c>
      <c r="E701"/>
      <c r="F701" s="32">
        <v>22</v>
      </c>
      <c r="G701"/>
      <c r="H701"/>
      <c r="I701"/>
      <c r="J701"/>
      <c r="K701"/>
      <c r="L701"/>
      <c r="M701"/>
      <c r="N701"/>
      <c r="O701"/>
    </row>
    <row r="702" spans="1:15">
      <c r="A702" s="32" t="s">
        <v>1734</v>
      </c>
      <c r="B702" s="64">
        <v>23</v>
      </c>
      <c r="C702" s="75" t="s">
        <v>1316</v>
      </c>
      <c r="D702" s="75" t="s">
        <v>1316</v>
      </c>
      <c r="E702"/>
      <c r="F702" s="32">
        <v>23</v>
      </c>
      <c r="G702"/>
      <c r="H702"/>
      <c r="I702"/>
      <c r="J702"/>
      <c r="K702"/>
      <c r="L702"/>
      <c r="M702"/>
      <c r="N702"/>
      <c r="O702"/>
    </row>
    <row r="703" spans="1:15">
      <c r="A703" s="32" t="s">
        <v>1734</v>
      </c>
      <c r="B703" s="64">
        <v>24</v>
      </c>
      <c r="C703" s="75" t="s">
        <v>1317</v>
      </c>
      <c r="D703" s="75" t="s">
        <v>1317</v>
      </c>
      <c r="E703"/>
      <c r="F703" s="32">
        <v>24</v>
      </c>
      <c r="G703"/>
      <c r="H703"/>
      <c r="I703"/>
      <c r="J703"/>
      <c r="K703"/>
      <c r="L703"/>
      <c r="M703"/>
      <c r="N703"/>
      <c r="O703"/>
    </row>
    <row r="704" spans="1:15">
      <c r="A704" s="32" t="s">
        <v>1734</v>
      </c>
      <c r="B704" s="64">
        <v>25</v>
      </c>
      <c r="C704" s="75" t="s">
        <v>1318</v>
      </c>
      <c r="D704" s="75" t="s">
        <v>1318</v>
      </c>
      <c r="E704"/>
      <c r="F704" s="32">
        <v>25</v>
      </c>
      <c r="G704"/>
      <c r="H704"/>
      <c r="I704"/>
      <c r="J704"/>
      <c r="K704"/>
      <c r="L704"/>
      <c r="M704"/>
      <c r="N704"/>
      <c r="O704"/>
    </row>
    <row r="705" spans="1:15">
      <c r="A705" s="32" t="s">
        <v>1734</v>
      </c>
      <c r="B705" s="64">
        <v>26</v>
      </c>
      <c r="C705" s="75" t="s">
        <v>1319</v>
      </c>
      <c r="D705" s="75" t="s">
        <v>1319</v>
      </c>
      <c r="E705"/>
      <c r="F705" s="32">
        <v>26</v>
      </c>
      <c r="G705"/>
      <c r="H705"/>
      <c r="I705"/>
      <c r="J705"/>
      <c r="K705"/>
      <c r="L705"/>
      <c r="M705"/>
      <c r="N705"/>
      <c r="O705"/>
    </row>
    <row r="706" spans="1:15">
      <c r="A706" s="32" t="s">
        <v>1734</v>
      </c>
      <c r="B706" s="64">
        <v>27</v>
      </c>
      <c r="C706" s="75" t="s">
        <v>1320</v>
      </c>
      <c r="D706" s="75" t="s">
        <v>1320</v>
      </c>
      <c r="E706"/>
      <c r="F706" s="32">
        <v>27</v>
      </c>
      <c r="G706"/>
      <c r="H706"/>
      <c r="I706"/>
      <c r="J706"/>
      <c r="K706"/>
      <c r="L706"/>
      <c r="M706"/>
      <c r="N706"/>
      <c r="O706"/>
    </row>
    <row r="707" spans="1:15">
      <c r="A707" s="32" t="s">
        <v>1734</v>
      </c>
      <c r="B707" s="64">
        <v>28</v>
      </c>
      <c r="C707" s="75" t="s">
        <v>1321</v>
      </c>
      <c r="D707" s="75" t="s">
        <v>1321</v>
      </c>
      <c r="E707"/>
      <c r="F707" s="32">
        <v>28</v>
      </c>
      <c r="G707"/>
      <c r="H707"/>
      <c r="I707"/>
      <c r="J707"/>
      <c r="K707"/>
      <c r="L707"/>
      <c r="M707"/>
      <c r="N707"/>
      <c r="O707"/>
    </row>
    <row r="708" spans="1:15">
      <c r="A708" s="32" t="s">
        <v>1734</v>
      </c>
      <c r="B708" s="64">
        <v>29</v>
      </c>
      <c r="C708" s="75" t="s">
        <v>1322</v>
      </c>
      <c r="D708" s="75" t="s">
        <v>1322</v>
      </c>
      <c r="E708"/>
      <c r="F708" s="32">
        <v>29</v>
      </c>
      <c r="G708"/>
      <c r="H708"/>
      <c r="I708"/>
      <c r="J708"/>
      <c r="K708"/>
      <c r="L708"/>
      <c r="M708"/>
      <c r="N708"/>
      <c r="O708"/>
    </row>
    <row r="709" spans="1:15">
      <c r="A709" s="32" t="s">
        <v>1734</v>
      </c>
      <c r="B709" s="64">
        <v>30</v>
      </c>
      <c r="C709" s="75" t="s">
        <v>1323</v>
      </c>
      <c r="D709" s="75" t="s">
        <v>1323</v>
      </c>
      <c r="E709"/>
      <c r="F709" s="32">
        <v>30</v>
      </c>
      <c r="G709"/>
      <c r="H709"/>
      <c r="I709"/>
      <c r="J709"/>
      <c r="K709"/>
      <c r="L709"/>
      <c r="M709"/>
      <c r="N709"/>
      <c r="O709"/>
    </row>
    <row r="710" spans="1:15">
      <c r="A710" s="32" t="s">
        <v>1734</v>
      </c>
      <c r="B710" s="64">
        <v>31</v>
      </c>
      <c r="C710" s="75" t="s">
        <v>1324</v>
      </c>
      <c r="D710" s="75" t="s">
        <v>1324</v>
      </c>
      <c r="E710"/>
      <c r="F710" s="32">
        <v>31</v>
      </c>
      <c r="G710"/>
      <c r="H710"/>
      <c r="I710"/>
      <c r="J710"/>
      <c r="K710"/>
      <c r="L710"/>
      <c r="M710"/>
      <c r="N710"/>
      <c r="O710"/>
    </row>
    <row r="711" spans="1:15">
      <c r="A711" s="32" t="s">
        <v>1734</v>
      </c>
      <c r="B711" s="64">
        <v>32</v>
      </c>
      <c r="C711" s="75" t="s">
        <v>1325</v>
      </c>
      <c r="D711" s="75" t="s">
        <v>1325</v>
      </c>
      <c r="E711"/>
      <c r="F711" s="32">
        <v>32</v>
      </c>
      <c r="G711"/>
      <c r="H711"/>
      <c r="I711"/>
      <c r="J711"/>
      <c r="K711"/>
      <c r="L711"/>
      <c r="M711"/>
      <c r="N711"/>
      <c r="O711"/>
    </row>
    <row r="712" spans="1:15">
      <c r="A712" s="32" t="s">
        <v>1734</v>
      </c>
      <c r="B712" s="64">
        <v>33</v>
      </c>
      <c r="C712" s="75" t="s">
        <v>1326</v>
      </c>
      <c r="D712" s="75" t="s">
        <v>1326</v>
      </c>
      <c r="E712"/>
      <c r="F712" s="32">
        <v>33</v>
      </c>
      <c r="G712"/>
      <c r="H712"/>
      <c r="I712"/>
      <c r="J712"/>
      <c r="K712"/>
      <c r="L712"/>
      <c r="M712"/>
      <c r="N712"/>
      <c r="O712"/>
    </row>
    <row r="713" spans="1:15">
      <c r="A713" s="32" t="s">
        <v>1734</v>
      </c>
      <c r="B713" s="64">
        <v>34</v>
      </c>
      <c r="C713" s="75" t="s">
        <v>1327</v>
      </c>
      <c r="D713" s="75" t="s">
        <v>1327</v>
      </c>
      <c r="E713"/>
      <c r="F713" s="32">
        <v>34</v>
      </c>
      <c r="G713"/>
      <c r="H713"/>
      <c r="I713"/>
      <c r="J713"/>
      <c r="K713"/>
      <c r="L713"/>
      <c r="M713"/>
      <c r="N713"/>
      <c r="O713"/>
    </row>
    <row r="714" spans="1:15">
      <c r="A714" s="32" t="s">
        <v>1734</v>
      </c>
      <c r="B714" s="64">
        <v>35</v>
      </c>
      <c r="C714" s="75" t="s">
        <v>1328</v>
      </c>
      <c r="D714" s="75" t="s">
        <v>1328</v>
      </c>
      <c r="E714"/>
      <c r="F714" s="32">
        <v>35</v>
      </c>
      <c r="G714"/>
      <c r="H714"/>
      <c r="I714"/>
      <c r="J714"/>
      <c r="K714"/>
      <c r="L714"/>
      <c r="M714"/>
      <c r="N714"/>
      <c r="O714"/>
    </row>
    <row r="715" spans="1:15">
      <c r="A715" s="32" t="s">
        <v>1734</v>
      </c>
      <c r="B715" s="64">
        <v>36</v>
      </c>
      <c r="C715" s="75" t="s">
        <v>1329</v>
      </c>
      <c r="D715" s="75" t="s">
        <v>1329</v>
      </c>
      <c r="E715"/>
      <c r="F715" s="32">
        <v>36</v>
      </c>
      <c r="G715"/>
      <c r="H715"/>
      <c r="I715"/>
      <c r="J715"/>
      <c r="K715"/>
      <c r="L715"/>
      <c r="M715"/>
      <c r="N715"/>
      <c r="O715"/>
    </row>
    <row r="716" spans="1:15">
      <c r="A716" s="32" t="s">
        <v>1734</v>
      </c>
      <c r="B716" s="64">
        <v>37</v>
      </c>
      <c r="C716" s="75" t="s">
        <v>1330</v>
      </c>
      <c r="D716" s="75" t="s">
        <v>1330</v>
      </c>
      <c r="E716"/>
      <c r="F716" s="32">
        <v>37</v>
      </c>
      <c r="G716"/>
      <c r="H716"/>
      <c r="I716"/>
      <c r="J716"/>
      <c r="K716"/>
      <c r="L716"/>
      <c r="M716"/>
      <c r="N716"/>
      <c r="O716"/>
    </row>
    <row r="717" spans="1:15">
      <c r="A717" s="32" t="s">
        <v>1734</v>
      </c>
      <c r="B717" s="64">
        <v>38</v>
      </c>
      <c r="C717" s="75" t="s">
        <v>1331</v>
      </c>
      <c r="D717" s="75" t="s">
        <v>1331</v>
      </c>
      <c r="E717"/>
      <c r="F717" s="32">
        <v>38</v>
      </c>
      <c r="G717"/>
      <c r="H717"/>
      <c r="I717"/>
      <c r="J717"/>
      <c r="K717"/>
      <c r="L717"/>
      <c r="M717"/>
      <c r="N717"/>
      <c r="O717"/>
    </row>
    <row r="718" spans="1:15">
      <c r="A718" s="32" t="s">
        <v>1734</v>
      </c>
      <c r="B718" s="64">
        <v>39</v>
      </c>
      <c r="C718" s="75" t="s">
        <v>1332</v>
      </c>
      <c r="D718" s="75" t="s">
        <v>1332</v>
      </c>
      <c r="E718"/>
      <c r="F718" s="32">
        <v>39</v>
      </c>
      <c r="G718"/>
      <c r="H718"/>
      <c r="I718"/>
      <c r="J718"/>
      <c r="K718"/>
      <c r="L718"/>
      <c r="M718"/>
      <c r="N718"/>
      <c r="O718"/>
    </row>
    <row r="719" spans="1:15">
      <c r="A719" s="32" t="s">
        <v>1734</v>
      </c>
      <c r="B719" s="64">
        <v>40</v>
      </c>
      <c r="C719" s="64" t="s">
        <v>1333</v>
      </c>
      <c r="D719" s="64" t="s">
        <v>1333</v>
      </c>
      <c r="E719"/>
      <c r="F719" s="32">
        <v>32</v>
      </c>
      <c r="G719"/>
      <c r="H719"/>
      <c r="I719"/>
      <c r="J719"/>
      <c r="K719"/>
      <c r="L719"/>
      <c r="M719"/>
      <c r="N719"/>
      <c r="O719"/>
    </row>
    <row r="720" spans="1:15">
      <c r="A720" s="32" t="s">
        <v>1734</v>
      </c>
      <c r="B720" s="64">
        <v>41</v>
      </c>
      <c r="C720" s="64" t="s">
        <v>1334</v>
      </c>
      <c r="D720" s="64" t="s">
        <v>1334</v>
      </c>
      <c r="E720"/>
      <c r="F720" s="32">
        <v>33</v>
      </c>
      <c r="G720"/>
      <c r="H720"/>
      <c r="I720"/>
      <c r="J720"/>
      <c r="K720"/>
      <c r="L720"/>
      <c r="M720"/>
      <c r="N720"/>
      <c r="O720"/>
    </row>
    <row r="721" spans="1:15">
      <c r="A721" s="32" t="s">
        <v>1734</v>
      </c>
      <c r="B721" s="64">
        <v>42</v>
      </c>
      <c r="C721" s="64" t="s">
        <v>1335</v>
      </c>
      <c r="D721" s="64" t="s">
        <v>1335</v>
      </c>
      <c r="E721"/>
      <c r="F721" s="32">
        <v>34</v>
      </c>
      <c r="G721"/>
      <c r="H721"/>
      <c r="I721"/>
      <c r="J721"/>
      <c r="K721"/>
      <c r="L721"/>
      <c r="M721"/>
      <c r="N721"/>
      <c r="O721"/>
    </row>
    <row r="722" spans="1:15">
      <c r="A722" s="32" t="s">
        <v>1734</v>
      </c>
      <c r="B722" s="64">
        <v>43</v>
      </c>
      <c r="C722" s="64" t="s">
        <v>1336</v>
      </c>
      <c r="D722" s="64" t="s">
        <v>1336</v>
      </c>
      <c r="E722"/>
      <c r="F722" s="32">
        <v>35</v>
      </c>
      <c r="G722"/>
      <c r="H722"/>
      <c r="I722"/>
      <c r="J722"/>
      <c r="K722"/>
      <c r="L722"/>
      <c r="M722"/>
      <c r="N722"/>
      <c r="O722"/>
    </row>
    <row r="723" spans="1:15">
      <c r="A723" s="32" t="s">
        <v>1734</v>
      </c>
      <c r="B723" s="64">
        <v>44</v>
      </c>
      <c r="C723" s="64" t="s">
        <v>1337</v>
      </c>
      <c r="D723" s="64" t="s">
        <v>1337</v>
      </c>
      <c r="E723"/>
      <c r="F723" s="32">
        <v>36</v>
      </c>
      <c r="G723"/>
      <c r="H723"/>
      <c r="I723"/>
      <c r="J723"/>
      <c r="K723"/>
      <c r="L723"/>
      <c r="M723"/>
      <c r="N723"/>
      <c r="O723"/>
    </row>
    <row r="724" spans="1:15">
      <c r="A724" s="32" t="s">
        <v>1734</v>
      </c>
      <c r="B724" s="64">
        <v>45</v>
      </c>
      <c r="C724" s="64" t="s">
        <v>1338</v>
      </c>
      <c r="D724" s="64" t="s">
        <v>1338</v>
      </c>
      <c r="E724"/>
      <c r="F724" s="32">
        <v>37</v>
      </c>
      <c r="G724"/>
      <c r="H724"/>
      <c r="I724"/>
      <c r="J724"/>
      <c r="K724"/>
      <c r="L724"/>
      <c r="M724"/>
      <c r="N724"/>
      <c r="O724"/>
    </row>
    <row r="725" spans="1:15">
      <c r="A725" s="32" t="s">
        <v>1734</v>
      </c>
      <c r="B725" s="64">
        <v>46</v>
      </c>
      <c r="C725" s="64" t="s">
        <v>1339</v>
      </c>
      <c r="D725" s="64" t="s">
        <v>1339</v>
      </c>
      <c r="E725"/>
      <c r="F725" s="32">
        <v>38</v>
      </c>
      <c r="G725"/>
      <c r="H725"/>
      <c r="I725"/>
      <c r="J725"/>
      <c r="K725"/>
      <c r="L725"/>
      <c r="M725"/>
      <c r="N725"/>
      <c r="O725"/>
    </row>
    <row r="726" spans="1:15">
      <c r="A726" s="32" t="s">
        <v>1734</v>
      </c>
      <c r="B726" s="64">
        <v>47</v>
      </c>
      <c r="C726" s="64" t="s">
        <v>1340</v>
      </c>
      <c r="D726" s="64" t="s">
        <v>1340</v>
      </c>
      <c r="E726"/>
      <c r="F726" s="32">
        <v>39</v>
      </c>
      <c r="G726"/>
      <c r="H726"/>
      <c r="I726"/>
      <c r="J726"/>
      <c r="K726"/>
      <c r="L726"/>
      <c r="M726"/>
      <c r="N726"/>
      <c r="O726"/>
    </row>
    <row r="727" spans="1:15">
      <c r="A727" s="32" t="s">
        <v>71</v>
      </c>
      <c r="B727" s="32">
        <v>1</v>
      </c>
      <c r="C727" s="34" t="s">
        <v>1735</v>
      </c>
      <c r="D727" s="34" t="s">
        <v>1735</v>
      </c>
      <c r="E727"/>
      <c r="F727"/>
    </row>
    <row r="728" spans="1:15">
      <c r="A728" s="32" t="s">
        <v>71</v>
      </c>
      <c r="B728" s="32">
        <v>2</v>
      </c>
      <c r="C728" s="34" t="s">
        <v>1736</v>
      </c>
      <c r="D728" s="34" t="s">
        <v>1736</v>
      </c>
      <c r="E728"/>
      <c r="F728"/>
    </row>
    <row r="729" spans="1:15">
      <c r="A729" s="32" t="s">
        <v>71</v>
      </c>
      <c r="B729" s="32">
        <v>3</v>
      </c>
      <c r="C729" s="34" t="s">
        <v>1737</v>
      </c>
      <c r="D729" s="34" t="s">
        <v>1737</v>
      </c>
      <c r="E729"/>
      <c r="F729"/>
    </row>
    <row r="730" spans="1:15">
      <c r="A730" s="81" t="s">
        <v>1738</v>
      </c>
      <c r="B730" s="80">
        <v>1</v>
      </c>
      <c r="C730" s="82" t="s">
        <v>1739</v>
      </c>
      <c r="D730" s="81" t="s">
        <v>1740</v>
      </c>
    </row>
    <row r="731" spans="1:15">
      <c r="A731" s="81" t="s">
        <v>1738</v>
      </c>
      <c r="B731" s="80">
        <v>2</v>
      </c>
      <c r="C731" s="82" t="s">
        <v>1741</v>
      </c>
      <c r="D731" s="81" t="s">
        <v>1742</v>
      </c>
    </row>
    <row r="732" spans="1:15">
      <c r="A732" s="81" t="s">
        <v>1738</v>
      </c>
      <c r="B732" s="80">
        <v>3</v>
      </c>
      <c r="C732" s="82" t="s">
        <v>1743</v>
      </c>
      <c r="D732" s="81" t="s">
        <v>1744</v>
      </c>
    </row>
    <row r="733" spans="1:15">
      <c r="A733" s="81" t="s">
        <v>1738</v>
      </c>
      <c r="B733" s="80">
        <v>4</v>
      </c>
      <c r="C733" s="82" t="s">
        <v>1745</v>
      </c>
      <c r="D733" s="81" t="s">
        <v>1746</v>
      </c>
    </row>
    <row r="734" spans="1:15">
      <c r="A734" s="81" t="s">
        <v>1738</v>
      </c>
      <c r="B734" s="80">
        <v>5</v>
      </c>
      <c r="C734" s="82" t="s">
        <v>1747</v>
      </c>
      <c r="D734" s="81" t="s">
        <v>1748</v>
      </c>
    </row>
    <row r="735" spans="1:15">
      <c r="A735" s="81" t="s">
        <v>1738</v>
      </c>
      <c r="B735" s="80">
        <v>6</v>
      </c>
      <c r="C735" s="83" t="s">
        <v>1749</v>
      </c>
      <c r="D735" s="81" t="s">
        <v>1750</v>
      </c>
    </row>
    <row r="736" spans="1:15">
      <c r="A736" s="81" t="s">
        <v>1738</v>
      </c>
      <c r="B736" s="80">
        <v>7</v>
      </c>
      <c r="C736" s="84" t="s">
        <v>1751</v>
      </c>
      <c r="D736" s="81" t="s">
        <v>1752</v>
      </c>
    </row>
    <row r="737" spans="1:15">
      <c r="A737" s="81" t="s">
        <v>1753</v>
      </c>
      <c r="B737" s="81">
        <v>1</v>
      </c>
      <c r="C737" s="85" t="s">
        <v>1754</v>
      </c>
      <c r="D737" s="85" t="s">
        <v>1754</v>
      </c>
    </row>
    <row r="738" spans="1:15">
      <c r="A738" s="81" t="s">
        <v>1753</v>
      </c>
      <c r="B738" s="81">
        <v>2</v>
      </c>
      <c r="C738" s="85" t="s">
        <v>1755</v>
      </c>
      <c r="D738" s="85" t="s">
        <v>1755</v>
      </c>
    </row>
    <row r="739" spans="1:15">
      <c r="A739" s="81" t="s">
        <v>1753</v>
      </c>
      <c r="B739" s="81">
        <v>3</v>
      </c>
      <c r="C739" s="85" t="s">
        <v>1756</v>
      </c>
      <c r="D739" s="85" t="s">
        <v>1756</v>
      </c>
    </row>
    <row r="740" spans="1:15">
      <c r="A740" s="81" t="s">
        <v>1753</v>
      </c>
      <c r="B740" s="81">
        <v>4</v>
      </c>
      <c r="C740" s="85" t="s">
        <v>1757</v>
      </c>
      <c r="D740" s="85" t="s">
        <v>1757</v>
      </c>
    </row>
    <row r="741" spans="1:15">
      <c r="A741" s="474" t="s">
        <v>2666</v>
      </c>
      <c r="B741" s="474">
        <v>1</v>
      </c>
      <c r="C741" s="475" t="s">
        <v>2667</v>
      </c>
      <c r="D741" s="475" t="s">
        <v>2685</v>
      </c>
    </row>
    <row r="742" spans="1:15">
      <c r="A742" s="474" t="s">
        <v>2666</v>
      </c>
      <c r="B742" s="474">
        <v>2</v>
      </c>
      <c r="C742" s="475" t="s">
        <v>2668</v>
      </c>
      <c r="D742" s="475" t="s">
        <v>2686</v>
      </c>
    </row>
    <row r="743" spans="1:15">
      <c r="A743" s="474" t="s">
        <v>2666</v>
      </c>
      <c r="B743" s="474">
        <v>3</v>
      </c>
      <c r="C743" s="475" t="s">
        <v>2669</v>
      </c>
      <c r="D743" s="475" t="s">
        <v>2687</v>
      </c>
    </row>
    <row r="744" spans="1:15">
      <c r="A744" s="474" t="s">
        <v>2666</v>
      </c>
      <c r="B744" s="474">
        <v>4</v>
      </c>
      <c r="C744" s="484" t="s">
        <v>2776</v>
      </c>
      <c r="D744" s="484" t="s">
        <v>2818</v>
      </c>
    </row>
    <row r="745" spans="1:15">
      <c r="A745" s="474" t="s">
        <v>2666</v>
      </c>
      <c r="B745" s="474">
        <v>-77</v>
      </c>
      <c r="C745" s="484" t="s">
        <v>860</v>
      </c>
      <c r="D745" s="484" t="s">
        <v>759</v>
      </c>
    </row>
    <row r="746" spans="1:15" s="480" customFormat="1">
      <c r="A746" s="477"/>
      <c r="B746" s="477"/>
      <c r="C746" s="478"/>
      <c r="D746" s="478"/>
      <c r="E746" s="477"/>
      <c r="F746" s="477"/>
      <c r="G746" s="479"/>
      <c r="H746" s="479"/>
      <c r="I746" s="479"/>
      <c r="J746" s="479"/>
      <c r="K746" s="479"/>
      <c r="L746" s="479"/>
      <c r="M746" s="479"/>
      <c r="N746" s="479"/>
      <c r="O746" s="479"/>
    </row>
    <row r="748" spans="1:15">
      <c r="A748" s="474" t="s">
        <v>2777</v>
      </c>
      <c r="B748" s="474">
        <v>1</v>
      </c>
      <c r="C748" s="475" t="s">
        <v>2778</v>
      </c>
      <c r="D748" s="475" t="s">
        <v>2814</v>
      </c>
    </row>
    <row r="749" spans="1:15">
      <c r="A749" s="474" t="s">
        <v>2777</v>
      </c>
      <c r="B749" s="474">
        <v>2</v>
      </c>
      <c r="C749" s="475" t="s">
        <v>2779</v>
      </c>
      <c r="D749" s="475" t="s">
        <v>2815</v>
      </c>
    </row>
    <row r="750" spans="1:15">
      <c r="A750" s="474" t="s">
        <v>2777</v>
      </c>
      <c r="B750" s="474">
        <v>3</v>
      </c>
      <c r="C750" s="475" t="s">
        <v>2780</v>
      </c>
      <c r="D750" s="475" t="s">
        <v>2816</v>
      </c>
    </row>
    <row r="751" spans="1:15">
      <c r="A751" s="474" t="s">
        <v>2777</v>
      </c>
      <c r="B751" s="474">
        <v>4</v>
      </c>
      <c r="C751" s="475" t="s">
        <v>2781</v>
      </c>
      <c r="D751" s="475" t="s">
        <v>2817</v>
      </c>
    </row>
    <row r="753" spans="1:4">
      <c r="A753" s="474" t="s">
        <v>2782</v>
      </c>
      <c r="B753" s="474">
        <v>1</v>
      </c>
      <c r="C753" s="475" t="s">
        <v>2783</v>
      </c>
      <c r="D753" s="475" t="s">
        <v>2811</v>
      </c>
    </row>
    <row r="754" spans="1:4">
      <c r="A754" s="474" t="s">
        <v>2782</v>
      </c>
      <c r="B754" s="474">
        <v>2</v>
      </c>
      <c r="C754" s="475" t="s">
        <v>2784</v>
      </c>
      <c r="D754" s="475" t="s">
        <v>5887</v>
      </c>
    </row>
    <row r="755" spans="1:4">
      <c r="A755" s="474" t="s">
        <v>2782</v>
      </c>
      <c r="B755" s="474">
        <v>3</v>
      </c>
      <c r="C755" s="475" t="s">
        <v>2785</v>
      </c>
      <c r="D755" s="475" t="s">
        <v>5886</v>
      </c>
    </row>
    <row r="756" spans="1:4">
      <c r="A756" s="474" t="s">
        <v>2782</v>
      </c>
      <c r="B756" s="474">
        <v>4</v>
      </c>
      <c r="C756" s="475" t="s">
        <v>2786</v>
      </c>
      <c r="D756" s="475" t="s">
        <v>2812</v>
      </c>
    </row>
    <row r="757" spans="1:4">
      <c r="A757" s="474" t="s">
        <v>2782</v>
      </c>
      <c r="B757" s="474">
        <v>5</v>
      </c>
      <c r="C757" s="475" t="s">
        <v>2787</v>
      </c>
      <c r="D757" s="475" t="s">
        <v>856</v>
      </c>
    </row>
    <row r="758" spans="1:4">
      <c r="A758" s="474" t="s">
        <v>2782</v>
      </c>
      <c r="B758" s="474">
        <v>-77</v>
      </c>
      <c r="C758" s="475" t="s">
        <v>860</v>
      </c>
      <c r="D758" s="475" t="s">
        <v>2813</v>
      </c>
    </row>
    <row r="760" spans="1:4">
      <c r="A760" s="474" t="s">
        <v>2788</v>
      </c>
      <c r="B760" s="474">
        <v>1</v>
      </c>
      <c r="C760" s="475" t="s">
        <v>2789</v>
      </c>
      <c r="D760" s="475" t="s">
        <v>2790</v>
      </c>
    </row>
    <row r="761" spans="1:4">
      <c r="A761" s="474" t="s">
        <v>2788</v>
      </c>
      <c r="B761" s="474">
        <v>2</v>
      </c>
      <c r="C761" s="475" t="s">
        <v>2791</v>
      </c>
      <c r="D761" s="475" t="s">
        <v>2792</v>
      </c>
    </row>
    <row r="762" spans="1:4">
      <c r="A762" s="474" t="s">
        <v>2788</v>
      </c>
      <c r="B762" s="474">
        <v>3</v>
      </c>
      <c r="C762" s="475" t="s">
        <v>2793</v>
      </c>
      <c r="D762" s="475" t="s">
        <v>2794</v>
      </c>
    </row>
    <row r="764" spans="1:4">
      <c r="A764" s="27" t="s">
        <v>2802</v>
      </c>
      <c r="B764" s="474">
        <v>1</v>
      </c>
      <c r="C764" s="475" t="s">
        <v>2803</v>
      </c>
      <c r="D764" s="475" t="s">
        <v>2807</v>
      </c>
    </row>
    <row r="765" spans="1:4">
      <c r="A765" s="27" t="s">
        <v>2802</v>
      </c>
      <c r="B765" s="474">
        <v>2</v>
      </c>
      <c r="C765" s="475" t="s">
        <v>2804</v>
      </c>
      <c r="D765" s="475" t="s">
        <v>2808</v>
      </c>
    </row>
    <row r="766" spans="1:4">
      <c r="A766" s="27" t="s">
        <v>2802</v>
      </c>
      <c r="B766" s="474">
        <v>3</v>
      </c>
      <c r="C766" s="475" t="s">
        <v>2805</v>
      </c>
      <c r="D766" s="475" t="s">
        <v>2809</v>
      </c>
    </row>
    <row r="767" spans="1:4">
      <c r="A767" s="27" t="s">
        <v>2802</v>
      </c>
      <c r="B767" s="474">
        <v>4</v>
      </c>
      <c r="C767" s="475" t="s">
        <v>2806</v>
      </c>
      <c r="D767" s="475" t="s">
        <v>2810</v>
      </c>
    </row>
    <row r="768" spans="1:4">
      <c r="A768" s="27" t="s">
        <v>2802</v>
      </c>
      <c r="B768" s="474">
        <v>-88</v>
      </c>
      <c r="C768" s="475" t="s">
        <v>4416</v>
      </c>
      <c r="D768" s="475" t="s">
        <v>856</v>
      </c>
    </row>
    <row r="769" spans="1:15">
      <c r="A769" s="27" t="s">
        <v>2802</v>
      </c>
      <c r="B769" s="474">
        <v>-66</v>
      </c>
      <c r="C769" s="475" t="s">
        <v>1000</v>
      </c>
      <c r="D769" s="475" t="s">
        <v>892</v>
      </c>
    </row>
    <row r="771" spans="1:15" s="417" customFormat="1">
      <c r="A771" s="474" t="s">
        <v>2896</v>
      </c>
      <c r="B771" s="474">
        <v>1</v>
      </c>
      <c r="C771" s="524" t="s">
        <v>2897</v>
      </c>
      <c r="D771" s="525" t="s">
        <v>2898</v>
      </c>
      <c r="E771" s="474"/>
      <c r="F771" s="474"/>
      <c r="G771" s="526"/>
      <c r="H771" s="526"/>
      <c r="I771" s="526"/>
      <c r="J771" s="526"/>
      <c r="K771" s="526"/>
      <c r="L771" s="526"/>
      <c r="M771" s="526"/>
      <c r="N771" s="526"/>
      <c r="O771" s="526"/>
    </row>
    <row r="772" spans="1:15" s="417" customFormat="1">
      <c r="A772" s="474" t="s">
        <v>2896</v>
      </c>
      <c r="B772" s="474">
        <v>2</v>
      </c>
      <c r="C772" s="524" t="s">
        <v>2899</v>
      </c>
      <c r="D772" s="525" t="s">
        <v>2900</v>
      </c>
      <c r="E772" s="474"/>
      <c r="F772" s="474"/>
      <c r="G772" s="526"/>
      <c r="H772" s="526"/>
      <c r="I772" s="526"/>
      <c r="J772" s="526"/>
      <c r="K772" s="526"/>
      <c r="L772" s="526"/>
      <c r="M772" s="526"/>
      <c r="N772" s="526"/>
      <c r="O772" s="526"/>
    </row>
    <row r="773" spans="1:15" s="417" customFormat="1">
      <c r="A773" s="474" t="s">
        <v>2896</v>
      </c>
      <c r="B773" s="474">
        <v>3</v>
      </c>
      <c r="C773" s="524" t="s">
        <v>2901</v>
      </c>
      <c r="D773" s="525" t="s">
        <v>2902</v>
      </c>
      <c r="E773" s="474"/>
      <c r="F773" s="474"/>
      <c r="G773" s="526"/>
      <c r="H773" s="526"/>
      <c r="I773" s="526"/>
      <c r="J773" s="526"/>
      <c r="K773" s="526"/>
      <c r="L773" s="526"/>
      <c r="M773" s="526"/>
      <c r="N773" s="526"/>
      <c r="O773" s="526"/>
    </row>
    <row r="774" spans="1:15" s="417" customFormat="1">
      <c r="A774" s="474" t="s">
        <v>2896</v>
      </c>
      <c r="B774" s="474">
        <v>4</v>
      </c>
      <c r="C774" s="524" t="s">
        <v>2903</v>
      </c>
      <c r="D774" s="525" t="s">
        <v>2904</v>
      </c>
      <c r="E774" s="474"/>
      <c r="F774" s="474"/>
      <c r="G774" s="526"/>
      <c r="H774" s="526"/>
      <c r="I774" s="526"/>
      <c r="J774" s="526"/>
      <c r="K774" s="526"/>
      <c r="L774" s="526"/>
      <c r="M774" s="526"/>
      <c r="N774" s="526"/>
      <c r="O774" s="526"/>
    </row>
    <row r="777" spans="1:15">
      <c r="A777" s="27" t="s">
        <v>2943</v>
      </c>
      <c r="B777" s="27">
        <v>1</v>
      </c>
      <c r="C777" s="28" t="s">
        <v>2946</v>
      </c>
      <c r="D777" s="28" t="s">
        <v>2947</v>
      </c>
    </row>
    <row r="778" spans="1:15">
      <c r="A778" s="27" t="s">
        <v>2943</v>
      </c>
      <c r="B778" s="27">
        <v>2</v>
      </c>
      <c r="C778" s="28" t="s">
        <v>2944</v>
      </c>
      <c r="D778" s="28" t="s">
        <v>2948</v>
      </c>
    </row>
    <row r="779" spans="1:15">
      <c r="A779" s="27" t="s">
        <v>2943</v>
      </c>
      <c r="B779" s="27">
        <v>3</v>
      </c>
      <c r="C779" s="28" t="s">
        <v>2945</v>
      </c>
      <c r="D779" s="28" t="s">
        <v>2949</v>
      </c>
    </row>
    <row r="781" spans="1:15">
      <c r="A781" s="27" t="s">
        <v>3194</v>
      </c>
      <c r="B781" s="533">
        <v>1</v>
      </c>
      <c r="C781" s="535" t="s">
        <v>3202</v>
      </c>
      <c r="D781" s="534" t="s">
        <v>3195</v>
      </c>
    </row>
    <row r="782" spans="1:15">
      <c r="A782" s="27" t="s">
        <v>3194</v>
      </c>
      <c r="B782" s="533">
        <v>2</v>
      </c>
      <c r="C782" s="535" t="s">
        <v>3203</v>
      </c>
      <c r="D782" s="534" t="s">
        <v>3196</v>
      </c>
    </row>
    <row r="783" spans="1:15">
      <c r="A783" s="27" t="s">
        <v>3194</v>
      </c>
      <c r="B783" s="533">
        <v>3</v>
      </c>
      <c r="C783" s="535" t="s">
        <v>3204</v>
      </c>
      <c r="D783" s="534" t="s">
        <v>3197</v>
      </c>
    </row>
    <row r="784" spans="1:15">
      <c r="A784" s="27" t="s">
        <v>3194</v>
      </c>
      <c r="B784" s="533">
        <v>4</v>
      </c>
      <c r="C784" s="535" t="s">
        <v>3205</v>
      </c>
      <c r="D784" s="534" t="s">
        <v>3198</v>
      </c>
    </row>
    <row r="785" spans="1:15">
      <c r="A785" s="27" t="s">
        <v>3194</v>
      </c>
      <c r="B785" s="533">
        <v>5</v>
      </c>
      <c r="C785" s="535" t="s">
        <v>3206</v>
      </c>
      <c r="D785" s="534" t="s">
        <v>3199</v>
      </c>
    </row>
    <row r="786" spans="1:15">
      <c r="A786" s="27" t="s">
        <v>3194</v>
      </c>
      <c r="B786" s="533">
        <v>6</v>
      </c>
      <c r="C786" s="535" t="s">
        <v>3207</v>
      </c>
      <c r="D786" s="534" t="s">
        <v>3200</v>
      </c>
    </row>
    <row r="787" spans="1:15">
      <c r="A787" s="27" t="s">
        <v>3194</v>
      </c>
      <c r="B787" s="533">
        <v>7</v>
      </c>
      <c r="C787" s="535" t="s">
        <v>3209</v>
      </c>
      <c r="D787" s="534" t="s">
        <v>3210</v>
      </c>
    </row>
    <row r="788" spans="1:15">
      <c r="A788" s="27" t="s">
        <v>3194</v>
      </c>
      <c r="B788" s="533">
        <v>-77</v>
      </c>
      <c r="C788" s="536" t="s">
        <v>3208</v>
      </c>
      <c r="D788" s="534" t="s">
        <v>3201</v>
      </c>
    </row>
    <row r="789" spans="1:15">
      <c r="A789" s="27" t="s">
        <v>3194</v>
      </c>
      <c r="B789" s="533">
        <v>-88</v>
      </c>
      <c r="C789" s="536" t="s">
        <v>1000</v>
      </c>
      <c r="D789" s="534" t="s">
        <v>892</v>
      </c>
    </row>
    <row r="791" spans="1:15" s="417" customFormat="1">
      <c r="A791" s="474" t="s">
        <v>3767</v>
      </c>
      <c r="B791" s="474">
        <v>1</v>
      </c>
      <c r="C791" s="475" t="s">
        <v>3768</v>
      </c>
      <c r="D791" s="475" t="s">
        <v>3790</v>
      </c>
      <c r="E791" s="474"/>
      <c r="F791" s="474"/>
      <c r="G791" s="526"/>
      <c r="H791" s="526"/>
      <c r="I791" s="526"/>
      <c r="J791" s="526"/>
      <c r="K791" s="526"/>
      <c r="L791" s="526"/>
      <c r="M791" s="526"/>
      <c r="N791" s="526"/>
      <c r="O791" s="526"/>
    </row>
    <row r="792" spans="1:15" s="417" customFormat="1">
      <c r="A792" s="474" t="s">
        <v>3767</v>
      </c>
      <c r="B792" s="474">
        <v>2</v>
      </c>
      <c r="C792" s="475" t="s">
        <v>3769</v>
      </c>
      <c r="D792" s="475" t="s">
        <v>3791</v>
      </c>
      <c r="E792" s="474"/>
      <c r="F792" s="474"/>
      <c r="G792" s="526"/>
      <c r="H792" s="526"/>
      <c r="I792" s="526"/>
      <c r="J792" s="526"/>
      <c r="K792" s="526"/>
      <c r="L792" s="526"/>
      <c r="M792" s="526"/>
      <c r="N792" s="526"/>
      <c r="O792" s="526"/>
    </row>
    <row r="793" spans="1:15" s="417" customFormat="1">
      <c r="A793" s="474" t="s">
        <v>3767</v>
      </c>
      <c r="B793" s="474">
        <v>3</v>
      </c>
      <c r="C793" s="475" t="s">
        <v>3770</v>
      </c>
      <c r="D793" s="475" t="s">
        <v>3792</v>
      </c>
      <c r="E793" s="474"/>
      <c r="F793" s="474"/>
      <c r="G793" s="526"/>
      <c r="H793" s="526"/>
      <c r="I793" s="526"/>
      <c r="J793" s="526"/>
      <c r="K793" s="526"/>
      <c r="L793" s="526"/>
      <c r="M793" s="526"/>
      <c r="N793" s="526"/>
      <c r="O793" s="526"/>
    </row>
    <row r="794" spans="1:15" s="417" customFormat="1">
      <c r="A794" s="474" t="s">
        <v>3767</v>
      </c>
      <c r="B794" s="474">
        <v>4</v>
      </c>
      <c r="C794" s="475" t="s">
        <v>3771</v>
      </c>
      <c r="D794" s="475" t="s">
        <v>3793</v>
      </c>
      <c r="E794" s="474"/>
      <c r="F794" s="474"/>
      <c r="G794" s="526"/>
      <c r="H794" s="526"/>
      <c r="I794" s="526"/>
      <c r="J794" s="526"/>
      <c r="K794" s="526"/>
      <c r="L794" s="526"/>
      <c r="M794" s="526"/>
      <c r="N794" s="526"/>
      <c r="O794" s="526"/>
    </row>
    <row r="795" spans="1:15" s="417" customFormat="1">
      <c r="A795" s="474" t="s">
        <v>3767</v>
      </c>
      <c r="B795" s="474">
        <v>5</v>
      </c>
      <c r="C795" s="475" t="s">
        <v>3772</v>
      </c>
      <c r="D795" s="475" t="s">
        <v>3798</v>
      </c>
      <c r="E795" s="474"/>
      <c r="F795" s="474"/>
      <c r="G795" s="526"/>
      <c r="H795" s="526"/>
      <c r="I795" s="526"/>
      <c r="J795" s="526"/>
      <c r="K795" s="526"/>
      <c r="L795" s="526"/>
      <c r="M795" s="526"/>
      <c r="N795" s="526"/>
      <c r="O795" s="526"/>
    </row>
    <row r="796" spans="1:15" s="417" customFormat="1">
      <c r="A796" s="474" t="s">
        <v>3767</v>
      </c>
      <c r="B796" s="474">
        <v>6</v>
      </c>
      <c r="C796" s="475" t="s">
        <v>3773</v>
      </c>
      <c r="D796" s="475" t="s">
        <v>3797</v>
      </c>
      <c r="E796" s="474"/>
      <c r="F796" s="474"/>
      <c r="G796" s="526"/>
      <c r="H796" s="526"/>
      <c r="I796" s="526"/>
      <c r="J796" s="526"/>
      <c r="K796" s="526"/>
      <c r="L796" s="526"/>
      <c r="M796" s="526"/>
      <c r="N796" s="526"/>
      <c r="O796" s="526"/>
    </row>
    <row r="797" spans="1:15" s="417" customFormat="1">
      <c r="A797" s="474" t="s">
        <v>3767</v>
      </c>
      <c r="B797" s="474">
        <v>7</v>
      </c>
      <c r="C797" s="475" t="s">
        <v>3774</v>
      </c>
      <c r="D797" s="475" t="s">
        <v>3796</v>
      </c>
      <c r="E797" s="474"/>
      <c r="F797" s="474"/>
      <c r="G797" s="526"/>
      <c r="H797" s="526"/>
      <c r="I797" s="526"/>
      <c r="J797" s="526"/>
      <c r="K797" s="526"/>
      <c r="L797" s="526"/>
      <c r="M797" s="526"/>
      <c r="N797" s="526"/>
      <c r="O797" s="526"/>
    </row>
    <row r="798" spans="1:15" s="417" customFormat="1">
      <c r="A798" s="474" t="s">
        <v>3767</v>
      </c>
      <c r="B798" s="474">
        <v>8</v>
      </c>
      <c r="C798" s="475" t="s">
        <v>3775</v>
      </c>
      <c r="D798" s="475" t="s">
        <v>3795</v>
      </c>
      <c r="E798" s="474"/>
      <c r="F798" s="474"/>
      <c r="G798" s="526"/>
      <c r="H798" s="526"/>
      <c r="I798" s="526"/>
      <c r="J798" s="526"/>
      <c r="K798" s="526"/>
      <c r="L798" s="526"/>
      <c r="M798" s="526"/>
      <c r="N798" s="526"/>
      <c r="O798" s="526"/>
    </row>
    <row r="799" spans="1:15" s="417" customFormat="1">
      <c r="A799" s="474" t="s">
        <v>3767</v>
      </c>
      <c r="B799" s="474">
        <v>9</v>
      </c>
      <c r="C799" s="475" t="s">
        <v>3776</v>
      </c>
      <c r="D799" s="475" t="s">
        <v>3794</v>
      </c>
      <c r="E799" s="474"/>
      <c r="F799" s="474"/>
      <c r="G799" s="526"/>
      <c r="H799" s="526"/>
      <c r="I799" s="526"/>
      <c r="J799" s="526"/>
      <c r="K799" s="526"/>
      <c r="L799" s="526"/>
      <c r="M799" s="526"/>
      <c r="N799" s="526"/>
      <c r="O799" s="526"/>
    </row>
    <row r="800" spans="1:15" s="417" customFormat="1">
      <c r="A800" s="474" t="s">
        <v>3767</v>
      </c>
      <c r="B800" s="474">
        <v>10</v>
      </c>
      <c r="C800" s="475" t="s">
        <v>5855</v>
      </c>
      <c r="D800" s="475" t="s">
        <v>5856</v>
      </c>
      <c r="E800" s="474"/>
      <c r="F800" s="474"/>
      <c r="G800" s="526"/>
      <c r="H800" s="526"/>
      <c r="I800" s="526"/>
      <c r="J800" s="526"/>
      <c r="K800" s="526"/>
      <c r="L800" s="526"/>
      <c r="M800" s="526"/>
      <c r="N800" s="526"/>
      <c r="O800" s="526"/>
    </row>
    <row r="801" spans="1:15" s="417" customFormat="1">
      <c r="A801" s="474" t="s">
        <v>3767</v>
      </c>
      <c r="B801" s="474">
        <v>-77</v>
      </c>
      <c r="C801" s="475" t="s">
        <v>3208</v>
      </c>
      <c r="D801" s="475" t="s">
        <v>3201</v>
      </c>
      <c r="E801" s="474"/>
      <c r="F801" s="474"/>
      <c r="G801" s="526"/>
      <c r="H801" s="526"/>
      <c r="I801" s="526"/>
      <c r="J801" s="526"/>
      <c r="K801" s="526"/>
      <c r="L801" s="526"/>
      <c r="M801" s="526"/>
      <c r="N801" s="526"/>
      <c r="O801" s="526"/>
    </row>
    <row r="802" spans="1:15">
      <c r="A802" s="474"/>
      <c r="B802" s="474"/>
      <c r="C802" s="474"/>
      <c r="D802" s="474"/>
    </row>
    <row r="803" spans="1:15">
      <c r="A803" s="474" t="s">
        <v>3779</v>
      </c>
      <c r="B803" s="474">
        <v>1</v>
      </c>
      <c r="C803" s="474" t="s">
        <v>3780</v>
      </c>
      <c r="D803" s="474" t="s">
        <v>3781</v>
      </c>
    </row>
    <row r="804" spans="1:15">
      <c r="A804" s="474" t="s">
        <v>3779</v>
      </c>
      <c r="B804" s="474">
        <v>2</v>
      </c>
      <c r="C804" s="474" t="s">
        <v>3782</v>
      </c>
      <c r="D804" s="474" t="s">
        <v>3783</v>
      </c>
    </row>
    <row r="805" spans="1:15">
      <c r="A805" s="474" t="s">
        <v>3779</v>
      </c>
      <c r="B805" s="474">
        <v>3</v>
      </c>
      <c r="C805" s="474" t="s">
        <v>3789</v>
      </c>
      <c r="D805" s="474" t="s">
        <v>3784</v>
      </c>
    </row>
    <row r="806" spans="1:15">
      <c r="A806" s="474" t="s">
        <v>3779</v>
      </c>
      <c r="B806" s="474">
        <v>4</v>
      </c>
      <c r="C806" s="474" t="s">
        <v>3788</v>
      </c>
      <c r="D806" s="474" t="s">
        <v>3785</v>
      </c>
    </row>
    <row r="807" spans="1:15">
      <c r="A807" s="474" t="s">
        <v>3779</v>
      </c>
      <c r="B807" s="474">
        <v>5</v>
      </c>
      <c r="C807" s="474" t="s">
        <v>3787</v>
      </c>
      <c r="D807" s="474" t="s">
        <v>3786</v>
      </c>
    </row>
    <row r="808" spans="1:15">
      <c r="A808" s="474" t="s">
        <v>3779</v>
      </c>
      <c r="B808" s="474">
        <v>6</v>
      </c>
      <c r="C808" s="474" t="s">
        <v>5891</v>
      </c>
      <c r="D808" s="474" t="s">
        <v>5892</v>
      </c>
    </row>
    <row r="809" spans="1:15">
      <c r="A809" s="474" t="s">
        <v>3779</v>
      </c>
      <c r="B809" s="474">
        <v>-77</v>
      </c>
      <c r="C809" s="474" t="s">
        <v>860</v>
      </c>
      <c r="D809" s="474" t="s">
        <v>759</v>
      </c>
    </row>
    <row r="811" spans="1:15">
      <c r="A811" s="474" t="s">
        <v>3802</v>
      </c>
      <c r="B811" s="474">
        <v>1</v>
      </c>
      <c r="C811" s="475" t="s">
        <v>3808</v>
      </c>
      <c r="D811" s="475" t="s">
        <v>3807</v>
      </c>
    </row>
    <row r="812" spans="1:15">
      <c r="A812" s="474" t="s">
        <v>3802</v>
      </c>
      <c r="B812" s="474">
        <v>2</v>
      </c>
      <c r="C812" s="475" t="s">
        <v>3803</v>
      </c>
      <c r="D812" s="475" t="s">
        <v>3809</v>
      </c>
    </row>
    <row r="813" spans="1:15">
      <c r="A813" s="474" t="s">
        <v>3802</v>
      </c>
      <c r="B813" s="474">
        <v>3</v>
      </c>
      <c r="C813" s="475" t="s">
        <v>3804</v>
      </c>
      <c r="D813" s="475" t="s">
        <v>3810</v>
      </c>
    </row>
    <row r="814" spans="1:15">
      <c r="A814" s="474" t="s">
        <v>3802</v>
      </c>
      <c r="B814" s="474">
        <v>4</v>
      </c>
      <c r="C814" s="475" t="s">
        <v>2775</v>
      </c>
      <c r="D814" s="475" t="s">
        <v>3811</v>
      </c>
    </row>
    <row r="815" spans="1:15">
      <c r="A815" s="474" t="s">
        <v>3802</v>
      </c>
      <c r="B815" s="474">
        <v>5</v>
      </c>
      <c r="C815" s="475" t="s">
        <v>3805</v>
      </c>
      <c r="D815" s="475" t="s">
        <v>3812</v>
      </c>
    </row>
    <row r="816" spans="1:15">
      <c r="A816" s="474" t="s">
        <v>3802</v>
      </c>
      <c r="B816" s="474">
        <v>6</v>
      </c>
      <c r="C816" s="475" t="s">
        <v>3806</v>
      </c>
      <c r="D816" s="475" t="s">
        <v>3813</v>
      </c>
    </row>
    <row r="817" spans="1:4">
      <c r="A817" s="474" t="s">
        <v>3802</v>
      </c>
      <c r="B817" s="474">
        <v>7</v>
      </c>
      <c r="C817" s="475" t="s">
        <v>5874</v>
      </c>
      <c r="D817" s="475" t="s">
        <v>5875</v>
      </c>
    </row>
    <row r="818" spans="1:4">
      <c r="A818" s="474" t="s">
        <v>3802</v>
      </c>
      <c r="B818" s="474">
        <v>-77</v>
      </c>
      <c r="C818" s="474" t="s">
        <v>860</v>
      </c>
      <c r="D818" s="475" t="s">
        <v>861</v>
      </c>
    </row>
    <row r="820" spans="1:4">
      <c r="A820" s="27" t="s">
        <v>3832</v>
      </c>
      <c r="B820" s="27">
        <v>1</v>
      </c>
      <c r="C820" s="28" t="s">
        <v>3833</v>
      </c>
      <c r="D820" s="28" t="s">
        <v>3870</v>
      </c>
    </row>
    <row r="821" spans="1:4">
      <c r="A821" s="27" t="s">
        <v>3832</v>
      </c>
      <c r="B821" s="27">
        <v>2</v>
      </c>
      <c r="C821" s="28" t="s">
        <v>3834</v>
      </c>
      <c r="D821" s="28" t="s">
        <v>3871</v>
      </c>
    </row>
    <row r="822" spans="1:4">
      <c r="A822" s="27" t="s">
        <v>3832</v>
      </c>
      <c r="B822" s="27">
        <v>3</v>
      </c>
      <c r="C822" s="28" t="s">
        <v>3835</v>
      </c>
      <c r="D822" s="28" t="s">
        <v>3872</v>
      </c>
    </row>
    <row r="823" spans="1:4">
      <c r="A823" s="27" t="s">
        <v>3832</v>
      </c>
      <c r="B823" s="27">
        <v>4</v>
      </c>
      <c r="C823" s="28" t="s">
        <v>4583</v>
      </c>
      <c r="D823" s="28" t="s">
        <v>4586</v>
      </c>
    </row>
    <row r="824" spans="1:4">
      <c r="A824" s="27" t="s">
        <v>3832</v>
      </c>
      <c r="B824" s="27">
        <v>5</v>
      </c>
      <c r="C824" s="28" t="s">
        <v>4584</v>
      </c>
      <c r="D824" s="28" t="s">
        <v>4587</v>
      </c>
    </row>
    <row r="825" spans="1:4">
      <c r="A825" s="27" t="s">
        <v>3832</v>
      </c>
      <c r="B825" s="27">
        <v>6</v>
      </c>
      <c r="C825" s="28" t="s">
        <v>4585</v>
      </c>
      <c r="D825" s="28" t="s">
        <v>4588</v>
      </c>
    </row>
    <row r="826" spans="1:4">
      <c r="A826" s="27" t="s">
        <v>3850</v>
      </c>
      <c r="B826" s="27">
        <v>1</v>
      </c>
      <c r="C826" s="28" t="s">
        <v>3851</v>
      </c>
      <c r="D826" s="28" t="s">
        <v>3874</v>
      </c>
    </row>
    <row r="827" spans="1:4">
      <c r="A827" s="27" t="s">
        <v>3850</v>
      </c>
      <c r="B827" s="27">
        <v>2</v>
      </c>
      <c r="C827" s="28" t="s">
        <v>3852</v>
      </c>
      <c r="D827" s="28" t="s">
        <v>3875</v>
      </c>
    </row>
    <row r="828" spans="1:4">
      <c r="A828" s="27" t="s">
        <v>3850</v>
      </c>
      <c r="B828" s="27">
        <v>3</v>
      </c>
      <c r="C828" s="28" t="s">
        <v>3853</v>
      </c>
      <c r="D828" s="28" t="s">
        <v>3876</v>
      </c>
    </row>
    <row r="829" spans="1:4">
      <c r="A829" s="27" t="s">
        <v>3850</v>
      </c>
      <c r="B829" s="27">
        <v>4</v>
      </c>
      <c r="C829" s="28" t="s">
        <v>3854</v>
      </c>
      <c r="D829" s="28" t="s">
        <v>3877</v>
      </c>
    </row>
    <row r="830" spans="1:4">
      <c r="A830" s="27" t="s">
        <v>3850</v>
      </c>
      <c r="B830" s="27">
        <v>-77</v>
      </c>
      <c r="C830" s="28" t="s">
        <v>860</v>
      </c>
      <c r="D830" s="28" t="s">
        <v>759</v>
      </c>
    </row>
    <row r="832" spans="1:4">
      <c r="A832" s="27" t="s">
        <v>3857</v>
      </c>
      <c r="B832" s="27">
        <v>1</v>
      </c>
      <c r="C832" s="28" t="s">
        <v>3858</v>
      </c>
      <c r="D832" s="28" t="s">
        <v>3878</v>
      </c>
    </row>
    <row r="833" spans="1:4">
      <c r="A833" s="27" t="s">
        <v>3857</v>
      </c>
      <c r="B833" s="27">
        <v>2</v>
      </c>
      <c r="C833" s="28" t="s">
        <v>3859</v>
      </c>
      <c r="D833" s="28" t="s">
        <v>3879</v>
      </c>
    </row>
    <row r="834" spans="1:4">
      <c r="A834" s="27" t="s">
        <v>3857</v>
      </c>
      <c r="B834" s="27">
        <v>-77</v>
      </c>
      <c r="C834" s="28" t="s">
        <v>860</v>
      </c>
      <c r="D834" s="28" t="s">
        <v>759</v>
      </c>
    </row>
    <row r="837" spans="1:4">
      <c r="A837" s="27" t="s">
        <v>4056</v>
      </c>
      <c r="B837" s="27">
        <v>1</v>
      </c>
      <c r="C837" s="27" t="s">
        <v>4058</v>
      </c>
      <c r="D837" s="27" t="s">
        <v>4058</v>
      </c>
    </row>
    <row r="838" spans="1:4">
      <c r="A838" s="27" t="s">
        <v>4056</v>
      </c>
      <c r="B838" s="27">
        <v>2</v>
      </c>
      <c r="C838" s="27" t="s">
        <v>4059</v>
      </c>
      <c r="D838" s="27" t="s">
        <v>4059</v>
      </c>
    </row>
    <row r="839" spans="1:4">
      <c r="A839" s="27" t="s">
        <v>4056</v>
      </c>
      <c r="B839" s="27">
        <v>3</v>
      </c>
      <c r="C839" s="27" t="s">
        <v>4060</v>
      </c>
      <c r="D839" s="27" t="s">
        <v>4060</v>
      </c>
    </row>
    <row r="840" spans="1:4">
      <c r="A840" s="27" t="s">
        <v>4056</v>
      </c>
      <c r="B840" s="27">
        <v>4</v>
      </c>
      <c r="C840" s="27" t="s">
        <v>4061</v>
      </c>
      <c r="D840" s="27" t="s">
        <v>4061</v>
      </c>
    </row>
    <row r="841" spans="1:4">
      <c r="A841" s="27" t="s">
        <v>4056</v>
      </c>
      <c r="B841" s="27">
        <v>5</v>
      </c>
      <c r="C841" s="27" t="s">
        <v>4062</v>
      </c>
      <c r="D841" s="27" t="s">
        <v>4062</v>
      </c>
    </row>
    <row r="842" spans="1:4">
      <c r="A842" s="27" t="s">
        <v>4056</v>
      </c>
      <c r="B842" s="27">
        <v>6</v>
      </c>
      <c r="C842" s="27" t="s">
        <v>4063</v>
      </c>
      <c r="D842" s="27" t="s">
        <v>4063</v>
      </c>
    </row>
    <row r="845" spans="1:4">
      <c r="A845" s="27" t="s">
        <v>4244</v>
      </c>
      <c r="B845" s="27">
        <v>1</v>
      </c>
      <c r="C845" s="28" t="s">
        <v>1359</v>
      </c>
      <c r="D845" s="56" t="s">
        <v>1060</v>
      </c>
    </row>
    <row r="846" spans="1:4">
      <c r="A846" s="27" t="s">
        <v>4244</v>
      </c>
      <c r="B846" s="27">
        <v>2</v>
      </c>
      <c r="C846" s="56" t="s">
        <v>1057</v>
      </c>
      <c r="D846" s="49" t="s">
        <v>1058</v>
      </c>
    </row>
    <row r="847" spans="1:4">
      <c r="A847" s="27" t="s">
        <v>4244</v>
      </c>
      <c r="B847" s="27">
        <v>3</v>
      </c>
      <c r="C847" s="64" t="s">
        <v>1061</v>
      </c>
      <c r="D847" s="49" t="s">
        <v>1062</v>
      </c>
    </row>
    <row r="848" spans="1:4">
      <c r="A848" s="27" t="s">
        <v>4244</v>
      </c>
      <c r="B848" s="27">
        <v>4</v>
      </c>
      <c r="C848" s="49" t="s">
        <v>4245</v>
      </c>
      <c r="D848" s="49" t="s">
        <v>1064</v>
      </c>
    </row>
    <row r="849" spans="1:4">
      <c r="A849" s="27" t="s">
        <v>4244</v>
      </c>
      <c r="B849" s="27">
        <v>5</v>
      </c>
      <c r="C849" s="49" t="s">
        <v>4247</v>
      </c>
      <c r="D849" s="49" t="s">
        <v>4248</v>
      </c>
    </row>
    <row r="850" spans="1:4">
      <c r="A850" s="27" t="s">
        <v>4244</v>
      </c>
      <c r="B850" s="27">
        <v>-77</v>
      </c>
      <c r="C850" s="28" t="s">
        <v>860</v>
      </c>
      <c r="D850" s="49" t="s">
        <v>759</v>
      </c>
    </row>
    <row r="852" spans="1:4">
      <c r="A852" s="27" t="s">
        <v>4253</v>
      </c>
      <c r="B852" s="27">
        <v>1</v>
      </c>
      <c r="C852" s="28" t="s">
        <v>4254</v>
      </c>
      <c r="D852" s="28" t="s">
        <v>5853</v>
      </c>
    </row>
    <row r="853" spans="1:4">
      <c r="A853" s="27" t="s">
        <v>4253</v>
      </c>
      <c r="B853" s="27">
        <v>2</v>
      </c>
      <c r="C853" s="28" t="s">
        <v>4255</v>
      </c>
      <c r="D853" s="28" t="s">
        <v>4258</v>
      </c>
    </row>
    <row r="854" spans="1:4">
      <c r="A854" s="27" t="s">
        <v>4253</v>
      </c>
      <c r="B854" s="27">
        <v>3</v>
      </c>
      <c r="C854" s="28" t="s">
        <v>4256</v>
      </c>
      <c r="D854" s="28" t="s">
        <v>4259</v>
      </c>
    </row>
    <row r="855" spans="1:4">
      <c r="A855" s="27" t="s">
        <v>4253</v>
      </c>
      <c r="B855" s="27">
        <v>4</v>
      </c>
      <c r="C855" s="28" t="s">
        <v>4257</v>
      </c>
      <c r="D855" s="28" t="s">
        <v>4260</v>
      </c>
    </row>
    <row r="856" spans="1:4">
      <c r="A856" s="27" t="s">
        <v>4253</v>
      </c>
      <c r="B856" s="27">
        <v>5</v>
      </c>
      <c r="C856" s="28" t="s">
        <v>4589</v>
      </c>
      <c r="D856" s="28" t="s">
        <v>4611</v>
      </c>
    </row>
    <row r="857" spans="1:4">
      <c r="A857" s="27" t="s">
        <v>4253</v>
      </c>
      <c r="B857" s="27">
        <v>-77</v>
      </c>
      <c r="C857" s="28" t="s">
        <v>860</v>
      </c>
      <c r="D857" s="28" t="s">
        <v>759</v>
      </c>
    </row>
    <row r="859" spans="1:4">
      <c r="A859" s="27" t="s">
        <v>4319</v>
      </c>
      <c r="B859" s="27">
        <v>1</v>
      </c>
      <c r="C859" s="28" t="s">
        <v>4320</v>
      </c>
      <c r="D859" s="28" t="s">
        <v>4393</v>
      </c>
    </row>
    <row r="860" spans="1:4">
      <c r="A860" s="27" t="s">
        <v>4319</v>
      </c>
      <c r="B860" s="27">
        <v>2</v>
      </c>
      <c r="C860" s="28" t="s">
        <v>4321</v>
      </c>
      <c r="D860" s="28" t="s">
        <v>4394</v>
      </c>
    </row>
    <row r="861" spans="1:4">
      <c r="A861" s="27" t="s">
        <v>4319</v>
      </c>
      <c r="B861" s="27">
        <v>3</v>
      </c>
      <c r="C861" s="28" t="s">
        <v>4322</v>
      </c>
      <c r="D861" s="28" t="s">
        <v>3810</v>
      </c>
    </row>
    <row r="863" spans="1:4">
      <c r="A863" s="27" t="s">
        <v>5396</v>
      </c>
      <c r="B863" s="27">
        <v>1</v>
      </c>
      <c r="C863" s="28" t="s">
        <v>5397</v>
      </c>
      <c r="D863" s="27" t="s">
        <v>5428</v>
      </c>
    </row>
    <row r="864" spans="1:4">
      <c r="A864" s="27" t="s">
        <v>5396</v>
      </c>
      <c r="B864" s="27">
        <v>2</v>
      </c>
      <c r="C864" s="28" t="s">
        <v>5398</v>
      </c>
      <c r="D864" s="27" t="s">
        <v>5429</v>
      </c>
    </row>
    <row r="865" spans="1:4">
      <c r="A865" s="27" t="s">
        <v>5396</v>
      </c>
      <c r="B865" s="27">
        <v>3</v>
      </c>
      <c r="C865" s="28" t="s">
        <v>5399</v>
      </c>
      <c r="D865" s="27" t="s">
        <v>5430</v>
      </c>
    </row>
    <row r="866" spans="1:4">
      <c r="A866" s="27" t="s">
        <v>5396</v>
      </c>
      <c r="B866" s="27">
        <v>4</v>
      </c>
      <c r="C866" s="28" t="s">
        <v>5414</v>
      </c>
      <c r="D866" s="27" t="s">
        <v>5431</v>
      </c>
    </row>
    <row r="867" spans="1:4">
      <c r="A867" s="27" t="s">
        <v>5396</v>
      </c>
      <c r="B867" s="27">
        <v>5</v>
      </c>
      <c r="C867" s="28" t="s">
        <v>5415</v>
      </c>
      <c r="D867" s="27" t="s">
        <v>5624</v>
      </c>
    </row>
    <row r="868" spans="1:4">
      <c r="A868" s="27" t="s">
        <v>5396</v>
      </c>
      <c r="B868" s="27">
        <v>6</v>
      </c>
      <c r="C868" s="28" t="s">
        <v>5416</v>
      </c>
      <c r="D868" s="27" t="s">
        <v>5432</v>
      </c>
    </row>
    <row r="869" spans="1:4">
      <c r="A869" s="27" t="s">
        <v>5396</v>
      </c>
      <c r="B869" s="27">
        <v>-77</v>
      </c>
      <c r="C869" s="28" t="s">
        <v>860</v>
      </c>
      <c r="D869" s="27" t="s">
        <v>759</v>
      </c>
    </row>
    <row r="871" spans="1:4">
      <c r="A871" s="27" t="s">
        <v>5925</v>
      </c>
      <c r="B871" s="27">
        <v>1</v>
      </c>
      <c r="C871" s="28" t="s">
        <v>5926</v>
      </c>
      <c r="D871" s="28" t="s">
        <v>5928</v>
      </c>
    </row>
    <row r="872" spans="1:4">
      <c r="A872" s="27" t="s">
        <v>5925</v>
      </c>
      <c r="B872" s="27">
        <v>2</v>
      </c>
      <c r="C872" s="28" t="s">
        <v>5927</v>
      </c>
      <c r="D872" s="28" t="s">
        <v>5929</v>
      </c>
    </row>
    <row r="873" spans="1:4">
      <c r="A873" s="27" t="s">
        <v>5925</v>
      </c>
      <c r="B873" s="27">
        <v>3</v>
      </c>
      <c r="C873" s="28" t="s">
        <v>956</v>
      </c>
      <c r="D873" s="28" t="s">
        <v>957</v>
      </c>
    </row>
    <row r="875" spans="1:4">
      <c r="A875" s="27" t="s">
        <v>6105</v>
      </c>
      <c r="B875" s="27">
        <v>1</v>
      </c>
      <c r="C875" s="28" t="s">
        <v>5959</v>
      </c>
      <c r="D875" s="28" t="s">
        <v>5962</v>
      </c>
    </row>
    <row r="876" spans="1:4">
      <c r="A876" s="27" t="s">
        <v>6105</v>
      </c>
      <c r="B876" s="27">
        <v>2</v>
      </c>
      <c r="C876" s="28" t="s">
        <v>5960</v>
      </c>
      <c r="D876" s="28" t="s">
        <v>5963</v>
      </c>
    </row>
    <row r="877" spans="1:4">
      <c r="A877" s="27" t="s">
        <v>6105</v>
      </c>
      <c r="B877" s="27">
        <v>3</v>
      </c>
      <c r="C877" s="28" t="s">
        <v>5414</v>
      </c>
      <c r="D877" s="28" t="s">
        <v>5431</v>
      </c>
    </row>
    <row r="878" spans="1:4">
      <c r="A878" s="27" t="s">
        <v>6105</v>
      </c>
      <c r="B878" s="27">
        <v>4</v>
      </c>
      <c r="C878" s="28" t="s">
        <v>5961</v>
      </c>
      <c r="D878" s="28" t="s">
        <v>5964</v>
      </c>
    </row>
    <row r="879" spans="1:4">
      <c r="A879" s="27" t="s">
        <v>6105</v>
      </c>
      <c r="B879" s="27">
        <v>5</v>
      </c>
      <c r="C879" s="28" t="s">
        <v>5965</v>
      </c>
      <c r="D879" s="28" t="s">
        <v>5966</v>
      </c>
    </row>
    <row r="880" spans="1:4">
      <c r="A880" s="27" t="s">
        <v>6105</v>
      </c>
      <c r="B880" s="27">
        <v>7</v>
      </c>
      <c r="C880" s="28" t="s">
        <v>5972</v>
      </c>
      <c r="D880" s="28" t="s">
        <v>5973</v>
      </c>
    </row>
    <row r="881" spans="1:4">
      <c r="A881" s="27" t="s">
        <v>6105</v>
      </c>
      <c r="B881" s="27">
        <v>8</v>
      </c>
      <c r="C881" s="28" t="s">
        <v>6025</v>
      </c>
      <c r="D881" s="28" t="s">
        <v>6026</v>
      </c>
    </row>
    <row r="882" spans="1:4">
      <c r="A882" s="27" t="s">
        <v>6105</v>
      </c>
      <c r="B882" s="27">
        <v>9</v>
      </c>
      <c r="C882" s="28" t="s">
        <v>6019</v>
      </c>
      <c r="D882" s="28" t="s">
        <v>6020</v>
      </c>
    </row>
    <row r="883" spans="1:4">
      <c r="A883" s="27" t="s">
        <v>6105</v>
      </c>
      <c r="B883" s="27">
        <v>10</v>
      </c>
      <c r="C883" s="28" t="s">
        <v>6022</v>
      </c>
      <c r="D883" s="28" t="s">
        <v>6021</v>
      </c>
    </row>
    <row r="884" spans="1:4">
      <c r="A884" s="27" t="s">
        <v>6105</v>
      </c>
      <c r="B884" s="27">
        <v>11</v>
      </c>
      <c r="C884" s="28" t="s">
        <v>6027</v>
      </c>
      <c r="D884" s="28" t="s">
        <v>6028</v>
      </c>
    </row>
    <row r="885" spans="1:4">
      <c r="A885" s="27" t="s">
        <v>6105</v>
      </c>
      <c r="B885" s="27">
        <v>12</v>
      </c>
      <c r="C885" s="28" t="s">
        <v>6060</v>
      </c>
      <c r="D885" s="28" t="s">
        <v>6079</v>
      </c>
    </row>
    <row r="886" spans="1:4">
      <c r="A886" s="27" t="s">
        <v>6105</v>
      </c>
      <c r="B886" s="27">
        <v>13</v>
      </c>
      <c r="C886" s="28" t="s">
        <v>6061</v>
      </c>
      <c r="D886" s="28" t="s">
        <v>6080</v>
      </c>
    </row>
    <row r="887" spans="1:4">
      <c r="A887" s="27" t="s">
        <v>6105</v>
      </c>
      <c r="B887" s="27">
        <v>14</v>
      </c>
      <c r="C887" s="28" t="s">
        <v>6062</v>
      </c>
      <c r="D887" s="28" t="s">
        <v>3195</v>
      </c>
    </row>
    <row r="888" spans="1:4">
      <c r="A888" s="27" t="s">
        <v>6105</v>
      </c>
      <c r="B888" s="27">
        <v>15</v>
      </c>
      <c r="C888" s="28" t="s">
        <v>6063</v>
      </c>
      <c r="D888" s="28" t="s">
        <v>5971</v>
      </c>
    </row>
    <row r="889" spans="1:4">
      <c r="A889" s="27" t="s">
        <v>6105</v>
      </c>
      <c r="B889" s="27">
        <v>16</v>
      </c>
      <c r="C889" s="28" t="s">
        <v>6064</v>
      </c>
      <c r="D889" s="28" t="s">
        <v>6090</v>
      </c>
    </row>
    <row r="890" spans="1:4">
      <c r="A890" s="27" t="s">
        <v>6105</v>
      </c>
      <c r="B890" s="27">
        <v>17</v>
      </c>
      <c r="C890" s="28" t="s">
        <v>6065</v>
      </c>
      <c r="D890" s="28" t="s">
        <v>6081</v>
      </c>
    </row>
    <row r="891" spans="1:4">
      <c r="A891" s="27" t="s">
        <v>6105</v>
      </c>
      <c r="B891" s="27">
        <v>18</v>
      </c>
      <c r="C891" s="28" t="s">
        <v>6066</v>
      </c>
      <c r="D891" s="28" t="s">
        <v>6082</v>
      </c>
    </row>
    <row r="892" spans="1:4">
      <c r="A892" s="27" t="s">
        <v>6105</v>
      </c>
      <c r="B892" s="27">
        <v>19</v>
      </c>
      <c r="C892" s="28" t="s">
        <v>6067</v>
      </c>
      <c r="D892" s="28" t="s">
        <v>6083</v>
      </c>
    </row>
    <row r="893" spans="1:4">
      <c r="A893" s="27" t="s">
        <v>6105</v>
      </c>
      <c r="B893" s="27">
        <v>20</v>
      </c>
      <c r="C893" s="28" t="s">
        <v>6068</v>
      </c>
      <c r="D893" s="28" t="s">
        <v>6084</v>
      </c>
    </row>
    <row r="894" spans="1:4">
      <c r="A894" s="27" t="s">
        <v>6105</v>
      </c>
      <c r="B894" s="27">
        <v>21</v>
      </c>
      <c r="C894" s="28" t="s">
        <v>6069</v>
      </c>
      <c r="D894" s="28" t="s">
        <v>6085</v>
      </c>
    </row>
    <row r="895" spans="1:4">
      <c r="A895" s="27" t="s">
        <v>6105</v>
      </c>
      <c r="B895" s="27">
        <v>-77</v>
      </c>
      <c r="C895" s="28" t="s">
        <v>860</v>
      </c>
      <c r="D895" s="28" t="s">
        <v>759</v>
      </c>
    </row>
    <row r="897" spans="1:4">
      <c r="A897" s="27" t="s">
        <v>5968</v>
      </c>
      <c r="B897" s="27">
        <v>1</v>
      </c>
      <c r="C897" s="28" t="s">
        <v>5969</v>
      </c>
      <c r="D897" s="28" t="s">
        <v>5976</v>
      </c>
    </row>
    <row r="898" spans="1:4">
      <c r="A898" s="27" t="s">
        <v>5968</v>
      </c>
      <c r="B898" s="27">
        <v>2</v>
      </c>
      <c r="C898" s="28" t="s">
        <v>5970</v>
      </c>
      <c r="D898" s="28" t="s">
        <v>5979</v>
      </c>
    </row>
    <row r="899" spans="1:4">
      <c r="A899" s="27" t="s">
        <v>5968</v>
      </c>
      <c r="B899" s="27">
        <v>3</v>
      </c>
      <c r="C899" s="28" t="s">
        <v>5974</v>
      </c>
      <c r="D899" s="28" t="s">
        <v>5977</v>
      </c>
    </row>
    <row r="900" spans="1:4">
      <c r="A900" s="27" t="s">
        <v>5968</v>
      </c>
      <c r="B900" s="27">
        <v>4</v>
      </c>
      <c r="C900" s="28" t="s">
        <v>5975</v>
      </c>
      <c r="D900" s="28" t="s">
        <v>5978</v>
      </c>
    </row>
    <row r="901" spans="1:4">
      <c r="A901" s="27" t="s">
        <v>5968</v>
      </c>
      <c r="B901" s="27">
        <v>5</v>
      </c>
      <c r="C901" s="28" t="s">
        <v>6029</v>
      </c>
      <c r="D901" s="28" t="s">
        <v>6030</v>
      </c>
    </row>
    <row r="902" spans="1:4">
      <c r="A902" s="27" t="s">
        <v>5968</v>
      </c>
      <c r="B902" s="27">
        <v>6</v>
      </c>
      <c r="C902" s="28" t="s">
        <v>6031</v>
      </c>
      <c r="D902" s="28" t="s">
        <v>6032</v>
      </c>
    </row>
    <row r="903" spans="1:4">
      <c r="A903" s="27" t="s">
        <v>5968</v>
      </c>
      <c r="B903" s="27">
        <v>7</v>
      </c>
      <c r="C903" s="28" t="s">
        <v>6033</v>
      </c>
      <c r="D903" s="28" t="s">
        <v>6034</v>
      </c>
    </row>
    <row r="904" spans="1:4">
      <c r="A904" s="27" t="s">
        <v>5968</v>
      </c>
      <c r="B904" s="27">
        <v>8</v>
      </c>
      <c r="C904" s="28" t="s">
        <v>6023</v>
      </c>
      <c r="D904" s="28" t="s">
        <v>6024</v>
      </c>
    </row>
    <row r="905" spans="1:4">
      <c r="A905" s="27" t="s">
        <v>5968</v>
      </c>
      <c r="B905" s="27">
        <v>9</v>
      </c>
      <c r="C905" s="28" t="s">
        <v>6070</v>
      </c>
      <c r="D905" s="28" t="s">
        <v>6086</v>
      </c>
    </row>
    <row r="906" spans="1:4">
      <c r="A906" s="27" t="s">
        <v>5968</v>
      </c>
      <c r="B906" s="27">
        <v>10</v>
      </c>
      <c r="C906" s="28" t="s">
        <v>6071</v>
      </c>
      <c r="D906" s="28" t="s">
        <v>6087</v>
      </c>
    </row>
    <row r="907" spans="1:4">
      <c r="A907" s="27" t="s">
        <v>5968</v>
      </c>
      <c r="B907" s="27">
        <v>11</v>
      </c>
      <c r="C907" s="28" t="s">
        <v>6072</v>
      </c>
      <c r="D907" s="28" t="s">
        <v>6088</v>
      </c>
    </row>
    <row r="908" spans="1:4">
      <c r="A908" s="27" t="s">
        <v>5968</v>
      </c>
      <c r="B908" s="27">
        <v>12</v>
      </c>
      <c r="C908" s="28" t="s">
        <v>6073</v>
      </c>
      <c r="D908" s="28" t="s">
        <v>6089</v>
      </c>
    </row>
    <row r="909" spans="1:4">
      <c r="A909" s="27" t="s">
        <v>5968</v>
      </c>
      <c r="B909" s="27">
        <v>13</v>
      </c>
      <c r="C909" s="28" t="s">
        <v>6074</v>
      </c>
      <c r="D909" s="28" t="s">
        <v>6091</v>
      </c>
    </row>
    <row r="910" spans="1:4">
      <c r="A910" s="27" t="s">
        <v>5968</v>
      </c>
      <c r="B910" s="27">
        <v>14</v>
      </c>
      <c r="C910" s="28" t="s">
        <v>6075</v>
      </c>
      <c r="D910" s="28" t="s">
        <v>6092</v>
      </c>
    </row>
    <row r="911" spans="1:4">
      <c r="A911" s="27" t="s">
        <v>5968</v>
      </c>
      <c r="B911" s="27">
        <v>15</v>
      </c>
      <c r="C911" s="28" t="s">
        <v>6076</v>
      </c>
      <c r="D911" s="28" t="s">
        <v>6093</v>
      </c>
    </row>
    <row r="912" spans="1:4">
      <c r="A912" s="27" t="s">
        <v>5968</v>
      </c>
      <c r="B912" s="27">
        <v>16</v>
      </c>
      <c r="C912" s="28" t="s">
        <v>6077</v>
      </c>
      <c r="D912" s="28" t="s">
        <v>6094</v>
      </c>
    </row>
    <row r="913" spans="1:4">
      <c r="A913" s="27" t="s">
        <v>5968</v>
      </c>
      <c r="B913" s="27">
        <v>17</v>
      </c>
      <c r="C913" s="28" t="s">
        <v>6078</v>
      </c>
      <c r="D913" s="28" t="s">
        <v>6095</v>
      </c>
    </row>
    <row r="914" spans="1:4">
      <c r="A914" s="27" t="s">
        <v>5968</v>
      </c>
      <c r="B914" s="27">
        <v>18</v>
      </c>
      <c r="C914" s="661" t="s">
        <v>6096</v>
      </c>
      <c r="D914" s="28" t="s">
        <v>6097</v>
      </c>
    </row>
    <row r="915" spans="1:4">
      <c r="A915" s="27" t="s">
        <v>5968</v>
      </c>
      <c r="B915" s="27">
        <v>-77</v>
      </c>
      <c r="C915" s="28" t="s">
        <v>860</v>
      </c>
      <c r="D915" s="28" t="s">
        <v>759</v>
      </c>
    </row>
  </sheetData>
  <autoFilter ref="A1:F678" xr:uid="{00000000-0009-0000-0000-000001000000}"/>
  <conditionalFormatting sqref="C92 A588:A593 A585">
    <cfRule type="expression" dxfId="109" priority="89">
      <formula>NOT($A92=$A90)</formula>
    </cfRule>
  </conditionalFormatting>
  <conditionalFormatting sqref="C276 A586">
    <cfRule type="expression" dxfId="108" priority="90">
      <formula>NOT($A276=$A275)</formula>
    </cfRule>
  </conditionalFormatting>
  <conditionalFormatting sqref="A276:A285">
    <cfRule type="expression" dxfId="107" priority="91">
      <formula>NOT($A276=$A275)</formula>
    </cfRule>
  </conditionalFormatting>
  <conditionalFormatting sqref="D9">
    <cfRule type="expression" dxfId="106" priority="92">
      <formula>NOT($A9=#REF!)</formula>
    </cfRule>
  </conditionalFormatting>
  <conditionalFormatting sqref="D22">
    <cfRule type="expression" dxfId="105" priority="93">
      <formula>NOT($A22=$A14)</formula>
    </cfRule>
  </conditionalFormatting>
  <conditionalFormatting sqref="D74">
    <cfRule type="expression" dxfId="104" priority="94">
      <formula>NOT($A74=#REF!)</formula>
    </cfRule>
  </conditionalFormatting>
  <conditionalFormatting sqref="D246">
    <cfRule type="expression" dxfId="103" priority="95">
      <formula>NOT($A246=#REF!)</formula>
    </cfRule>
  </conditionalFormatting>
  <conditionalFormatting sqref="D227">
    <cfRule type="expression" dxfId="102" priority="96">
      <formula>NOT($A227=$A223)</formula>
    </cfRule>
  </conditionalFormatting>
  <conditionalFormatting sqref="D81">
    <cfRule type="expression" dxfId="101" priority="97">
      <formula>NOT($A81=#REF!)</formula>
    </cfRule>
  </conditionalFormatting>
  <conditionalFormatting sqref="D72:D73">
    <cfRule type="expression" dxfId="100" priority="98">
      <formula>NOT($A72=#REF!)</formula>
    </cfRule>
  </conditionalFormatting>
  <conditionalFormatting sqref="D106">
    <cfRule type="expression" dxfId="99" priority="99">
      <formula>NOT($A106=#REF!)</formula>
    </cfRule>
  </conditionalFormatting>
  <conditionalFormatting sqref="D92">
    <cfRule type="expression" dxfId="98" priority="100">
      <formula>NOT($A92=$A90)</formula>
    </cfRule>
  </conditionalFormatting>
  <conditionalFormatting sqref="D276">
    <cfRule type="expression" dxfId="97" priority="101">
      <formula>NOT($A276=$A275)</formula>
    </cfRule>
  </conditionalFormatting>
  <conditionalFormatting sqref="D215">
    <cfRule type="expression" dxfId="96" priority="102">
      <formula>NOT($A215=#REF!)</formula>
    </cfRule>
  </conditionalFormatting>
  <conditionalFormatting sqref="D142">
    <cfRule type="expression" dxfId="95" priority="103">
      <formula>NOT($A142=#REF!)</formula>
    </cfRule>
  </conditionalFormatting>
  <conditionalFormatting sqref="D13">
    <cfRule type="expression" dxfId="94" priority="105">
      <formula>NOT($A13=#REF!)</formula>
    </cfRule>
  </conditionalFormatting>
  <conditionalFormatting sqref="D473">
    <cfRule type="expression" dxfId="93" priority="106">
      <formula>NOT($A473=#REF!)</formula>
    </cfRule>
  </conditionalFormatting>
  <conditionalFormatting sqref="D334:D372">
    <cfRule type="expression" dxfId="92" priority="107">
      <formula>NOT($A334=$A333)</formula>
    </cfRule>
  </conditionalFormatting>
  <conditionalFormatting sqref="A476:I476">
    <cfRule type="expression" dxfId="91" priority="108">
      <formula>NOT($A476=#REF!)</formula>
    </cfRule>
  </conditionalFormatting>
  <conditionalFormatting sqref="D515:D516">
    <cfRule type="expression" dxfId="90" priority="109">
      <formula>NOT($A515=$A513)</formula>
    </cfRule>
  </conditionalFormatting>
  <conditionalFormatting sqref="D519">
    <cfRule type="expression" dxfId="89" priority="110">
      <formula>NOT($A519=$A514)</formula>
    </cfRule>
  </conditionalFormatting>
  <conditionalFormatting sqref="D517:D518">
    <cfRule type="expression" dxfId="88" priority="111">
      <formula>NOT($A517=$A513)</formula>
    </cfRule>
  </conditionalFormatting>
  <conditionalFormatting sqref="D521">
    <cfRule type="expression" dxfId="87" priority="112">
      <formula>NOT($A521=$A513)</formula>
    </cfRule>
  </conditionalFormatting>
  <conditionalFormatting sqref="D520">
    <cfRule type="expression" dxfId="86" priority="113">
      <formula>NOT($A520=$A514)</formula>
    </cfRule>
  </conditionalFormatting>
  <conditionalFormatting sqref="A18:I19">
    <cfRule type="expression" dxfId="85" priority="115">
      <formula>NOT($A18=$A17)</formula>
    </cfRule>
  </conditionalFormatting>
  <conditionalFormatting sqref="A293:C293">
    <cfRule type="expression" dxfId="84" priority="117">
      <formula>NOT($A293=$A291)</formula>
    </cfRule>
  </conditionalFormatting>
  <conditionalFormatting sqref="D293">
    <cfRule type="expression" dxfId="83" priority="118">
      <formula>NOT($A293=$A292)</formula>
    </cfRule>
  </conditionalFormatting>
  <conditionalFormatting sqref="D221 A584">
    <cfRule type="expression" dxfId="82" priority="119">
      <formula>NOT($A221=$A218)</formula>
    </cfRule>
  </conditionalFormatting>
  <conditionalFormatting sqref="D232">
    <cfRule type="expression" dxfId="81" priority="122">
      <formula>NOT($A232=$A231)</formula>
    </cfRule>
  </conditionalFormatting>
  <conditionalFormatting sqref="D231">
    <cfRule type="expression" dxfId="80" priority="123">
      <formula>NOT($A231=$A229)</formula>
    </cfRule>
  </conditionalFormatting>
  <conditionalFormatting sqref="D59:D71">
    <cfRule type="expression" dxfId="79" priority="124">
      <formula>NOT($A59=#REF!)</formula>
    </cfRule>
  </conditionalFormatting>
  <conditionalFormatting sqref="D58">
    <cfRule type="expression" dxfId="78" priority="125">
      <formula>NOT($A58=#REF!)</formula>
    </cfRule>
  </conditionalFormatting>
  <conditionalFormatting sqref="A140:D140">
    <cfRule type="expression" dxfId="77" priority="126">
      <formula>NOT($A140=$A138)</formula>
    </cfRule>
  </conditionalFormatting>
  <conditionalFormatting sqref="A635:B635 E635:I635">
    <cfRule type="expression" dxfId="76" priority="127">
      <formula>NOT($A635=#REF!)</formula>
    </cfRule>
  </conditionalFormatting>
  <conditionalFormatting sqref="A24:I24">
    <cfRule type="expression" dxfId="75" priority="128">
      <formula>NOT($A24=$A31)</formula>
    </cfRule>
  </conditionalFormatting>
  <conditionalFormatting sqref="A34:I34">
    <cfRule type="expression" dxfId="74" priority="129">
      <formula>NOT($A34=$A14)</formula>
    </cfRule>
  </conditionalFormatting>
  <conditionalFormatting sqref="A58:A73 A633:A634">
    <cfRule type="expression" dxfId="73" priority="130">
      <formula>NOT($A58=#REF!)</formula>
    </cfRule>
  </conditionalFormatting>
  <conditionalFormatting sqref="A42:A57">
    <cfRule type="expression" dxfId="72" priority="131">
      <formula>NOT($A42=#REF!)</formula>
    </cfRule>
  </conditionalFormatting>
  <conditionalFormatting sqref="B48">
    <cfRule type="expression" dxfId="71" priority="133">
      <formula>NOT($A48=#REF!)</formula>
    </cfRule>
  </conditionalFormatting>
  <conditionalFormatting sqref="D42">
    <cfRule type="expression" dxfId="70" priority="134">
      <formula>NOT($A42=#REF!)</formula>
    </cfRule>
  </conditionalFormatting>
  <conditionalFormatting sqref="A461:I461">
    <cfRule type="expression" dxfId="69" priority="135">
      <formula>NOT($A461=#REF!)</formula>
    </cfRule>
  </conditionalFormatting>
  <conditionalFormatting sqref="A463:I463">
    <cfRule type="expression" dxfId="68" priority="136">
      <formula>NOT($A463=#REF!)</formula>
    </cfRule>
  </conditionalFormatting>
  <conditionalFormatting sqref="A462:I462">
    <cfRule type="expression" dxfId="67" priority="137">
      <formula>NOT($A462=#REF!)</formula>
    </cfRule>
  </conditionalFormatting>
  <conditionalFormatting sqref="B639:I642">
    <cfRule type="expression" dxfId="66" priority="139">
      <formula>NOT($A639=$A638)</formula>
    </cfRule>
  </conditionalFormatting>
  <conditionalFormatting sqref="B388:D388">
    <cfRule type="expression" dxfId="65" priority="140">
      <formula>NOT($A388=$A387)</formula>
    </cfRule>
  </conditionalFormatting>
  <conditionalFormatting sqref="C59:C63">
    <cfRule type="expression" dxfId="64" priority="159">
      <formula>NOT($A59=#REF!)</formula>
    </cfRule>
  </conditionalFormatting>
  <conditionalFormatting sqref="C58">
    <cfRule type="expression" dxfId="63" priority="160">
      <formula>NOT($A58=#REF!)</formula>
    </cfRule>
  </conditionalFormatting>
  <conditionalFormatting sqref="A428:I428">
    <cfRule type="expression" dxfId="62" priority="161">
      <formula>NOT($A428=#REF!)</formula>
    </cfRule>
  </conditionalFormatting>
  <conditionalFormatting sqref="C222">
    <cfRule type="expression" dxfId="61" priority="162">
      <formula>NOT($A222=$A219)</formula>
    </cfRule>
  </conditionalFormatting>
  <conditionalFormatting sqref="D222">
    <cfRule type="expression" dxfId="60" priority="163">
      <formula>NOT($A222=$A219)</formula>
    </cfRule>
  </conditionalFormatting>
  <conditionalFormatting sqref="C223:D223">
    <cfRule type="expression" dxfId="59" priority="164">
      <formula>NOT($A223=$A222)</formula>
    </cfRule>
  </conditionalFormatting>
  <conditionalFormatting sqref="D680:D697">
    <cfRule type="expression" dxfId="58" priority="165">
      <formula>NOT($A680=$A679)</formula>
    </cfRule>
  </conditionalFormatting>
  <conditionalFormatting sqref="D693">
    <cfRule type="expression" dxfId="57" priority="166">
      <formula>NOT($A693=#REF!)</formula>
    </cfRule>
  </conditionalFormatting>
  <conditionalFormatting sqref="C696">
    <cfRule type="expression" dxfId="56" priority="167">
      <formula>NOT($A696=$A695)</formula>
    </cfRule>
  </conditionalFormatting>
  <conditionalFormatting sqref="D696">
    <cfRule type="expression" dxfId="55" priority="168">
      <formula>NOT($A696=$A695)</formula>
    </cfRule>
  </conditionalFormatting>
  <conditionalFormatting sqref="C697">
    <cfRule type="expression" dxfId="54" priority="169">
      <formula>NOT($A697=$A696)</formula>
    </cfRule>
  </conditionalFormatting>
  <conditionalFormatting sqref="D697">
    <cfRule type="expression" dxfId="53" priority="170">
      <formula>NOT($A697=$A696)</formula>
    </cfRule>
  </conditionalFormatting>
  <conditionalFormatting sqref="D680:D688">
    <cfRule type="expression" dxfId="52" priority="171">
      <formula>NOT($A680=$A679)</formula>
    </cfRule>
  </conditionalFormatting>
  <conditionalFormatting sqref="D689:D697">
    <cfRule type="expression" dxfId="51" priority="172">
      <formula>NOT($A689=$A688)</formula>
    </cfRule>
  </conditionalFormatting>
  <conditionalFormatting sqref="A698:C706">
    <cfRule type="expression" dxfId="50" priority="173">
      <formula>NOT($A698=$A697)</formula>
    </cfRule>
  </conditionalFormatting>
  <conditionalFormatting sqref="D698:D706">
    <cfRule type="expression" dxfId="49" priority="174">
      <formula>NOT($A698=$A697)</formula>
    </cfRule>
  </conditionalFormatting>
  <conditionalFormatting sqref="D698:D706">
    <cfRule type="expression" dxfId="48" priority="175">
      <formula>NOT($A698=$A697)</formula>
    </cfRule>
  </conditionalFormatting>
  <conditionalFormatting sqref="D680:D718">
    <cfRule type="expression" dxfId="47" priority="176">
      <formula>NOT($A680=$A679)</formula>
    </cfRule>
  </conditionalFormatting>
  <conditionalFormatting sqref="D719:D726">
    <cfRule type="expression" dxfId="46" priority="177">
      <formula>NOT($A719=$A718)</formula>
    </cfRule>
  </conditionalFormatting>
  <conditionalFormatting sqref="B33:D33">
    <cfRule type="expression" dxfId="45" priority="178">
      <formula>NOT($A33=$A32)</formula>
    </cfRule>
  </conditionalFormatting>
  <conditionalFormatting sqref="B32:C32">
    <cfRule type="expression" dxfId="44" priority="179">
      <formula>NOT($A32=$A24)</formula>
    </cfRule>
  </conditionalFormatting>
  <conditionalFormatting sqref="D32">
    <cfRule type="expression" dxfId="43" priority="180">
      <formula>NOT($A32=$A24)</formula>
    </cfRule>
  </conditionalFormatting>
  <conditionalFormatting sqref="A448:I449">
    <cfRule type="expression" dxfId="42" priority="215">
      <formula>NOT($A448=#REF!)</formula>
    </cfRule>
  </conditionalFormatting>
  <conditionalFormatting sqref="D102:D105">
    <cfRule type="expression" dxfId="41" priority="222">
      <formula>NOT($A102=$A101)</formula>
    </cfRule>
  </conditionalFormatting>
  <conditionalFormatting sqref="D101">
    <cfRule type="expression" dxfId="40" priority="223">
      <formula>NOT($A101=$A97)</formula>
    </cfRule>
  </conditionalFormatting>
  <conditionalFormatting sqref="B573:D573">
    <cfRule type="expression" dxfId="39" priority="226">
      <formula>NOT($A573=$A572)</formula>
    </cfRule>
  </conditionalFormatting>
  <conditionalFormatting sqref="B574:D574">
    <cfRule type="expression" dxfId="38" priority="227">
      <formula>NOT($A574=$A572)</formula>
    </cfRule>
  </conditionalFormatting>
  <conditionalFormatting sqref="A574">
    <cfRule type="expression" dxfId="37" priority="228">
      <formula>NOT($A574=$A573)</formula>
    </cfRule>
  </conditionalFormatting>
  <conditionalFormatting sqref="B530:D530">
    <cfRule type="expression" dxfId="36" priority="229">
      <formula>NOT($A530=$A529)</formula>
    </cfRule>
  </conditionalFormatting>
  <conditionalFormatting sqref="B531:D531">
    <cfRule type="expression" dxfId="35" priority="230">
      <formula>NOT($A531=$A529)</formula>
    </cfRule>
  </conditionalFormatting>
  <conditionalFormatting sqref="A664">
    <cfRule type="expression" dxfId="34" priority="231">
      <formula>NOT($A664=$A663)</formula>
    </cfRule>
  </conditionalFormatting>
  <conditionalFormatting sqref="B633 E633:I633">
    <cfRule type="expression" dxfId="33" priority="84">
      <formula>NOT($A633=#REF!)</formula>
    </cfRule>
  </conditionalFormatting>
  <conditionalFormatting sqref="A632:I632">
    <cfRule type="expression" dxfId="32" priority="83">
      <formula>NOT($A632=#REF!)</formula>
    </cfRule>
  </conditionalFormatting>
  <conditionalFormatting sqref="B465:E465">
    <cfRule type="expression" dxfId="31" priority="79">
      <formula>NOT($A465=#REF!)</formula>
    </cfRule>
  </conditionalFormatting>
  <conditionalFormatting sqref="B467:E467">
    <cfRule type="expression" dxfId="30" priority="80">
      <formula>NOT($A467=#REF!)</formula>
    </cfRule>
  </conditionalFormatting>
  <conditionalFormatting sqref="B466:E466">
    <cfRule type="expression" dxfId="29" priority="81">
      <formula>NOT($A466=#REF!)</formula>
    </cfRule>
  </conditionalFormatting>
  <conditionalFormatting sqref="B469:D469">
    <cfRule type="expression" dxfId="28" priority="76">
      <formula>NOT($A469=#REF!)</formula>
    </cfRule>
  </conditionalFormatting>
  <conditionalFormatting sqref="B471:D472">
    <cfRule type="expression" dxfId="27" priority="77">
      <formula>NOT($A471=#REF!)</formula>
    </cfRule>
  </conditionalFormatting>
  <conditionalFormatting sqref="B470:D470">
    <cfRule type="expression" dxfId="26" priority="78">
      <formula>NOT($A470=#REF!)</formula>
    </cfRule>
  </conditionalFormatting>
  <conditionalFormatting sqref="A587 A581:A582">
    <cfRule type="expression" dxfId="25" priority="235">
      <formula>NOT($A581=#REF!)</formula>
    </cfRule>
  </conditionalFormatting>
  <conditionalFormatting sqref="A583:B583">
    <cfRule type="expression" dxfId="24" priority="239">
      <formula>NOT($A583=#REF!)</formula>
    </cfRule>
  </conditionalFormatting>
  <conditionalFormatting sqref="D158">
    <cfRule type="expression" dxfId="23" priority="258">
      <formula>NOT($A158=$A137)</formula>
    </cfRule>
  </conditionalFormatting>
  <conditionalFormatting sqref="C636">
    <cfRule type="expression" dxfId="22" priority="54">
      <formula>NOT($A636=#REF!)</formula>
    </cfRule>
  </conditionalFormatting>
  <conditionalFormatting sqref="C635">
    <cfRule type="expression" dxfId="21" priority="53">
      <formula>NOT($A635=#REF!)</formula>
    </cfRule>
  </conditionalFormatting>
  <conditionalFormatting sqref="D636">
    <cfRule type="expression" dxfId="20" priority="52">
      <formula>NOT($A636=#REF!)</formula>
    </cfRule>
  </conditionalFormatting>
  <conditionalFormatting sqref="D635">
    <cfRule type="expression" dxfId="19" priority="51">
      <formula>NOT($A635=#REF!)</formula>
    </cfRule>
  </conditionalFormatting>
  <conditionalFormatting sqref="C633">
    <cfRule type="expression" dxfId="18" priority="50">
      <formula>NOT($A633=#REF!)</formula>
    </cfRule>
  </conditionalFormatting>
  <conditionalFormatting sqref="D633">
    <cfRule type="expression" dxfId="17" priority="49">
      <formula>NOT($A633=#REF!)</formula>
    </cfRule>
  </conditionalFormatting>
  <conditionalFormatting sqref="C632">
    <cfRule type="expression" dxfId="16" priority="48">
      <formula>NOT($A632=#REF!)</formula>
    </cfRule>
  </conditionalFormatting>
  <conditionalFormatting sqref="D632">
    <cfRule type="expression" dxfId="15" priority="47">
      <formula>NOT($A632=#REF!)</formula>
    </cfRule>
  </conditionalFormatting>
  <conditionalFormatting sqref="C634">
    <cfRule type="expression" dxfId="14" priority="46">
      <formula>NOT($A634=#REF!)</formula>
    </cfRule>
  </conditionalFormatting>
  <conditionalFormatting sqref="D634">
    <cfRule type="expression" dxfId="13" priority="45">
      <formula>NOT($A634=#REF!)</formula>
    </cfRule>
  </conditionalFormatting>
  <conditionalFormatting sqref="C635">
    <cfRule type="expression" dxfId="12" priority="44">
      <formula>NOT($A635=#REF!)</formula>
    </cfRule>
  </conditionalFormatting>
  <conditionalFormatting sqref="D635">
    <cfRule type="expression" dxfId="11" priority="43">
      <formula>NOT($A635=#REF!)</formula>
    </cfRule>
  </conditionalFormatting>
  <conditionalFormatting sqref="C637">
    <cfRule type="expression" dxfId="10" priority="42">
      <formula>NOT($A637=#REF!)</formula>
    </cfRule>
  </conditionalFormatting>
  <conditionalFormatting sqref="D637">
    <cfRule type="expression" dxfId="9" priority="41">
      <formula>NOT($A637=#REF!)</formula>
    </cfRule>
  </conditionalFormatting>
  <pageMargins left="0.74791666666666701" right="0.74791666666666701" top="0.98402777777777795" bottom="0.98402777777777795" header="0.51180555555555496" footer="0.51180555555555496"/>
  <pageSetup firstPageNumber="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3"/>
  <sheetViews>
    <sheetView topLeftCell="A10" zoomScaleNormal="100" workbookViewId="0">
      <selection activeCell="A13" sqref="A13"/>
    </sheetView>
  </sheetViews>
  <sheetFormatPr defaultRowHeight="15"/>
  <cols>
    <col min="2" max="2" width="22.140625"/>
    <col min="3" max="3" width="16.28515625"/>
    <col min="4" max="4" width="7.5703125"/>
    <col min="5" max="5" width="16.140625"/>
    <col min="6" max="6" width="28.5703125"/>
    <col min="7" max="7" width="8.140625"/>
    <col min="8" max="8" width="11.28515625"/>
  </cols>
  <sheetData>
    <row r="1" spans="1:8" s="267" customFormat="1" ht="15" customHeight="1">
      <c r="A1" s="713" t="s">
        <v>2243</v>
      </c>
      <c r="B1" s="713"/>
      <c r="C1" s="713"/>
      <c r="D1" s="713"/>
      <c r="E1" s="713"/>
      <c r="F1" s="713"/>
      <c r="G1" s="713"/>
      <c r="H1" s="713"/>
    </row>
    <row r="2" spans="1:8" ht="47.25" customHeight="1">
      <c r="A2" s="714" t="s">
        <v>627</v>
      </c>
      <c r="B2" s="714"/>
      <c r="C2" s="714"/>
      <c r="D2" s="714" t="s">
        <v>628</v>
      </c>
      <c r="E2" s="714"/>
      <c r="F2" s="714"/>
      <c r="G2" s="268"/>
      <c r="H2" s="269"/>
    </row>
    <row r="3" spans="1:8" s="274" customFormat="1" ht="22.5">
      <c r="A3" s="270" t="s">
        <v>1765</v>
      </c>
      <c r="B3" s="271" t="s">
        <v>1766</v>
      </c>
      <c r="C3" s="271" t="s">
        <v>1767</v>
      </c>
      <c r="D3" s="271" t="s">
        <v>2244</v>
      </c>
      <c r="E3" s="271"/>
      <c r="F3" s="271" t="s">
        <v>2245</v>
      </c>
      <c r="G3" s="272" t="s">
        <v>1770</v>
      </c>
      <c r="H3" s="273" t="s">
        <v>2246</v>
      </c>
    </row>
    <row r="4" spans="1:8" ht="67.5">
      <c r="A4" s="147" t="s">
        <v>2247</v>
      </c>
      <c r="B4" s="264" t="s">
        <v>5587</v>
      </c>
      <c r="C4" s="641" t="s">
        <v>5588</v>
      </c>
      <c r="D4" s="264" t="s">
        <v>2083</v>
      </c>
      <c r="E4" s="264" t="s">
        <v>2084</v>
      </c>
      <c r="F4" s="264" t="s">
        <v>2085</v>
      </c>
      <c r="G4" s="276" t="s">
        <v>2248</v>
      </c>
      <c r="H4" s="277"/>
    </row>
    <row r="5" spans="1:8" ht="127.5">
      <c r="A5" s="278" t="s">
        <v>629</v>
      </c>
      <c r="B5" s="279" t="s">
        <v>2249</v>
      </c>
      <c r="C5" s="279" t="s">
        <v>2250</v>
      </c>
      <c r="D5" s="280" t="s">
        <v>2092</v>
      </c>
      <c r="E5" s="173" t="s">
        <v>2251</v>
      </c>
      <c r="F5" s="173" t="s">
        <v>2252</v>
      </c>
      <c r="G5" s="281"/>
      <c r="H5" s="282"/>
    </row>
    <row r="6" spans="1:8" ht="67.5">
      <c r="A6" s="147" t="s">
        <v>2253</v>
      </c>
      <c r="B6" s="264" t="s">
        <v>5589</v>
      </c>
      <c r="C6" s="641" t="s">
        <v>5842</v>
      </c>
      <c r="D6" s="264" t="s">
        <v>2083</v>
      </c>
      <c r="E6" s="264" t="s">
        <v>2084</v>
      </c>
      <c r="F6" s="264" t="s">
        <v>2085</v>
      </c>
      <c r="G6" s="276" t="s">
        <v>2254</v>
      </c>
      <c r="H6" s="282"/>
    </row>
    <row r="7" spans="1:8" ht="51">
      <c r="A7" s="278" t="s">
        <v>630</v>
      </c>
      <c r="B7" s="279" t="s">
        <v>2255</v>
      </c>
      <c r="C7" s="279" t="s">
        <v>631</v>
      </c>
      <c r="D7" s="173" t="s">
        <v>2191</v>
      </c>
      <c r="E7" s="173" t="s">
        <v>2256</v>
      </c>
      <c r="F7" s="173" t="s">
        <v>2257</v>
      </c>
      <c r="G7" s="281"/>
      <c r="H7" s="283"/>
    </row>
    <row r="8" spans="1:8" ht="56.25">
      <c r="A8" s="147" t="s">
        <v>2258</v>
      </c>
      <c r="B8" s="264" t="s">
        <v>5591</v>
      </c>
      <c r="C8" s="641" t="s">
        <v>5843</v>
      </c>
      <c r="D8" s="264" t="s">
        <v>2083</v>
      </c>
      <c r="E8" s="264" t="s">
        <v>2084</v>
      </c>
      <c r="F8" s="264" t="s">
        <v>2085</v>
      </c>
      <c r="G8" s="276" t="s">
        <v>2259</v>
      </c>
      <c r="H8" s="282"/>
    </row>
    <row r="9" spans="1:8" ht="114.75">
      <c r="A9" s="278" t="s">
        <v>632</v>
      </c>
      <c r="B9" s="279" t="s">
        <v>2260</v>
      </c>
      <c r="C9" s="279" t="s">
        <v>633</v>
      </c>
      <c r="D9" s="280" t="s">
        <v>2092</v>
      </c>
      <c r="E9" s="173" t="s">
        <v>2261</v>
      </c>
      <c r="F9" s="173" t="s">
        <v>2262</v>
      </c>
      <c r="G9" s="281"/>
      <c r="H9" s="282"/>
    </row>
    <row r="10" spans="1:8" ht="56.25">
      <c r="A10" s="147" t="s">
        <v>2263</v>
      </c>
      <c r="B10" s="264" t="s">
        <v>5593</v>
      </c>
      <c r="C10" s="641" t="s">
        <v>5844</v>
      </c>
      <c r="D10" s="264" t="s">
        <v>2083</v>
      </c>
      <c r="E10" s="264" t="s">
        <v>2084</v>
      </c>
      <c r="F10" s="264" t="s">
        <v>2085</v>
      </c>
      <c r="G10" s="276" t="s">
        <v>2264</v>
      </c>
      <c r="H10" s="282"/>
    </row>
    <row r="11" spans="1:8" ht="76.5">
      <c r="A11" s="278" t="s">
        <v>634</v>
      </c>
      <c r="B11" s="279" t="s">
        <v>635</v>
      </c>
      <c r="C11" s="279" t="s">
        <v>636</v>
      </c>
      <c r="D11" s="279"/>
      <c r="E11" s="173" t="s">
        <v>2265</v>
      </c>
      <c r="F11" s="173" t="s">
        <v>2266</v>
      </c>
      <c r="G11" s="284"/>
    </row>
    <row r="12" spans="1:8" ht="33.75">
      <c r="A12" s="147" t="s">
        <v>5327</v>
      </c>
      <c r="B12" s="264" t="s">
        <v>5595</v>
      </c>
      <c r="C12" s="635" t="s">
        <v>5845</v>
      </c>
      <c r="D12" s="264" t="s">
        <v>2083</v>
      </c>
      <c r="E12" s="264" t="s">
        <v>2084</v>
      </c>
      <c r="F12" s="264" t="s">
        <v>2085</v>
      </c>
      <c r="G12" s="276" t="s">
        <v>5367</v>
      </c>
      <c r="H12" s="282"/>
    </row>
    <row r="13" spans="1:8" ht="56.25">
      <c r="A13" s="147" t="s">
        <v>2715</v>
      </c>
      <c r="B13" s="499" t="s">
        <v>2716</v>
      </c>
      <c r="C13" s="275" t="s">
        <v>2730</v>
      </c>
      <c r="D13" s="264" t="s">
        <v>2729</v>
      </c>
      <c r="E13" s="264" t="s">
        <v>2732</v>
      </c>
      <c r="F13" s="264" t="s">
        <v>2731</v>
      </c>
      <c r="G13" s="276"/>
      <c r="H13" s="282"/>
    </row>
  </sheetData>
  <customSheetViews>
    <customSheetView guid="{F8293195-60E0-474E-9342-D66BD96EB1FB}" topLeftCell="A3">
      <selection activeCell="E11" sqref="E11"/>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&amp;C&amp;A</oddHeader>
        <oddFooter>&amp;C&amp;A</oddFooter>
      </headerFooter>
    </customSheetView>
  </customSheetViews>
  <mergeCells count="3">
    <mergeCell ref="A1:H1"/>
    <mergeCell ref="A2:C2"/>
    <mergeCell ref="D2:F2"/>
  </mergeCells>
  <printOptions horizontalCentered="1" verticalCentered="1"/>
  <pageMargins left="0.25" right="0.25" top="0.50208333333333299" bottom="0.50208333333333299" header="0.51180555555555496" footer="0.51180555555555496"/>
  <pageSetup paperSize="0" firstPageNumber="0" orientation="portrait" horizontalDpi="0" verticalDpi="0" copies="0"/>
  <headerFooter>
    <oddHeader>&amp;C&amp;A</oddHeader>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MK13"/>
  <sheetViews>
    <sheetView zoomScaleNormal="100" workbookViewId="0">
      <selection activeCell="C2" sqref="C2:D2"/>
    </sheetView>
  </sheetViews>
  <sheetFormatPr defaultRowHeight="15"/>
  <cols>
    <col min="1" max="1" width="5.42578125" style="195"/>
    <col min="2" max="2" width="40.42578125" style="195"/>
    <col min="3" max="3" width="38.7109375" style="195"/>
    <col min="4" max="4" width="15.85546875" style="195"/>
    <col min="5" max="5" width="7.85546875" style="195"/>
    <col min="6" max="6" width="10" style="195"/>
    <col min="7" max="7" width="7.42578125" style="195"/>
    <col min="8" max="1025" width="10.42578125" style="195"/>
  </cols>
  <sheetData>
    <row r="1" spans="1:1024" s="286" customFormat="1" ht="9.9499999999999993" customHeight="1">
      <c r="A1" s="715" t="s">
        <v>2267</v>
      </c>
      <c r="B1" s="715"/>
      <c r="C1" s="715"/>
      <c r="D1" s="715"/>
      <c r="E1" s="715"/>
      <c r="F1" s="715"/>
      <c r="G1" s="715"/>
    </row>
    <row r="2" spans="1:1024" ht="30" customHeight="1">
      <c r="A2" s="676" t="s">
        <v>637</v>
      </c>
      <c r="B2" s="676"/>
      <c r="C2" s="676" t="s">
        <v>638</v>
      </c>
      <c r="D2" s="676"/>
      <c r="E2" s="285"/>
      <c r="F2" s="285"/>
      <c r="G2" s="287"/>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240" customFormat="1" ht="25.5">
      <c r="A3" s="103" t="s">
        <v>2268</v>
      </c>
      <c r="B3" s="114" t="s">
        <v>1766</v>
      </c>
      <c r="C3" s="114" t="s">
        <v>1767</v>
      </c>
      <c r="D3" s="114" t="s">
        <v>2245</v>
      </c>
      <c r="E3" s="114" t="s">
        <v>2269</v>
      </c>
      <c r="F3" s="114" t="s">
        <v>1770</v>
      </c>
      <c r="G3" s="215" t="s">
        <v>1772</v>
      </c>
    </row>
    <row r="4" spans="1:1024" ht="25.5">
      <c r="A4" s="103" t="s">
        <v>639</v>
      </c>
      <c r="B4" s="103" t="s">
        <v>640</v>
      </c>
      <c r="C4" s="103" t="s">
        <v>641</v>
      </c>
      <c r="D4" s="103" t="s">
        <v>1803</v>
      </c>
      <c r="E4" s="288"/>
      <c r="F4" s="121" t="s">
        <v>2270</v>
      </c>
      <c r="G4" s="289"/>
    </row>
    <row r="5" spans="1:1024" ht="89.25">
      <c r="A5" s="177" t="s">
        <v>642</v>
      </c>
      <c r="B5" s="177" t="s">
        <v>5375</v>
      </c>
      <c r="C5" s="177" t="s">
        <v>5376</v>
      </c>
      <c r="D5" s="177" t="s">
        <v>1803</v>
      </c>
      <c r="E5" s="290"/>
      <c r="F5" s="180"/>
      <c r="G5" s="291"/>
    </row>
    <row r="6" spans="1:1024" ht="25.5">
      <c r="A6" s="103" t="s">
        <v>643</v>
      </c>
      <c r="B6" s="103" t="s">
        <v>644</v>
      </c>
      <c r="C6" s="103" t="s">
        <v>2271</v>
      </c>
      <c r="D6" s="103" t="s">
        <v>1803</v>
      </c>
      <c r="E6" s="121" t="s">
        <v>2085</v>
      </c>
      <c r="F6" s="121" t="s">
        <v>2272</v>
      </c>
      <c r="G6" s="289"/>
    </row>
    <row r="7" spans="1:1024" ht="54" customHeight="1">
      <c r="A7" s="103" t="s">
        <v>645</v>
      </c>
      <c r="B7" s="103" t="s">
        <v>646</v>
      </c>
      <c r="C7" s="103" t="s">
        <v>647</v>
      </c>
      <c r="D7" s="103" t="s">
        <v>2273</v>
      </c>
      <c r="E7" s="121" t="s">
        <v>2274</v>
      </c>
      <c r="F7" s="121"/>
      <c r="G7" s="289"/>
    </row>
    <row r="8" spans="1:1024" ht="25.5">
      <c r="A8" s="103" t="s">
        <v>648</v>
      </c>
      <c r="B8" s="103" t="s">
        <v>649</v>
      </c>
      <c r="C8" s="103" t="s">
        <v>650</v>
      </c>
      <c r="D8" s="103" t="s">
        <v>1803</v>
      </c>
      <c r="E8" s="121" t="s">
        <v>2085</v>
      </c>
      <c r="F8" s="121"/>
      <c r="G8" s="289"/>
    </row>
    <row r="9" spans="1:1024" ht="25.5">
      <c r="A9" s="103" t="s">
        <v>651</v>
      </c>
      <c r="B9" s="103" t="s">
        <v>652</v>
      </c>
      <c r="C9" s="103" t="s">
        <v>653</v>
      </c>
      <c r="D9" s="103" t="s">
        <v>1803</v>
      </c>
      <c r="E9" s="121" t="s">
        <v>2085</v>
      </c>
      <c r="F9" s="121"/>
      <c r="G9" s="289"/>
    </row>
    <row r="10" spans="1:1024" ht="51">
      <c r="A10" s="177" t="s">
        <v>654</v>
      </c>
      <c r="B10" s="177" t="s">
        <v>5377</v>
      </c>
      <c r="C10" s="177" t="s">
        <v>5378</v>
      </c>
      <c r="D10" s="177" t="s">
        <v>1803</v>
      </c>
      <c r="E10" s="180" t="s">
        <v>2085</v>
      </c>
      <c r="F10" s="180" t="s">
        <v>2275</v>
      </c>
      <c r="G10" s="289"/>
    </row>
    <row r="11" spans="1:1024" ht="51">
      <c r="A11" s="177" t="s">
        <v>655</v>
      </c>
      <c r="B11" s="177" t="s">
        <v>5379</v>
      </c>
      <c r="C11" s="177" t="s">
        <v>5380</v>
      </c>
      <c r="D11" s="257" t="s">
        <v>1864</v>
      </c>
      <c r="E11" s="290"/>
      <c r="F11" s="180"/>
      <c r="G11" s="289"/>
    </row>
    <row r="12" spans="1:1024" ht="25.5">
      <c r="A12" s="177" t="s">
        <v>656</v>
      </c>
      <c r="B12" s="634" t="s">
        <v>5334</v>
      </c>
      <c r="C12" s="177" t="s">
        <v>5381</v>
      </c>
      <c r="D12" s="177" t="s">
        <v>1803</v>
      </c>
      <c r="E12" s="177" t="s">
        <v>2085</v>
      </c>
      <c r="F12" s="177"/>
      <c r="G12" s="197"/>
    </row>
    <row r="13" spans="1:1024" ht="30.75" customHeight="1">
      <c r="A13" s="177" t="s">
        <v>657</v>
      </c>
      <c r="B13" s="177" t="s">
        <v>658</v>
      </c>
      <c r="C13" s="177" t="s">
        <v>2276</v>
      </c>
      <c r="D13" s="177" t="s">
        <v>1803</v>
      </c>
      <c r="E13" s="177" t="s">
        <v>2085</v>
      </c>
      <c r="F13" s="177"/>
      <c r="G13" s="197"/>
    </row>
  </sheetData>
  <customSheetViews>
    <customSheetView guid="{F8293195-60E0-474E-9342-D66BD96EB1FB}">
      <selection activeCell="B24" sqref="B24"/>
      <colBreaks count="1" manualBreakCount="1">
        <brk id="7" max="1048575" man="1"/>
      </colBreaks>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&amp;C&amp;A</oddHeader>
        <oddFooter>&amp;C&amp;A</oddFooter>
      </headerFooter>
    </customSheetView>
  </customSheetViews>
  <mergeCells count="3">
    <mergeCell ref="A1:G1"/>
    <mergeCell ref="A2:B2"/>
    <mergeCell ref="C2:D2"/>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&amp;C&amp;A</oddHeader>
    <oddFooter>&amp;C&amp;A</oddFooter>
  </headerFooter>
  <colBreaks count="1" manualBreakCount="1">
    <brk id="7"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10"/>
  <sheetViews>
    <sheetView topLeftCell="A3" zoomScaleNormal="100" workbookViewId="0">
      <selection activeCell="D6" sqref="D6"/>
    </sheetView>
  </sheetViews>
  <sheetFormatPr defaultRowHeight="15"/>
  <cols>
    <col min="1" max="1" width="8.42578125"/>
    <col min="2" max="2" width="17.5703125"/>
    <col min="3" max="3" width="18.28515625"/>
    <col min="4" max="4" width="8.42578125"/>
    <col min="5" max="5" width="22.28515625"/>
    <col min="6" max="6" width="19.7109375"/>
    <col min="7" max="1025" width="8.42578125"/>
  </cols>
  <sheetData>
    <row r="1" spans="1:8" ht="15" customHeight="1">
      <c r="A1" s="687" t="s">
        <v>2277</v>
      </c>
      <c r="B1" s="687"/>
      <c r="C1" s="687"/>
      <c r="D1" s="687"/>
      <c r="E1" s="687"/>
      <c r="F1" s="687"/>
      <c r="G1" s="687"/>
      <c r="H1" s="687"/>
    </row>
    <row r="2" spans="1:8" ht="54" customHeight="1">
      <c r="A2" s="716" t="s">
        <v>659</v>
      </c>
      <c r="B2" s="716"/>
      <c r="C2" s="716"/>
      <c r="D2" s="717" t="s">
        <v>660</v>
      </c>
      <c r="E2" s="717"/>
      <c r="F2" s="717"/>
      <c r="G2" s="717"/>
      <c r="H2" s="717"/>
    </row>
    <row r="3" spans="1:8" ht="25.5">
      <c r="A3" s="293" t="s">
        <v>2278</v>
      </c>
      <c r="B3" s="292" t="s">
        <v>1766</v>
      </c>
      <c r="C3" s="292" t="s">
        <v>1767</v>
      </c>
      <c r="D3" s="294" t="s">
        <v>2046</v>
      </c>
      <c r="E3" s="294" t="s">
        <v>1768</v>
      </c>
      <c r="F3" s="294" t="s">
        <v>1769</v>
      </c>
      <c r="G3" s="295" t="s">
        <v>1770</v>
      </c>
      <c r="H3" s="296" t="s">
        <v>1772</v>
      </c>
    </row>
    <row r="4" spans="1:8" ht="81" customHeight="1">
      <c r="A4" s="298" t="s">
        <v>661</v>
      </c>
      <c r="B4" s="299" t="s">
        <v>2283</v>
      </c>
      <c r="C4" s="299" t="s">
        <v>2284</v>
      </c>
      <c r="D4" s="299" t="s">
        <v>2097</v>
      </c>
      <c r="E4" s="299" t="s">
        <v>2279</v>
      </c>
      <c r="F4" s="299" t="s">
        <v>2280</v>
      </c>
      <c r="G4" s="300"/>
      <c r="H4" s="297"/>
    </row>
    <row r="5" spans="1:8" ht="86.25" customHeight="1">
      <c r="A5" s="298" t="s">
        <v>662</v>
      </c>
      <c r="B5" s="299" t="s">
        <v>2285</v>
      </c>
      <c r="C5" s="299" t="s">
        <v>2286</v>
      </c>
      <c r="D5" s="299" t="s">
        <v>2097</v>
      </c>
      <c r="E5" s="299" t="s">
        <v>2279</v>
      </c>
      <c r="F5" s="299" t="s">
        <v>2280</v>
      </c>
      <c r="G5" s="300"/>
      <c r="H5" s="297"/>
    </row>
    <row r="6" spans="1:8" ht="77.25" customHeight="1">
      <c r="A6" s="298" t="s">
        <v>663</v>
      </c>
      <c r="B6" s="299" t="s">
        <v>664</v>
      </c>
      <c r="C6" s="299" t="s">
        <v>2287</v>
      </c>
      <c r="D6" s="299" t="s">
        <v>2083</v>
      </c>
      <c r="E6" s="299" t="s">
        <v>2084</v>
      </c>
      <c r="F6" s="299" t="s">
        <v>2085</v>
      </c>
      <c r="G6" s="300"/>
      <c r="H6" s="297"/>
    </row>
    <row r="7" spans="1:8" ht="78" customHeight="1">
      <c r="A7" s="298" t="s">
        <v>665</v>
      </c>
      <c r="B7" s="299" t="s">
        <v>666</v>
      </c>
      <c r="C7" s="299" t="s">
        <v>2288</v>
      </c>
      <c r="D7" s="299" t="s">
        <v>2083</v>
      </c>
      <c r="E7" s="299" t="s">
        <v>2084</v>
      </c>
      <c r="F7" s="299" t="s">
        <v>2085</v>
      </c>
      <c r="G7" s="300"/>
      <c r="H7" s="297"/>
    </row>
    <row r="8" spans="1:8" ht="55.5" customHeight="1">
      <c r="A8" s="298" t="s">
        <v>667</v>
      </c>
      <c r="B8" s="299" t="s">
        <v>2289</v>
      </c>
      <c r="C8" s="299" t="s">
        <v>2290</v>
      </c>
      <c r="D8" s="299" t="s">
        <v>2083</v>
      </c>
      <c r="E8" s="299" t="s">
        <v>2084</v>
      </c>
      <c r="F8" s="299" t="s">
        <v>2085</v>
      </c>
      <c r="G8" s="300"/>
      <c r="H8" s="297"/>
    </row>
    <row r="9" spans="1:8" ht="84" customHeight="1">
      <c r="A9" s="298" t="s">
        <v>668</v>
      </c>
      <c r="B9" s="299" t="s">
        <v>2291</v>
      </c>
      <c r="C9" s="299" t="s">
        <v>2292</v>
      </c>
      <c r="D9" s="299" t="s">
        <v>2097</v>
      </c>
      <c r="E9" s="299" t="s">
        <v>2279</v>
      </c>
      <c r="F9" s="299" t="s">
        <v>2280</v>
      </c>
      <c r="G9" s="300"/>
      <c r="H9" s="297"/>
    </row>
    <row r="10" spans="1:8" ht="93.75" customHeight="1">
      <c r="A10" s="298" t="s">
        <v>669</v>
      </c>
      <c r="B10" s="299" t="s">
        <v>2293</v>
      </c>
      <c r="C10" s="299" t="s">
        <v>2294</v>
      </c>
      <c r="D10" s="299" t="s">
        <v>2191</v>
      </c>
      <c r="E10" s="299" t="s">
        <v>2281</v>
      </c>
      <c r="F10" s="299" t="s">
        <v>2282</v>
      </c>
      <c r="G10" s="300"/>
      <c r="H10" s="297"/>
    </row>
  </sheetData>
  <customSheetViews>
    <customSheetView guid="{F8293195-60E0-474E-9342-D66BD96EB1FB}">
      <selection activeCell="B25" sqref="B25"/>
      <pageMargins left="0.7" right="0.7" top="0.75" bottom="0.75" header="0.51180555555555496" footer="0.51180555555555496"/>
      <pageSetup paperSize="0" scale="0" firstPageNumber="0" orientation="portrait" usePrinterDefaults="0" horizontalDpi="0" verticalDpi="0" copies="0"/>
      <headerFooter>
        <oddHeader>&amp;C&amp;A</oddHeader>
        <oddFooter>&amp;C&amp;A</oddFooter>
      </headerFooter>
    </customSheetView>
  </customSheetViews>
  <mergeCells count="3">
    <mergeCell ref="A1:H1"/>
    <mergeCell ref="A2:C2"/>
    <mergeCell ref="D2:H2"/>
  </mergeCells>
  <pageMargins left="0.7" right="0.7" top="0.75" bottom="0.75"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MK49"/>
  <sheetViews>
    <sheetView topLeftCell="A22" zoomScaleNormal="100" workbookViewId="0">
      <selection activeCell="C29" sqref="C29"/>
    </sheetView>
  </sheetViews>
  <sheetFormatPr defaultRowHeight="15"/>
  <cols>
    <col min="1" max="1" width="7.7109375" style="195"/>
    <col min="2" max="3" width="33.5703125" style="195"/>
    <col min="4" max="4" width="14.42578125" style="195"/>
    <col min="5" max="5" width="9.28515625" style="195"/>
    <col min="6" max="1025" width="11" style="195"/>
  </cols>
  <sheetData>
    <row r="1" spans="1:1024" ht="50.25" customHeight="1">
      <c r="A1" s="198" t="s">
        <v>2295</v>
      </c>
      <c r="B1" s="97" t="s">
        <v>2296</v>
      </c>
      <c r="C1" s="712" t="s">
        <v>2768</v>
      </c>
      <c r="D1" s="712"/>
      <c r="E1" s="71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50.25" customHeight="1">
      <c r="A2" s="198" t="s">
        <v>670</v>
      </c>
      <c r="B2" s="97" t="s">
        <v>2297</v>
      </c>
      <c r="C2" s="103" t="s">
        <v>671</v>
      </c>
      <c r="D2" s="121" t="s">
        <v>2298</v>
      </c>
      <c r="E2" s="301" t="s">
        <v>2299</v>
      </c>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50.25" customHeight="1">
      <c r="A3" s="198" t="s">
        <v>672</v>
      </c>
      <c r="B3" s="97" t="s">
        <v>673</v>
      </c>
      <c r="C3" s="103" t="s">
        <v>674</v>
      </c>
      <c r="D3" s="121" t="s">
        <v>2300</v>
      </c>
      <c r="E3" s="301"/>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50.25" customHeight="1">
      <c r="A4" s="198" t="s">
        <v>675</v>
      </c>
      <c r="B4" s="97" t="s">
        <v>676</v>
      </c>
      <c r="C4" s="103" t="s">
        <v>677</v>
      </c>
      <c r="D4" s="121" t="s">
        <v>2298</v>
      </c>
      <c r="E4" s="301" t="s">
        <v>2301</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5.5">
      <c r="A5" s="198" t="s">
        <v>672</v>
      </c>
      <c r="B5" s="97" t="s">
        <v>2302</v>
      </c>
      <c r="C5" s="198" t="s">
        <v>2303</v>
      </c>
      <c r="D5" s="288"/>
      <c r="E5" s="302"/>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 customHeight="1">
      <c r="A6" s="303" t="s">
        <v>678</v>
      </c>
      <c r="B6" s="663" t="s">
        <v>1791</v>
      </c>
      <c r="C6" s="663"/>
      <c r="D6" s="304"/>
      <c r="E6" s="305"/>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s="286" customFormat="1" ht="11.1" customHeight="1">
      <c r="A7" s="719" t="s">
        <v>2304</v>
      </c>
      <c r="B7" s="719"/>
      <c r="C7" s="719"/>
      <c r="D7" s="719"/>
      <c r="E7" s="719"/>
    </row>
    <row r="8" spans="1:1024" ht="13.5" customHeight="1">
      <c r="A8" s="720" t="s">
        <v>2305</v>
      </c>
      <c r="B8" s="720"/>
      <c r="C8" s="720"/>
      <c r="D8" s="720"/>
      <c r="E8" s="720"/>
    </row>
    <row r="9" spans="1:1024" ht="38.25">
      <c r="A9" s="256" t="s">
        <v>680</v>
      </c>
      <c r="B9" s="177" t="s">
        <v>5373</v>
      </c>
      <c r="C9" s="640" t="s">
        <v>5437</v>
      </c>
      <c r="D9" s="121" t="s">
        <v>21</v>
      </c>
      <c r="E9" s="306" t="s">
        <v>1772</v>
      </c>
    </row>
    <row r="10" spans="1:1024" ht="25.5">
      <c r="A10" s="254" t="s">
        <v>681</v>
      </c>
      <c r="B10" s="103" t="s">
        <v>2306</v>
      </c>
      <c r="C10" s="103" t="s">
        <v>682</v>
      </c>
      <c r="D10" s="121" t="s">
        <v>47</v>
      </c>
      <c r="E10" s="217"/>
    </row>
    <row r="11" spans="1:1024">
      <c r="A11" s="254" t="s">
        <v>683</v>
      </c>
      <c r="B11" s="103" t="s">
        <v>684</v>
      </c>
      <c r="C11" s="103" t="s">
        <v>685</v>
      </c>
      <c r="D11" s="121" t="s">
        <v>47</v>
      </c>
      <c r="E11" s="217"/>
    </row>
    <row r="12" spans="1:1024">
      <c r="A12" s="254" t="s">
        <v>686</v>
      </c>
      <c r="B12" s="103" t="s">
        <v>2307</v>
      </c>
      <c r="C12" s="103" t="s">
        <v>2308</v>
      </c>
      <c r="D12" s="121"/>
      <c r="E12" s="217"/>
    </row>
    <row r="13" spans="1:1024">
      <c r="A13" s="254" t="s">
        <v>687</v>
      </c>
      <c r="B13" s="103" t="s">
        <v>688</v>
      </c>
      <c r="C13" s="103" t="s">
        <v>2309</v>
      </c>
      <c r="D13" s="121" t="s">
        <v>47</v>
      </c>
      <c r="E13" s="217"/>
    </row>
    <row r="14" spans="1:1024">
      <c r="A14" s="254" t="s">
        <v>689</v>
      </c>
      <c r="B14" s="103" t="s">
        <v>690</v>
      </c>
      <c r="C14" s="103" t="s">
        <v>2310</v>
      </c>
      <c r="D14" s="121" t="s">
        <v>47</v>
      </c>
      <c r="E14" s="217"/>
    </row>
    <row r="15" spans="1:1024">
      <c r="A15" s="254" t="s">
        <v>691</v>
      </c>
      <c r="B15" s="103" t="s">
        <v>692</v>
      </c>
      <c r="C15" s="103" t="s">
        <v>2311</v>
      </c>
      <c r="D15" s="121" t="s">
        <v>47</v>
      </c>
      <c r="E15" s="217"/>
    </row>
    <row r="16" spans="1:1024">
      <c r="A16" s="254" t="s">
        <v>693</v>
      </c>
      <c r="B16" s="103" t="s">
        <v>694</v>
      </c>
      <c r="C16" s="103" t="s">
        <v>2312</v>
      </c>
      <c r="D16" s="121" t="s">
        <v>47</v>
      </c>
      <c r="E16" s="238"/>
    </row>
    <row r="17" spans="1:1025" s="415" customFormat="1">
      <c r="A17" s="431" t="s">
        <v>695</v>
      </c>
      <c r="B17" s="426" t="s">
        <v>696</v>
      </c>
      <c r="C17" s="426" t="s">
        <v>2313</v>
      </c>
      <c r="D17" s="427" t="s">
        <v>47</v>
      </c>
      <c r="E17" s="432"/>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433"/>
      <c r="AR17" s="433"/>
      <c r="AS17" s="433"/>
      <c r="AT17" s="433"/>
      <c r="AU17" s="433"/>
      <c r="AV17" s="433"/>
      <c r="AW17" s="433"/>
      <c r="AX17" s="433"/>
      <c r="AY17" s="433"/>
      <c r="AZ17" s="433"/>
      <c r="BA17" s="433"/>
      <c r="BB17" s="433"/>
      <c r="BC17" s="433"/>
      <c r="BD17" s="433"/>
      <c r="BE17" s="433"/>
      <c r="BF17" s="433"/>
      <c r="BG17" s="433"/>
      <c r="BH17" s="433"/>
      <c r="BI17" s="433"/>
      <c r="BJ17" s="433"/>
      <c r="BK17" s="433"/>
      <c r="BL17" s="433"/>
      <c r="BM17" s="433"/>
      <c r="BN17" s="433"/>
      <c r="BO17" s="433"/>
      <c r="BP17" s="433"/>
      <c r="BQ17" s="433"/>
      <c r="BR17" s="433"/>
      <c r="BS17" s="433"/>
      <c r="BT17" s="433"/>
      <c r="BU17" s="433"/>
      <c r="BV17" s="433"/>
      <c r="BW17" s="433"/>
      <c r="BX17" s="433"/>
      <c r="BY17" s="433"/>
      <c r="BZ17" s="433"/>
      <c r="CA17" s="433"/>
      <c r="CB17" s="433"/>
      <c r="CC17" s="433"/>
      <c r="CD17" s="433"/>
      <c r="CE17" s="433"/>
      <c r="CF17" s="433"/>
      <c r="CG17" s="433"/>
      <c r="CH17" s="433"/>
      <c r="CI17" s="433"/>
      <c r="CJ17" s="433"/>
      <c r="CK17" s="433"/>
      <c r="CL17" s="433"/>
      <c r="CM17" s="433"/>
      <c r="CN17" s="433"/>
      <c r="CO17" s="433"/>
      <c r="CP17" s="433"/>
      <c r="CQ17" s="433"/>
      <c r="CR17" s="433"/>
      <c r="CS17" s="433"/>
      <c r="CT17" s="433"/>
      <c r="CU17" s="433"/>
      <c r="CV17" s="433"/>
      <c r="CW17" s="433"/>
      <c r="CX17" s="433"/>
      <c r="CY17" s="433"/>
      <c r="CZ17" s="433"/>
      <c r="DA17" s="433"/>
      <c r="DB17" s="433"/>
      <c r="DC17" s="433"/>
      <c r="DD17" s="433"/>
      <c r="DE17" s="433"/>
      <c r="DF17" s="433"/>
      <c r="DG17" s="433"/>
      <c r="DH17" s="433"/>
      <c r="DI17" s="433"/>
      <c r="DJ17" s="433"/>
      <c r="DK17" s="433"/>
      <c r="DL17" s="433"/>
      <c r="DM17" s="433"/>
      <c r="DN17" s="433"/>
      <c r="DO17" s="433"/>
      <c r="DP17" s="433"/>
      <c r="DQ17" s="433"/>
      <c r="DR17" s="433"/>
      <c r="DS17" s="433"/>
      <c r="DT17" s="433"/>
      <c r="DU17" s="433"/>
      <c r="DV17" s="433"/>
      <c r="DW17" s="433"/>
      <c r="DX17" s="433"/>
      <c r="DY17" s="433"/>
      <c r="DZ17" s="433"/>
      <c r="EA17" s="433"/>
      <c r="EB17" s="433"/>
      <c r="EC17" s="433"/>
      <c r="ED17" s="433"/>
      <c r="EE17" s="433"/>
      <c r="EF17" s="433"/>
      <c r="EG17" s="433"/>
      <c r="EH17" s="433"/>
      <c r="EI17" s="433"/>
      <c r="EJ17" s="433"/>
      <c r="EK17" s="433"/>
      <c r="EL17" s="433"/>
      <c r="EM17" s="433"/>
      <c r="EN17" s="433"/>
      <c r="EO17" s="433"/>
      <c r="EP17" s="433"/>
      <c r="EQ17" s="433"/>
      <c r="ER17" s="433"/>
      <c r="ES17" s="433"/>
      <c r="ET17" s="433"/>
      <c r="EU17" s="433"/>
      <c r="EV17" s="433"/>
      <c r="EW17" s="433"/>
      <c r="EX17" s="433"/>
      <c r="EY17" s="433"/>
      <c r="EZ17" s="433"/>
      <c r="FA17" s="433"/>
      <c r="FB17" s="433"/>
      <c r="FC17" s="433"/>
      <c r="FD17" s="433"/>
      <c r="FE17" s="433"/>
      <c r="FF17" s="433"/>
      <c r="FG17" s="433"/>
      <c r="FH17" s="433"/>
      <c r="FI17" s="433"/>
      <c r="FJ17" s="433"/>
      <c r="FK17" s="433"/>
      <c r="FL17" s="433"/>
      <c r="FM17" s="433"/>
      <c r="FN17" s="433"/>
      <c r="FO17" s="433"/>
      <c r="FP17" s="433"/>
      <c r="FQ17" s="433"/>
      <c r="FR17" s="433"/>
      <c r="FS17" s="433"/>
      <c r="FT17" s="433"/>
      <c r="FU17" s="433"/>
      <c r="FV17" s="433"/>
      <c r="FW17" s="433"/>
      <c r="FX17" s="433"/>
      <c r="FY17" s="433"/>
      <c r="FZ17" s="433"/>
      <c r="GA17" s="433"/>
      <c r="GB17" s="433"/>
      <c r="GC17" s="433"/>
      <c r="GD17" s="433"/>
      <c r="GE17" s="433"/>
      <c r="GF17" s="433"/>
      <c r="GG17" s="433"/>
      <c r="GH17" s="433"/>
      <c r="GI17" s="433"/>
      <c r="GJ17" s="433"/>
      <c r="GK17" s="433"/>
      <c r="GL17" s="433"/>
      <c r="GM17" s="433"/>
      <c r="GN17" s="433"/>
      <c r="GO17" s="433"/>
      <c r="GP17" s="433"/>
      <c r="GQ17" s="433"/>
      <c r="GR17" s="433"/>
      <c r="GS17" s="433"/>
      <c r="GT17" s="433"/>
      <c r="GU17" s="433"/>
      <c r="GV17" s="433"/>
      <c r="GW17" s="433"/>
      <c r="GX17" s="433"/>
      <c r="GY17" s="433"/>
      <c r="GZ17" s="433"/>
      <c r="HA17" s="433"/>
      <c r="HB17" s="433"/>
      <c r="HC17" s="433"/>
      <c r="HD17" s="433"/>
      <c r="HE17" s="433"/>
      <c r="HF17" s="433"/>
      <c r="HG17" s="433"/>
      <c r="HH17" s="433"/>
      <c r="HI17" s="433"/>
      <c r="HJ17" s="433"/>
      <c r="HK17" s="433"/>
      <c r="HL17" s="433"/>
      <c r="HM17" s="433"/>
      <c r="HN17" s="433"/>
      <c r="HO17" s="433"/>
      <c r="HP17" s="433"/>
      <c r="HQ17" s="433"/>
      <c r="HR17" s="433"/>
      <c r="HS17" s="433"/>
      <c r="HT17" s="433"/>
      <c r="HU17" s="433"/>
      <c r="HV17" s="433"/>
      <c r="HW17" s="433"/>
      <c r="HX17" s="433"/>
      <c r="HY17" s="433"/>
      <c r="HZ17" s="433"/>
      <c r="IA17" s="433"/>
      <c r="IB17" s="433"/>
      <c r="IC17" s="433"/>
      <c r="ID17" s="433"/>
      <c r="IE17" s="433"/>
      <c r="IF17" s="433"/>
      <c r="IG17" s="433"/>
      <c r="IH17" s="433"/>
      <c r="II17" s="433"/>
      <c r="IJ17" s="433"/>
      <c r="IK17" s="433"/>
      <c r="IL17" s="433"/>
      <c r="IM17" s="433"/>
      <c r="IN17" s="433"/>
      <c r="IO17" s="433"/>
      <c r="IP17" s="433"/>
      <c r="IQ17" s="433"/>
      <c r="IR17" s="433"/>
      <c r="IS17" s="433"/>
      <c r="IT17" s="433"/>
      <c r="IU17" s="433"/>
      <c r="IV17" s="433"/>
      <c r="IW17" s="433"/>
      <c r="IX17" s="433"/>
      <c r="IY17" s="433"/>
      <c r="IZ17" s="433"/>
      <c r="JA17" s="433"/>
      <c r="JB17" s="433"/>
      <c r="JC17" s="433"/>
      <c r="JD17" s="433"/>
      <c r="JE17" s="433"/>
      <c r="JF17" s="433"/>
      <c r="JG17" s="433"/>
      <c r="JH17" s="433"/>
      <c r="JI17" s="433"/>
      <c r="JJ17" s="433"/>
      <c r="JK17" s="433"/>
      <c r="JL17" s="433"/>
      <c r="JM17" s="433"/>
      <c r="JN17" s="433"/>
      <c r="JO17" s="433"/>
      <c r="JP17" s="433"/>
      <c r="JQ17" s="433"/>
      <c r="JR17" s="433"/>
      <c r="JS17" s="433"/>
      <c r="JT17" s="433"/>
      <c r="JU17" s="433"/>
      <c r="JV17" s="433"/>
      <c r="JW17" s="433"/>
      <c r="JX17" s="433"/>
      <c r="JY17" s="433"/>
      <c r="JZ17" s="433"/>
      <c r="KA17" s="433"/>
      <c r="KB17" s="433"/>
      <c r="KC17" s="433"/>
      <c r="KD17" s="433"/>
      <c r="KE17" s="433"/>
      <c r="KF17" s="433"/>
      <c r="KG17" s="433"/>
      <c r="KH17" s="433"/>
      <c r="KI17" s="433"/>
      <c r="KJ17" s="433"/>
      <c r="KK17" s="433"/>
      <c r="KL17" s="433"/>
      <c r="KM17" s="433"/>
      <c r="KN17" s="433"/>
      <c r="KO17" s="433"/>
      <c r="KP17" s="433"/>
      <c r="KQ17" s="433"/>
      <c r="KR17" s="433"/>
      <c r="KS17" s="433"/>
      <c r="KT17" s="433"/>
      <c r="KU17" s="433"/>
      <c r="KV17" s="433"/>
      <c r="KW17" s="433"/>
      <c r="KX17" s="433"/>
      <c r="KY17" s="433"/>
      <c r="KZ17" s="433"/>
      <c r="LA17" s="433"/>
      <c r="LB17" s="433"/>
      <c r="LC17" s="433"/>
      <c r="LD17" s="433"/>
      <c r="LE17" s="433"/>
      <c r="LF17" s="433"/>
      <c r="LG17" s="433"/>
      <c r="LH17" s="433"/>
      <c r="LI17" s="433"/>
      <c r="LJ17" s="433"/>
      <c r="LK17" s="433"/>
      <c r="LL17" s="433"/>
      <c r="LM17" s="433"/>
      <c r="LN17" s="433"/>
      <c r="LO17" s="433"/>
      <c r="LP17" s="433"/>
      <c r="LQ17" s="433"/>
      <c r="LR17" s="433"/>
      <c r="LS17" s="433"/>
      <c r="LT17" s="433"/>
      <c r="LU17" s="433"/>
      <c r="LV17" s="433"/>
      <c r="LW17" s="433"/>
      <c r="LX17" s="433"/>
      <c r="LY17" s="433"/>
      <c r="LZ17" s="433"/>
      <c r="MA17" s="433"/>
      <c r="MB17" s="433"/>
      <c r="MC17" s="433"/>
      <c r="MD17" s="433"/>
      <c r="ME17" s="433"/>
      <c r="MF17" s="433"/>
      <c r="MG17" s="433"/>
      <c r="MH17" s="433"/>
      <c r="MI17" s="433"/>
      <c r="MJ17" s="433"/>
      <c r="MK17" s="433"/>
      <c r="ML17" s="433"/>
      <c r="MM17" s="433"/>
      <c r="MN17" s="433"/>
      <c r="MO17" s="433"/>
      <c r="MP17" s="433"/>
      <c r="MQ17" s="433"/>
      <c r="MR17" s="433"/>
      <c r="MS17" s="433"/>
      <c r="MT17" s="433"/>
      <c r="MU17" s="433"/>
      <c r="MV17" s="433"/>
      <c r="MW17" s="433"/>
      <c r="MX17" s="433"/>
      <c r="MY17" s="433"/>
      <c r="MZ17" s="433"/>
      <c r="NA17" s="433"/>
      <c r="NB17" s="433"/>
      <c r="NC17" s="433"/>
      <c r="ND17" s="433"/>
      <c r="NE17" s="433"/>
      <c r="NF17" s="433"/>
      <c r="NG17" s="433"/>
      <c r="NH17" s="433"/>
      <c r="NI17" s="433"/>
      <c r="NJ17" s="433"/>
      <c r="NK17" s="433"/>
      <c r="NL17" s="433"/>
      <c r="NM17" s="433"/>
      <c r="NN17" s="433"/>
      <c r="NO17" s="433"/>
      <c r="NP17" s="433"/>
      <c r="NQ17" s="433"/>
      <c r="NR17" s="433"/>
      <c r="NS17" s="433"/>
      <c r="NT17" s="433"/>
      <c r="NU17" s="433"/>
      <c r="NV17" s="433"/>
      <c r="NW17" s="433"/>
      <c r="NX17" s="433"/>
      <c r="NY17" s="433"/>
      <c r="NZ17" s="433"/>
      <c r="OA17" s="433"/>
      <c r="OB17" s="433"/>
      <c r="OC17" s="433"/>
      <c r="OD17" s="433"/>
      <c r="OE17" s="433"/>
      <c r="OF17" s="433"/>
      <c r="OG17" s="433"/>
      <c r="OH17" s="433"/>
      <c r="OI17" s="433"/>
      <c r="OJ17" s="433"/>
      <c r="OK17" s="433"/>
      <c r="OL17" s="433"/>
      <c r="OM17" s="433"/>
      <c r="ON17" s="433"/>
      <c r="OO17" s="433"/>
      <c r="OP17" s="433"/>
      <c r="OQ17" s="433"/>
      <c r="OR17" s="433"/>
      <c r="OS17" s="433"/>
      <c r="OT17" s="433"/>
      <c r="OU17" s="433"/>
      <c r="OV17" s="433"/>
      <c r="OW17" s="433"/>
      <c r="OX17" s="433"/>
      <c r="OY17" s="433"/>
      <c r="OZ17" s="433"/>
      <c r="PA17" s="433"/>
      <c r="PB17" s="433"/>
      <c r="PC17" s="433"/>
      <c r="PD17" s="433"/>
      <c r="PE17" s="433"/>
      <c r="PF17" s="433"/>
      <c r="PG17" s="433"/>
      <c r="PH17" s="433"/>
      <c r="PI17" s="433"/>
      <c r="PJ17" s="433"/>
      <c r="PK17" s="433"/>
      <c r="PL17" s="433"/>
      <c r="PM17" s="433"/>
      <c r="PN17" s="433"/>
      <c r="PO17" s="433"/>
      <c r="PP17" s="433"/>
      <c r="PQ17" s="433"/>
      <c r="PR17" s="433"/>
      <c r="PS17" s="433"/>
      <c r="PT17" s="433"/>
      <c r="PU17" s="433"/>
      <c r="PV17" s="433"/>
      <c r="PW17" s="433"/>
      <c r="PX17" s="433"/>
      <c r="PY17" s="433"/>
      <c r="PZ17" s="433"/>
      <c r="QA17" s="433"/>
      <c r="QB17" s="433"/>
      <c r="QC17" s="433"/>
      <c r="QD17" s="433"/>
      <c r="QE17" s="433"/>
      <c r="QF17" s="433"/>
      <c r="QG17" s="433"/>
      <c r="QH17" s="433"/>
      <c r="QI17" s="433"/>
      <c r="QJ17" s="433"/>
      <c r="QK17" s="433"/>
      <c r="QL17" s="433"/>
      <c r="QM17" s="433"/>
      <c r="QN17" s="433"/>
      <c r="QO17" s="433"/>
      <c r="QP17" s="433"/>
      <c r="QQ17" s="433"/>
      <c r="QR17" s="433"/>
      <c r="QS17" s="433"/>
      <c r="QT17" s="433"/>
      <c r="QU17" s="433"/>
      <c r="QV17" s="433"/>
      <c r="QW17" s="433"/>
      <c r="QX17" s="433"/>
      <c r="QY17" s="433"/>
      <c r="QZ17" s="433"/>
      <c r="RA17" s="433"/>
      <c r="RB17" s="433"/>
      <c r="RC17" s="433"/>
      <c r="RD17" s="433"/>
      <c r="RE17" s="433"/>
      <c r="RF17" s="433"/>
      <c r="RG17" s="433"/>
      <c r="RH17" s="433"/>
      <c r="RI17" s="433"/>
      <c r="RJ17" s="433"/>
      <c r="RK17" s="433"/>
      <c r="RL17" s="433"/>
      <c r="RM17" s="433"/>
      <c r="RN17" s="433"/>
      <c r="RO17" s="433"/>
      <c r="RP17" s="433"/>
      <c r="RQ17" s="433"/>
      <c r="RR17" s="433"/>
      <c r="RS17" s="433"/>
      <c r="RT17" s="433"/>
      <c r="RU17" s="433"/>
      <c r="RV17" s="433"/>
      <c r="RW17" s="433"/>
      <c r="RX17" s="433"/>
      <c r="RY17" s="433"/>
      <c r="RZ17" s="433"/>
      <c r="SA17" s="433"/>
      <c r="SB17" s="433"/>
      <c r="SC17" s="433"/>
      <c r="SD17" s="433"/>
      <c r="SE17" s="433"/>
      <c r="SF17" s="433"/>
      <c r="SG17" s="433"/>
      <c r="SH17" s="433"/>
      <c r="SI17" s="433"/>
      <c r="SJ17" s="433"/>
      <c r="SK17" s="433"/>
      <c r="SL17" s="433"/>
      <c r="SM17" s="433"/>
      <c r="SN17" s="433"/>
      <c r="SO17" s="433"/>
      <c r="SP17" s="433"/>
      <c r="SQ17" s="433"/>
      <c r="SR17" s="433"/>
      <c r="SS17" s="433"/>
      <c r="ST17" s="433"/>
      <c r="SU17" s="433"/>
      <c r="SV17" s="433"/>
      <c r="SW17" s="433"/>
      <c r="SX17" s="433"/>
      <c r="SY17" s="433"/>
      <c r="SZ17" s="433"/>
      <c r="TA17" s="433"/>
      <c r="TB17" s="433"/>
      <c r="TC17" s="433"/>
      <c r="TD17" s="433"/>
      <c r="TE17" s="433"/>
      <c r="TF17" s="433"/>
      <c r="TG17" s="433"/>
      <c r="TH17" s="433"/>
      <c r="TI17" s="433"/>
      <c r="TJ17" s="433"/>
      <c r="TK17" s="433"/>
      <c r="TL17" s="433"/>
      <c r="TM17" s="433"/>
      <c r="TN17" s="433"/>
      <c r="TO17" s="433"/>
      <c r="TP17" s="433"/>
      <c r="TQ17" s="433"/>
      <c r="TR17" s="433"/>
      <c r="TS17" s="433"/>
      <c r="TT17" s="433"/>
      <c r="TU17" s="433"/>
      <c r="TV17" s="433"/>
      <c r="TW17" s="433"/>
      <c r="TX17" s="433"/>
      <c r="TY17" s="433"/>
      <c r="TZ17" s="433"/>
      <c r="UA17" s="433"/>
      <c r="UB17" s="433"/>
      <c r="UC17" s="433"/>
      <c r="UD17" s="433"/>
      <c r="UE17" s="433"/>
      <c r="UF17" s="433"/>
      <c r="UG17" s="433"/>
      <c r="UH17" s="433"/>
      <c r="UI17" s="433"/>
      <c r="UJ17" s="433"/>
      <c r="UK17" s="433"/>
      <c r="UL17" s="433"/>
      <c r="UM17" s="433"/>
      <c r="UN17" s="433"/>
      <c r="UO17" s="433"/>
      <c r="UP17" s="433"/>
      <c r="UQ17" s="433"/>
      <c r="UR17" s="433"/>
      <c r="US17" s="433"/>
      <c r="UT17" s="433"/>
      <c r="UU17" s="433"/>
      <c r="UV17" s="433"/>
      <c r="UW17" s="433"/>
      <c r="UX17" s="433"/>
      <c r="UY17" s="433"/>
      <c r="UZ17" s="433"/>
      <c r="VA17" s="433"/>
      <c r="VB17" s="433"/>
      <c r="VC17" s="433"/>
      <c r="VD17" s="433"/>
      <c r="VE17" s="433"/>
      <c r="VF17" s="433"/>
      <c r="VG17" s="433"/>
      <c r="VH17" s="433"/>
      <c r="VI17" s="433"/>
      <c r="VJ17" s="433"/>
      <c r="VK17" s="433"/>
      <c r="VL17" s="433"/>
      <c r="VM17" s="433"/>
      <c r="VN17" s="433"/>
      <c r="VO17" s="433"/>
      <c r="VP17" s="433"/>
      <c r="VQ17" s="433"/>
      <c r="VR17" s="433"/>
      <c r="VS17" s="433"/>
      <c r="VT17" s="433"/>
      <c r="VU17" s="433"/>
      <c r="VV17" s="433"/>
      <c r="VW17" s="433"/>
      <c r="VX17" s="433"/>
      <c r="VY17" s="433"/>
      <c r="VZ17" s="433"/>
      <c r="WA17" s="433"/>
      <c r="WB17" s="433"/>
      <c r="WC17" s="433"/>
      <c r="WD17" s="433"/>
      <c r="WE17" s="433"/>
      <c r="WF17" s="433"/>
      <c r="WG17" s="433"/>
      <c r="WH17" s="433"/>
      <c r="WI17" s="433"/>
      <c r="WJ17" s="433"/>
      <c r="WK17" s="433"/>
      <c r="WL17" s="433"/>
      <c r="WM17" s="433"/>
      <c r="WN17" s="433"/>
      <c r="WO17" s="433"/>
      <c r="WP17" s="433"/>
      <c r="WQ17" s="433"/>
      <c r="WR17" s="433"/>
      <c r="WS17" s="433"/>
      <c r="WT17" s="433"/>
      <c r="WU17" s="433"/>
      <c r="WV17" s="433"/>
      <c r="WW17" s="433"/>
      <c r="WX17" s="433"/>
      <c r="WY17" s="433"/>
      <c r="WZ17" s="433"/>
      <c r="XA17" s="433"/>
      <c r="XB17" s="433"/>
      <c r="XC17" s="433"/>
      <c r="XD17" s="433"/>
      <c r="XE17" s="433"/>
      <c r="XF17" s="433"/>
      <c r="XG17" s="433"/>
      <c r="XH17" s="433"/>
      <c r="XI17" s="433"/>
      <c r="XJ17" s="433"/>
      <c r="XK17" s="433"/>
      <c r="XL17" s="433"/>
      <c r="XM17" s="433"/>
      <c r="XN17" s="433"/>
      <c r="XO17" s="433"/>
      <c r="XP17" s="433"/>
      <c r="XQ17" s="433"/>
      <c r="XR17" s="433"/>
      <c r="XS17" s="433"/>
      <c r="XT17" s="433"/>
      <c r="XU17" s="433"/>
      <c r="XV17" s="433"/>
      <c r="XW17" s="433"/>
      <c r="XX17" s="433"/>
      <c r="XY17" s="433"/>
      <c r="XZ17" s="433"/>
      <c r="YA17" s="433"/>
      <c r="YB17" s="433"/>
      <c r="YC17" s="433"/>
      <c r="YD17" s="433"/>
      <c r="YE17" s="433"/>
      <c r="YF17" s="433"/>
      <c r="YG17" s="433"/>
      <c r="YH17" s="433"/>
      <c r="YI17" s="433"/>
      <c r="YJ17" s="433"/>
      <c r="YK17" s="433"/>
      <c r="YL17" s="433"/>
      <c r="YM17" s="433"/>
      <c r="YN17" s="433"/>
      <c r="YO17" s="433"/>
      <c r="YP17" s="433"/>
      <c r="YQ17" s="433"/>
      <c r="YR17" s="433"/>
      <c r="YS17" s="433"/>
      <c r="YT17" s="433"/>
      <c r="YU17" s="433"/>
      <c r="YV17" s="433"/>
      <c r="YW17" s="433"/>
      <c r="YX17" s="433"/>
      <c r="YY17" s="433"/>
      <c r="YZ17" s="433"/>
      <c r="ZA17" s="433"/>
      <c r="ZB17" s="433"/>
      <c r="ZC17" s="433"/>
      <c r="ZD17" s="433"/>
      <c r="ZE17" s="433"/>
      <c r="ZF17" s="433"/>
      <c r="ZG17" s="433"/>
      <c r="ZH17" s="433"/>
      <c r="ZI17" s="433"/>
      <c r="ZJ17" s="433"/>
      <c r="ZK17" s="433"/>
      <c r="ZL17" s="433"/>
      <c r="ZM17" s="433"/>
      <c r="ZN17" s="433"/>
      <c r="ZO17" s="433"/>
      <c r="ZP17" s="433"/>
      <c r="ZQ17" s="433"/>
      <c r="ZR17" s="433"/>
      <c r="ZS17" s="433"/>
      <c r="ZT17" s="433"/>
      <c r="ZU17" s="433"/>
      <c r="ZV17" s="433"/>
      <c r="ZW17" s="433"/>
      <c r="ZX17" s="433"/>
      <c r="ZY17" s="433"/>
      <c r="ZZ17" s="433"/>
      <c r="AAA17" s="433"/>
      <c r="AAB17" s="433"/>
      <c r="AAC17" s="433"/>
      <c r="AAD17" s="433"/>
      <c r="AAE17" s="433"/>
      <c r="AAF17" s="433"/>
      <c r="AAG17" s="433"/>
      <c r="AAH17" s="433"/>
      <c r="AAI17" s="433"/>
      <c r="AAJ17" s="433"/>
      <c r="AAK17" s="433"/>
      <c r="AAL17" s="433"/>
      <c r="AAM17" s="433"/>
      <c r="AAN17" s="433"/>
      <c r="AAO17" s="433"/>
      <c r="AAP17" s="433"/>
      <c r="AAQ17" s="433"/>
      <c r="AAR17" s="433"/>
      <c r="AAS17" s="433"/>
      <c r="AAT17" s="433"/>
      <c r="AAU17" s="433"/>
      <c r="AAV17" s="433"/>
      <c r="AAW17" s="433"/>
      <c r="AAX17" s="433"/>
      <c r="AAY17" s="433"/>
      <c r="AAZ17" s="433"/>
      <c r="ABA17" s="433"/>
      <c r="ABB17" s="433"/>
      <c r="ABC17" s="433"/>
      <c r="ABD17" s="433"/>
      <c r="ABE17" s="433"/>
      <c r="ABF17" s="433"/>
      <c r="ABG17" s="433"/>
      <c r="ABH17" s="433"/>
      <c r="ABI17" s="433"/>
      <c r="ABJ17" s="433"/>
      <c r="ABK17" s="433"/>
      <c r="ABL17" s="433"/>
      <c r="ABM17" s="433"/>
      <c r="ABN17" s="433"/>
      <c r="ABO17" s="433"/>
      <c r="ABP17" s="433"/>
      <c r="ABQ17" s="433"/>
      <c r="ABR17" s="433"/>
      <c r="ABS17" s="433"/>
      <c r="ABT17" s="433"/>
      <c r="ABU17" s="433"/>
      <c r="ABV17" s="433"/>
      <c r="ABW17" s="433"/>
      <c r="ABX17" s="433"/>
      <c r="ABY17" s="433"/>
      <c r="ABZ17" s="433"/>
      <c r="ACA17" s="433"/>
      <c r="ACB17" s="433"/>
      <c r="ACC17" s="433"/>
      <c r="ACD17" s="433"/>
      <c r="ACE17" s="433"/>
      <c r="ACF17" s="433"/>
      <c r="ACG17" s="433"/>
      <c r="ACH17" s="433"/>
      <c r="ACI17" s="433"/>
      <c r="ACJ17" s="433"/>
      <c r="ACK17" s="433"/>
      <c r="ACL17" s="433"/>
      <c r="ACM17" s="433"/>
      <c r="ACN17" s="433"/>
      <c r="ACO17" s="433"/>
      <c r="ACP17" s="433"/>
      <c r="ACQ17" s="433"/>
      <c r="ACR17" s="433"/>
      <c r="ACS17" s="433"/>
      <c r="ACT17" s="433"/>
      <c r="ACU17" s="433"/>
      <c r="ACV17" s="433"/>
      <c r="ACW17" s="433"/>
      <c r="ACX17" s="433"/>
      <c r="ACY17" s="433"/>
      <c r="ACZ17" s="433"/>
      <c r="ADA17" s="433"/>
      <c r="ADB17" s="433"/>
      <c r="ADC17" s="433"/>
      <c r="ADD17" s="433"/>
      <c r="ADE17" s="433"/>
      <c r="ADF17" s="433"/>
      <c r="ADG17" s="433"/>
      <c r="ADH17" s="433"/>
      <c r="ADI17" s="433"/>
      <c r="ADJ17" s="433"/>
      <c r="ADK17" s="433"/>
      <c r="ADL17" s="433"/>
      <c r="ADM17" s="433"/>
      <c r="ADN17" s="433"/>
      <c r="ADO17" s="433"/>
      <c r="ADP17" s="433"/>
      <c r="ADQ17" s="433"/>
      <c r="ADR17" s="433"/>
      <c r="ADS17" s="433"/>
      <c r="ADT17" s="433"/>
      <c r="ADU17" s="433"/>
      <c r="ADV17" s="433"/>
      <c r="ADW17" s="433"/>
      <c r="ADX17" s="433"/>
      <c r="ADY17" s="433"/>
      <c r="ADZ17" s="433"/>
      <c r="AEA17" s="433"/>
      <c r="AEB17" s="433"/>
      <c r="AEC17" s="433"/>
      <c r="AED17" s="433"/>
      <c r="AEE17" s="433"/>
      <c r="AEF17" s="433"/>
      <c r="AEG17" s="433"/>
      <c r="AEH17" s="433"/>
      <c r="AEI17" s="433"/>
      <c r="AEJ17" s="433"/>
      <c r="AEK17" s="433"/>
      <c r="AEL17" s="433"/>
      <c r="AEM17" s="433"/>
      <c r="AEN17" s="433"/>
      <c r="AEO17" s="433"/>
      <c r="AEP17" s="433"/>
      <c r="AEQ17" s="433"/>
      <c r="AER17" s="433"/>
      <c r="AES17" s="433"/>
      <c r="AET17" s="433"/>
      <c r="AEU17" s="433"/>
      <c r="AEV17" s="433"/>
      <c r="AEW17" s="433"/>
      <c r="AEX17" s="433"/>
      <c r="AEY17" s="433"/>
      <c r="AEZ17" s="433"/>
      <c r="AFA17" s="433"/>
      <c r="AFB17" s="433"/>
      <c r="AFC17" s="433"/>
      <c r="AFD17" s="433"/>
      <c r="AFE17" s="433"/>
      <c r="AFF17" s="433"/>
      <c r="AFG17" s="433"/>
      <c r="AFH17" s="433"/>
      <c r="AFI17" s="433"/>
      <c r="AFJ17" s="433"/>
      <c r="AFK17" s="433"/>
      <c r="AFL17" s="433"/>
      <c r="AFM17" s="433"/>
      <c r="AFN17" s="433"/>
      <c r="AFO17" s="433"/>
      <c r="AFP17" s="433"/>
      <c r="AFQ17" s="433"/>
      <c r="AFR17" s="433"/>
      <c r="AFS17" s="433"/>
      <c r="AFT17" s="433"/>
      <c r="AFU17" s="433"/>
      <c r="AFV17" s="433"/>
      <c r="AFW17" s="433"/>
      <c r="AFX17" s="433"/>
      <c r="AFY17" s="433"/>
      <c r="AFZ17" s="433"/>
      <c r="AGA17" s="433"/>
      <c r="AGB17" s="433"/>
      <c r="AGC17" s="433"/>
      <c r="AGD17" s="433"/>
      <c r="AGE17" s="433"/>
      <c r="AGF17" s="433"/>
      <c r="AGG17" s="433"/>
      <c r="AGH17" s="433"/>
      <c r="AGI17" s="433"/>
      <c r="AGJ17" s="433"/>
      <c r="AGK17" s="433"/>
      <c r="AGL17" s="433"/>
      <c r="AGM17" s="433"/>
      <c r="AGN17" s="433"/>
      <c r="AGO17" s="433"/>
      <c r="AGP17" s="433"/>
      <c r="AGQ17" s="433"/>
      <c r="AGR17" s="433"/>
      <c r="AGS17" s="433"/>
      <c r="AGT17" s="433"/>
      <c r="AGU17" s="433"/>
      <c r="AGV17" s="433"/>
      <c r="AGW17" s="433"/>
      <c r="AGX17" s="433"/>
      <c r="AGY17" s="433"/>
      <c r="AGZ17" s="433"/>
      <c r="AHA17" s="433"/>
      <c r="AHB17" s="433"/>
      <c r="AHC17" s="433"/>
      <c r="AHD17" s="433"/>
      <c r="AHE17" s="433"/>
      <c r="AHF17" s="433"/>
      <c r="AHG17" s="433"/>
      <c r="AHH17" s="433"/>
      <c r="AHI17" s="433"/>
      <c r="AHJ17" s="433"/>
      <c r="AHK17" s="433"/>
      <c r="AHL17" s="433"/>
      <c r="AHM17" s="433"/>
      <c r="AHN17" s="433"/>
      <c r="AHO17" s="433"/>
      <c r="AHP17" s="433"/>
      <c r="AHQ17" s="433"/>
      <c r="AHR17" s="433"/>
      <c r="AHS17" s="433"/>
      <c r="AHT17" s="433"/>
      <c r="AHU17" s="433"/>
      <c r="AHV17" s="433"/>
      <c r="AHW17" s="433"/>
      <c r="AHX17" s="433"/>
      <c r="AHY17" s="433"/>
      <c r="AHZ17" s="433"/>
      <c r="AIA17" s="433"/>
      <c r="AIB17" s="433"/>
      <c r="AIC17" s="433"/>
      <c r="AID17" s="433"/>
      <c r="AIE17" s="433"/>
      <c r="AIF17" s="433"/>
      <c r="AIG17" s="433"/>
      <c r="AIH17" s="433"/>
      <c r="AII17" s="433"/>
      <c r="AIJ17" s="433"/>
      <c r="AIK17" s="433"/>
      <c r="AIL17" s="433"/>
      <c r="AIM17" s="433"/>
      <c r="AIN17" s="433"/>
      <c r="AIO17" s="433"/>
      <c r="AIP17" s="433"/>
      <c r="AIQ17" s="433"/>
      <c r="AIR17" s="433"/>
      <c r="AIS17" s="433"/>
      <c r="AIT17" s="433"/>
      <c r="AIU17" s="433"/>
      <c r="AIV17" s="433"/>
      <c r="AIW17" s="433"/>
      <c r="AIX17" s="433"/>
      <c r="AIY17" s="433"/>
      <c r="AIZ17" s="433"/>
      <c r="AJA17" s="433"/>
      <c r="AJB17" s="433"/>
      <c r="AJC17" s="433"/>
      <c r="AJD17" s="433"/>
      <c r="AJE17" s="433"/>
      <c r="AJF17" s="433"/>
      <c r="AJG17" s="433"/>
      <c r="AJH17" s="433"/>
      <c r="AJI17" s="433"/>
      <c r="AJJ17" s="433"/>
      <c r="AJK17" s="433"/>
      <c r="AJL17" s="433"/>
      <c r="AJM17" s="433"/>
      <c r="AJN17" s="433"/>
      <c r="AJO17" s="433"/>
      <c r="AJP17" s="433"/>
      <c r="AJQ17" s="433"/>
      <c r="AJR17" s="433"/>
      <c r="AJS17" s="433"/>
      <c r="AJT17" s="433"/>
      <c r="AJU17" s="433"/>
      <c r="AJV17" s="433"/>
      <c r="AJW17" s="433"/>
      <c r="AJX17" s="433"/>
      <c r="AJY17" s="433"/>
      <c r="AJZ17" s="433"/>
      <c r="AKA17" s="433"/>
      <c r="AKB17" s="433"/>
      <c r="AKC17" s="433"/>
      <c r="AKD17" s="433"/>
      <c r="AKE17" s="433"/>
      <c r="AKF17" s="433"/>
      <c r="AKG17" s="433"/>
      <c r="AKH17" s="433"/>
      <c r="AKI17" s="433"/>
      <c r="AKJ17" s="433"/>
      <c r="AKK17" s="433"/>
      <c r="AKL17" s="433"/>
      <c r="AKM17" s="433"/>
      <c r="AKN17" s="433"/>
      <c r="AKO17" s="433"/>
      <c r="AKP17" s="433"/>
      <c r="AKQ17" s="433"/>
      <c r="AKR17" s="433"/>
      <c r="AKS17" s="433"/>
      <c r="AKT17" s="433"/>
      <c r="AKU17" s="433"/>
      <c r="AKV17" s="433"/>
      <c r="AKW17" s="433"/>
      <c r="AKX17" s="433"/>
      <c r="AKY17" s="433"/>
      <c r="AKZ17" s="433"/>
      <c r="ALA17" s="433"/>
      <c r="ALB17" s="433"/>
      <c r="ALC17" s="433"/>
      <c r="ALD17" s="433"/>
      <c r="ALE17" s="433"/>
      <c r="ALF17" s="433"/>
      <c r="ALG17" s="433"/>
      <c r="ALH17" s="433"/>
      <c r="ALI17" s="433"/>
      <c r="ALJ17" s="433"/>
      <c r="ALK17" s="433"/>
      <c r="ALL17" s="433"/>
      <c r="ALM17" s="433"/>
      <c r="ALN17" s="433"/>
      <c r="ALO17" s="433"/>
      <c r="ALP17" s="433"/>
      <c r="ALQ17" s="433"/>
      <c r="ALR17" s="433"/>
      <c r="ALS17" s="433"/>
      <c r="ALT17" s="433"/>
      <c r="ALU17" s="433"/>
      <c r="ALV17" s="433"/>
      <c r="ALW17" s="433"/>
      <c r="ALX17" s="433"/>
      <c r="ALY17" s="433"/>
      <c r="ALZ17" s="433"/>
      <c r="AMA17" s="433"/>
      <c r="AMB17" s="433"/>
      <c r="AMC17" s="433"/>
      <c r="AMD17" s="433"/>
      <c r="AME17" s="433"/>
      <c r="AMF17" s="433"/>
      <c r="AMG17" s="433"/>
      <c r="AMH17" s="433"/>
      <c r="AMI17" s="433"/>
      <c r="AMJ17" s="433"/>
      <c r="AMK17" s="433"/>
    </row>
    <row r="18" spans="1:1025" ht="28.5" customHeight="1">
      <c r="A18" s="718" t="s">
        <v>697</v>
      </c>
      <c r="B18" s="718"/>
      <c r="C18" s="718"/>
      <c r="D18" s="718"/>
      <c r="E18" s="718"/>
    </row>
    <row r="19" spans="1:1025" ht="25.5">
      <c r="A19" s="254" t="s">
        <v>698</v>
      </c>
      <c r="B19" s="103" t="s">
        <v>699</v>
      </c>
      <c r="C19" s="103" t="s">
        <v>2314</v>
      </c>
      <c r="D19" s="121" t="s">
        <v>21</v>
      </c>
      <c r="E19" s="306" t="s">
        <v>1772</v>
      </c>
    </row>
    <row r="20" spans="1:1025">
      <c r="A20" s="254" t="s">
        <v>700</v>
      </c>
      <c r="B20" s="103" t="s">
        <v>701</v>
      </c>
      <c r="C20" s="103" t="s">
        <v>702</v>
      </c>
      <c r="D20" s="121" t="s">
        <v>47</v>
      </c>
      <c r="E20" s="217"/>
    </row>
    <row r="21" spans="1:1025">
      <c r="A21" s="254" t="s">
        <v>703</v>
      </c>
      <c r="B21" s="103" t="s">
        <v>704</v>
      </c>
      <c r="C21" s="103" t="s">
        <v>705</v>
      </c>
      <c r="D21" s="121" t="s">
        <v>47</v>
      </c>
      <c r="E21" s="217"/>
    </row>
    <row r="22" spans="1:1025">
      <c r="A22" s="254" t="s">
        <v>706</v>
      </c>
      <c r="B22" s="103" t="s">
        <v>707</v>
      </c>
      <c r="C22" s="103" t="s">
        <v>708</v>
      </c>
      <c r="D22" s="121" t="s">
        <v>47</v>
      </c>
      <c r="E22" s="217"/>
    </row>
    <row r="23" spans="1:1025" ht="25.5">
      <c r="A23" s="254" t="s">
        <v>709</v>
      </c>
      <c r="B23" s="103" t="s">
        <v>710</v>
      </c>
      <c r="C23" s="103" t="s">
        <v>711</v>
      </c>
      <c r="D23" s="121" t="s">
        <v>47</v>
      </c>
      <c r="E23" s="217"/>
    </row>
    <row r="24" spans="1:1025" ht="9.9499999999999993" customHeight="1">
      <c r="A24" s="254" t="s">
        <v>712</v>
      </c>
      <c r="B24" s="103" t="s">
        <v>713</v>
      </c>
      <c r="C24" s="103" t="s">
        <v>714</v>
      </c>
      <c r="D24" s="121" t="s">
        <v>47</v>
      </c>
      <c r="E24" s="217"/>
    </row>
    <row r="25" spans="1:1025" ht="25.5">
      <c r="A25" s="307" t="s">
        <v>715</v>
      </c>
      <c r="B25" s="103" t="s">
        <v>2315</v>
      </c>
      <c r="C25" s="308" t="s">
        <v>2316</v>
      </c>
      <c r="D25" s="309" t="s">
        <v>47</v>
      </c>
      <c r="E25" s="310"/>
    </row>
    <row r="26" spans="1:1025" ht="14.1" customHeight="1">
      <c r="A26" s="718" t="s">
        <v>2317</v>
      </c>
      <c r="B26" s="718"/>
      <c r="C26" s="718"/>
      <c r="D26" s="718"/>
      <c r="E26" s="718"/>
    </row>
    <row r="27" spans="1:1025" ht="38.25">
      <c r="A27" s="256" t="s">
        <v>716</v>
      </c>
      <c r="B27" s="177" t="s">
        <v>5374</v>
      </c>
      <c r="C27" s="640" t="s">
        <v>5438</v>
      </c>
      <c r="D27" s="121" t="s">
        <v>21</v>
      </c>
      <c r="E27" s="306" t="s">
        <v>1772</v>
      </c>
    </row>
    <row r="28" spans="1:1025" ht="25.5">
      <c r="A28" s="254" t="s">
        <v>717</v>
      </c>
      <c r="B28" s="103" t="s">
        <v>718</v>
      </c>
      <c r="C28" s="103" t="s">
        <v>719</v>
      </c>
      <c r="D28" s="121" t="s">
        <v>2318</v>
      </c>
      <c r="E28" s="217"/>
    </row>
    <row r="29" spans="1:1025">
      <c r="A29" s="254" t="s">
        <v>720</v>
      </c>
      <c r="B29" s="103" t="s">
        <v>721</v>
      </c>
      <c r="C29" s="103" t="s">
        <v>722</v>
      </c>
      <c r="D29" s="121"/>
      <c r="E29" s="217"/>
    </row>
    <row r="30" spans="1:1025" ht="25.5">
      <c r="A30" s="254" t="s">
        <v>723</v>
      </c>
      <c r="B30" s="103" t="s">
        <v>724</v>
      </c>
      <c r="C30" s="103" t="s">
        <v>725</v>
      </c>
      <c r="D30" s="121" t="s">
        <v>2318</v>
      </c>
      <c r="E30" s="217"/>
    </row>
    <row r="31" spans="1:1025">
      <c r="A31" s="254" t="s">
        <v>726</v>
      </c>
      <c r="B31" s="103" t="s">
        <v>721</v>
      </c>
      <c r="C31" s="103" t="s">
        <v>722</v>
      </c>
      <c r="D31" s="121"/>
      <c r="E31" s="217"/>
    </row>
    <row r="32" spans="1:1025" ht="25.5">
      <c r="A32" s="254" t="s">
        <v>727</v>
      </c>
      <c r="B32" s="103" t="s">
        <v>2319</v>
      </c>
      <c r="C32" s="103" t="s">
        <v>2320</v>
      </c>
      <c r="D32" s="121" t="s">
        <v>2318</v>
      </c>
      <c r="E32" s="217"/>
    </row>
    <row r="33" spans="1:5">
      <c r="A33" s="254" t="s">
        <v>728</v>
      </c>
      <c r="B33" s="103" t="s">
        <v>721</v>
      </c>
      <c r="C33" s="103" t="s">
        <v>722</v>
      </c>
      <c r="D33" s="121"/>
      <c r="E33" s="217"/>
    </row>
    <row r="34" spans="1:5" ht="25.5">
      <c r="A34" s="254" t="s">
        <v>729</v>
      </c>
      <c r="B34" s="103" t="s">
        <v>730</v>
      </c>
      <c r="C34" s="103" t="s">
        <v>731</v>
      </c>
      <c r="D34" s="121" t="s">
        <v>2318</v>
      </c>
      <c r="E34" s="217"/>
    </row>
    <row r="35" spans="1:5">
      <c r="A35" s="254" t="s">
        <v>732</v>
      </c>
      <c r="B35" s="103" t="s">
        <v>721</v>
      </c>
      <c r="C35" s="103" t="s">
        <v>722</v>
      </c>
      <c r="D35" s="121"/>
      <c r="E35" s="217"/>
    </row>
    <row r="36" spans="1:5" ht="25.5">
      <c r="A36" s="254" t="s">
        <v>733</v>
      </c>
      <c r="B36" s="103" t="s">
        <v>734</v>
      </c>
      <c r="C36" s="103" t="s">
        <v>735</v>
      </c>
      <c r="D36" s="121" t="s">
        <v>2318</v>
      </c>
      <c r="E36" s="217"/>
    </row>
    <row r="37" spans="1:5">
      <c r="A37" s="254" t="s">
        <v>736</v>
      </c>
      <c r="B37" s="103" t="s">
        <v>721</v>
      </c>
      <c r="C37" s="103" t="s">
        <v>722</v>
      </c>
      <c r="D37" s="121"/>
      <c r="E37" s="217"/>
    </row>
    <row r="38" spans="1:5" ht="25.5">
      <c r="A38" s="254" t="s">
        <v>737</v>
      </c>
      <c r="B38" s="103" t="s">
        <v>738</v>
      </c>
      <c r="C38" s="103" t="s">
        <v>739</v>
      </c>
      <c r="D38" s="121" t="s">
        <v>2318</v>
      </c>
      <c r="E38" s="217"/>
    </row>
    <row r="39" spans="1:5">
      <c r="A39" s="254" t="s">
        <v>740</v>
      </c>
      <c r="B39" s="103" t="s">
        <v>721</v>
      </c>
      <c r="C39" s="103" t="s">
        <v>722</v>
      </c>
      <c r="D39" s="121"/>
      <c r="E39" s="217"/>
    </row>
    <row r="40" spans="1:5">
      <c r="A40" s="254" t="s">
        <v>741</v>
      </c>
      <c r="B40" s="103" t="s">
        <v>742</v>
      </c>
      <c r="C40" s="103" t="s">
        <v>722</v>
      </c>
      <c r="D40" s="121"/>
      <c r="E40" s="217"/>
    </row>
    <row r="41" spans="1:5">
      <c r="A41" s="254" t="s">
        <v>743</v>
      </c>
      <c r="B41" s="103" t="s">
        <v>744</v>
      </c>
      <c r="C41" s="103" t="s">
        <v>2321</v>
      </c>
      <c r="D41" s="121"/>
      <c r="E41" s="217"/>
    </row>
    <row r="42" spans="1:5" ht="25.5">
      <c r="A42" s="254" t="s">
        <v>745</v>
      </c>
      <c r="B42" s="103" t="s">
        <v>746</v>
      </c>
      <c r="C42" s="103" t="s">
        <v>747</v>
      </c>
      <c r="D42" s="121" t="s">
        <v>2318</v>
      </c>
      <c r="E42" s="217"/>
    </row>
    <row r="43" spans="1:5">
      <c r="A43" s="254" t="s">
        <v>748</v>
      </c>
      <c r="B43" s="103" t="s">
        <v>721</v>
      </c>
      <c r="C43" s="103" t="s">
        <v>722</v>
      </c>
      <c r="D43" s="121"/>
      <c r="E43" s="217"/>
    </row>
    <row r="44" spans="1:5" ht="25.5">
      <c r="A44" s="254" t="s">
        <v>749</v>
      </c>
      <c r="B44" s="103" t="s">
        <v>750</v>
      </c>
      <c r="C44" s="103" t="s">
        <v>751</v>
      </c>
      <c r="D44" s="121" t="s">
        <v>2318</v>
      </c>
      <c r="E44" s="217"/>
    </row>
    <row r="45" spans="1:5">
      <c r="A45" s="254" t="s">
        <v>752</v>
      </c>
      <c r="B45" s="103" t="s">
        <v>721</v>
      </c>
      <c r="C45" s="103" t="s">
        <v>722</v>
      </c>
      <c r="D45" s="121"/>
      <c r="E45" s="217"/>
    </row>
    <row r="46" spans="1:5" ht="25.5">
      <c r="A46" s="254" t="s">
        <v>753</v>
      </c>
      <c r="B46" s="103" t="s">
        <v>754</v>
      </c>
      <c r="C46" s="103" t="s">
        <v>755</v>
      </c>
      <c r="D46" s="121" t="s">
        <v>2318</v>
      </c>
      <c r="E46" s="217"/>
    </row>
    <row r="47" spans="1:5">
      <c r="A47" s="254" t="s">
        <v>756</v>
      </c>
      <c r="B47" s="103" t="s">
        <v>721</v>
      </c>
      <c r="C47" s="103" t="s">
        <v>722</v>
      </c>
      <c r="D47" s="121"/>
      <c r="E47" s="217"/>
    </row>
    <row r="48" spans="1:5">
      <c r="A48" s="254" t="s">
        <v>757</v>
      </c>
      <c r="B48" s="308" t="s">
        <v>758</v>
      </c>
      <c r="C48" s="308" t="s">
        <v>759</v>
      </c>
      <c r="D48" s="121" t="s">
        <v>47</v>
      </c>
      <c r="E48" s="310"/>
    </row>
    <row r="49" spans="1:5">
      <c r="A49" s="254" t="s">
        <v>760</v>
      </c>
      <c r="B49" s="103" t="s">
        <v>721</v>
      </c>
      <c r="C49" s="103" t="s">
        <v>722</v>
      </c>
      <c r="D49" s="121"/>
      <c r="E49" s="310"/>
    </row>
  </sheetData>
  <customSheetViews>
    <customSheetView guid="{F8293195-60E0-474E-9342-D66BD96EB1FB}" topLeftCell="A7">
      <selection activeCell="E27" sqref="E27"/>
      <colBreaks count="1" manualBreakCount="1">
        <brk id="5" max="1048575" man="1"/>
      </colBreaks>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&amp;CJ INCOME AND EXPENDITURES</oddHeader>
        <oddFooter>&amp;CJ INCOME AND EXPENDITURES</oddFooter>
      </headerFooter>
    </customSheetView>
  </customSheetViews>
  <mergeCells count="6">
    <mergeCell ref="A26:E26"/>
    <mergeCell ref="C1:E1"/>
    <mergeCell ref="B6:C6"/>
    <mergeCell ref="A7:E7"/>
    <mergeCell ref="A8:E8"/>
    <mergeCell ref="A18:E18"/>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&amp;CJ INCOME AND EXPENDITURES</oddHeader>
    <oddFooter>&amp;CJ INCOME AND EXPENDITURES</oddFooter>
  </headerFooter>
  <colBreaks count="1" manualBreakCount="1">
    <brk id="5"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MC10"/>
  <sheetViews>
    <sheetView topLeftCell="A4" zoomScaleNormal="100" workbookViewId="0">
      <selection activeCell="C7" sqref="C7"/>
    </sheetView>
  </sheetViews>
  <sheetFormatPr defaultRowHeight="15"/>
  <cols>
    <col min="1" max="1" width="8.42578125" style="92"/>
    <col min="2" max="2" width="13.85546875" style="92"/>
    <col min="3" max="3" width="17.28515625" style="92"/>
    <col min="4" max="4" width="10.42578125" style="92"/>
    <col min="5" max="5" width="7.7109375" style="92"/>
    <col min="6" max="6" width="7" style="92"/>
    <col min="7" max="8" width="3.5703125" style="92"/>
    <col min="9" max="9" width="4.140625" style="92"/>
    <col min="10" max="16" width="3.5703125" style="92"/>
    <col min="17" max="1017" width="10.42578125" style="92"/>
    <col min="1018" max="1025" width="10.42578125"/>
  </cols>
  <sheetData>
    <row r="1" spans="1:16" s="274" customFormat="1" ht="33.75">
      <c r="A1" s="311" t="s">
        <v>1765</v>
      </c>
      <c r="B1" s="311" t="s">
        <v>1766</v>
      </c>
      <c r="C1" s="311" t="s">
        <v>1767</v>
      </c>
      <c r="D1" s="311" t="s">
        <v>2245</v>
      </c>
      <c r="E1" s="311" t="s">
        <v>1770</v>
      </c>
      <c r="F1" s="311" t="s">
        <v>1771</v>
      </c>
    </row>
    <row r="2" spans="1:16" s="313" customFormat="1" ht="165" customHeight="1">
      <c r="A2" s="714" t="s">
        <v>2322</v>
      </c>
      <c r="B2" s="714"/>
      <c r="C2" s="714"/>
      <c r="D2" s="714"/>
      <c r="E2" s="714"/>
      <c r="F2" s="714"/>
      <c r="G2" s="312" t="s">
        <v>2323</v>
      </c>
      <c r="H2" s="312" t="s">
        <v>1547</v>
      </c>
      <c r="I2" s="312" t="s">
        <v>1548</v>
      </c>
      <c r="J2" s="312" t="s">
        <v>1549</v>
      </c>
      <c r="K2" s="312" t="s">
        <v>1550</v>
      </c>
      <c r="L2" s="312" t="s">
        <v>1551</v>
      </c>
      <c r="M2" s="434" t="s">
        <v>2324</v>
      </c>
      <c r="N2" s="312" t="s">
        <v>1553</v>
      </c>
      <c r="O2" s="312" t="s">
        <v>1554</v>
      </c>
      <c r="P2" s="312" t="s">
        <v>1555</v>
      </c>
    </row>
    <row r="3" spans="1:16" ht="74.25" customHeight="1">
      <c r="A3" s="714" t="s">
        <v>761</v>
      </c>
      <c r="B3" s="714"/>
      <c r="C3" s="714"/>
      <c r="D3" s="714" t="s">
        <v>2769</v>
      </c>
      <c r="E3" s="714"/>
      <c r="F3" s="714"/>
      <c r="G3" s="314"/>
      <c r="H3" s="315"/>
      <c r="I3" s="315"/>
      <c r="J3" s="314"/>
      <c r="K3" s="314"/>
      <c r="L3" s="314"/>
      <c r="M3" s="316"/>
      <c r="N3" s="314"/>
      <c r="O3" s="314"/>
      <c r="P3" s="314"/>
    </row>
    <row r="4" spans="1:16" ht="90">
      <c r="A4" s="317" t="s">
        <v>762</v>
      </c>
      <c r="B4" s="317" t="s">
        <v>5372</v>
      </c>
      <c r="C4" s="639" t="s">
        <v>5439</v>
      </c>
      <c r="D4" s="317" t="s">
        <v>2325</v>
      </c>
      <c r="E4" s="317" t="s">
        <v>2326</v>
      </c>
      <c r="F4" s="318"/>
      <c r="G4" s="319"/>
      <c r="H4" s="320"/>
      <c r="I4" s="320"/>
      <c r="J4" s="319"/>
      <c r="K4" s="319"/>
      <c r="L4" s="319"/>
      <c r="M4" s="319"/>
      <c r="N4" s="319"/>
      <c r="O4" s="319"/>
      <c r="P4" s="319"/>
    </row>
    <row r="5" spans="1:16">
      <c r="A5" s="270" t="s">
        <v>763</v>
      </c>
      <c r="B5" s="270" t="s">
        <v>197</v>
      </c>
      <c r="C5" s="270" t="s">
        <v>769</v>
      </c>
      <c r="D5" s="270"/>
      <c r="E5" s="270"/>
      <c r="F5" s="321"/>
      <c r="G5" s="322"/>
      <c r="H5" s="323"/>
      <c r="I5" s="323"/>
      <c r="J5" s="322"/>
      <c r="K5" s="322"/>
      <c r="L5" s="322"/>
      <c r="M5" s="322"/>
      <c r="N5" s="322"/>
      <c r="O5" s="322"/>
      <c r="P5" s="322"/>
    </row>
    <row r="6" spans="1:16" ht="33.75">
      <c r="A6" s="270" t="s">
        <v>764</v>
      </c>
      <c r="B6" s="270" t="s">
        <v>765</v>
      </c>
      <c r="C6" s="270" t="s">
        <v>766</v>
      </c>
      <c r="D6" s="270"/>
      <c r="E6" s="270"/>
      <c r="F6" s="321"/>
      <c r="G6" s="322"/>
      <c r="H6" s="323"/>
      <c r="I6" s="323"/>
      <c r="J6" s="322"/>
      <c r="K6" s="322"/>
      <c r="L6" s="322"/>
      <c r="M6" s="322"/>
      <c r="N6" s="322"/>
      <c r="O6" s="322"/>
      <c r="P6" s="322"/>
    </row>
    <row r="7" spans="1:16" ht="78.75">
      <c r="A7" s="317" t="s">
        <v>767</v>
      </c>
      <c r="B7" s="317" t="s">
        <v>5371</v>
      </c>
      <c r="C7" s="639" t="s">
        <v>5440</v>
      </c>
      <c r="D7" s="317" t="s">
        <v>2325</v>
      </c>
      <c r="E7" s="317" t="s">
        <v>2327</v>
      </c>
      <c r="F7" s="318"/>
      <c r="G7" s="322"/>
      <c r="H7" s="323"/>
      <c r="I7" s="323"/>
      <c r="J7" s="322"/>
      <c r="K7" s="322"/>
      <c r="L7" s="322"/>
      <c r="M7" s="322"/>
      <c r="N7" s="322"/>
      <c r="O7" s="322"/>
      <c r="P7" s="322"/>
    </row>
    <row r="8" spans="1:16">
      <c r="A8" s="270" t="s">
        <v>768</v>
      </c>
      <c r="B8" s="270" t="s">
        <v>197</v>
      </c>
      <c r="C8" s="270" t="s">
        <v>769</v>
      </c>
      <c r="D8" s="270"/>
      <c r="E8" s="270"/>
      <c r="F8" s="321"/>
      <c r="G8" s="322"/>
      <c r="H8" s="323"/>
      <c r="I8" s="323"/>
      <c r="J8" s="322"/>
      <c r="K8" s="322"/>
      <c r="L8" s="322"/>
      <c r="M8" s="322"/>
      <c r="N8" s="322"/>
      <c r="O8" s="322"/>
      <c r="P8" s="322"/>
    </row>
    <row r="9" spans="1:16" ht="22.5">
      <c r="A9" s="324" t="s">
        <v>770</v>
      </c>
      <c r="B9" s="324" t="s">
        <v>771</v>
      </c>
      <c r="C9" s="324" t="s">
        <v>772</v>
      </c>
      <c r="D9" s="324"/>
      <c r="E9" s="324"/>
      <c r="F9" s="321"/>
      <c r="G9" s="325"/>
      <c r="H9" s="326"/>
      <c r="I9" s="326"/>
      <c r="J9" s="325"/>
      <c r="K9" s="325"/>
      <c r="L9" s="325"/>
      <c r="M9" s="325"/>
      <c r="N9" s="325"/>
      <c r="O9" s="325"/>
      <c r="P9" s="325"/>
    </row>
    <row r="10" spans="1:16" ht="56.25">
      <c r="A10" s="327" t="s">
        <v>2328</v>
      </c>
      <c r="B10" s="328" t="s">
        <v>2329</v>
      </c>
      <c r="C10" s="328" t="s">
        <v>2330</v>
      </c>
      <c r="D10" s="328"/>
      <c r="E10" s="329"/>
      <c r="F10" s="330"/>
      <c r="G10" s="331"/>
      <c r="H10" s="332"/>
      <c r="I10" s="332"/>
      <c r="J10" s="331"/>
      <c r="K10" s="331"/>
      <c r="L10" s="331"/>
      <c r="M10" s="331"/>
      <c r="N10" s="331"/>
      <c r="O10" s="331"/>
      <c r="P10" s="331"/>
    </row>
  </sheetData>
  <customSheetViews>
    <customSheetView guid="{F8293195-60E0-474E-9342-D66BD96EB1FB}">
      <selection activeCell="B10" sqref="B10"/>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&amp;C&amp;A</oddHeader>
        <oddFooter>&amp;C&amp;A</oddFooter>
      </headerFooter>
    </customSheetView>
  </customSheetViews>
  <mergeCells count="3">
    <mergeCell ref="A2:F2"/>
    <mergeCell ref="A3:C3"/>
    <mergeCell ref="D3:F3"/>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MK8"/>
  <sheetViews>
    <sheetView zoomScaleNormal="100" workbookViewId="0">
      <selection sqref="A1:G1"/>
    </sheetView>
  </sheetViews>
  <sheetFormatPr defaultRowHeight="15"/>
  <cols>
    <col min="1" max="1" width="5.42578125" style="195"/>
    <col min="2" max="2" width="39.7109375" style="141"/>
    <col min="3" max="3" width="31.85546875" style="195"/>
    <col min="4" max="4" width="20.5703125" style="195"/>
    <col min="5" max="5" width="9.42578125" style="195"/>
    <col min="6" max="6" width="9" style="195"/>
    <col min="7" max="7" width="7.42578125" style="195"/>
    <col min="8" max="1025" width="10.42578125" style="195"/>
  </cols>
  <sheetData>
    <row r="1" spans="1:7">
      <c r="A1" s="721" t="s">
        <v>2331</v>
      </c>
      <c r="B1" s="721"/>
      <c r="C1" s="721"/>
      <c r="D1" s="721"/>
      <c r="E1" s="721"/>
      <c r="F1" s="721"/>
      <c r="G1" s="721"/>
    </row>
    <row r="2" spans="1:7" ht="11.1" customHeight="1">
      <c r="A2" s="676" t="s">
        <v>773</v>
      </c>
      <c r="B2" s="676"/>
      <c r="C2" s="676" t="s">
        <v>2332</v>
      </c>
      <c r="D2" s="676"/>
      <c r="E2" s="676"/>
      <c r="F2" s="94"/>
      <c r="G2" s="303"/>
    </row>
    <row r="3" spans="1:7" ht="25.5">
      <c r="A3" s="103" t="s">
        <v>2278</v>
      </c>
      <c r="B3" s="103" t="s">
        <v>1766</v>
      </c>
      <c r="C3" s="103" t="s">
        <v>1767</v>
      </c>
      <c r="D3" s="103" t="s">
        <v>2245</v>
      </c>
      <c r="E3" s="103" t="s">
        <v>1770</v>
      </c>
      <c r="F3" s="121" t="s">
        <v>1771</v>
      </c>
      <c r="G3" s="333" t="s">
        <v>1772</v>
      </c>
    </row>
    <row r="4" spans="1:7" ht="45">
      <c r="A4" s="103" t="s">
        <v>774</v>
      </c>
      <c r="B4" s="334" t="s">
        <v>2333</v>
      </c>
      <c r="C4" s="334" t="s">
        <v>775</v>
      </c>
      <c r="D4" s="334" t="s">
        <v>1803</v>
      </c>
      <c r="E4" s="198" t="s">
        <v>2334</v>
      </c>
      <c r="F4" s="335"/>
      <c r="G4" s="336"/>
    </row>
    <row r="5" spans="1:7" ht="45">
      <c r="A5" s="103" t="s">
        <v>776</v>
      </c>
      <c r="B5" s="334" t="s">
        <v>777</v>
      </c>
      <c r="C5" s="334" t="s">
        <v>778</v>
      </c>
      <c r="D5" s="337" t="s">
        <v>2335</v>
      </c>
      <c r="E5" s="338"/>
      <c r="F5" s="339"/>
      <c r="G5" s="289"/>
    </row>
    <row r="6" spans="1:7" ht="225">
      <c r="A6" s="103" t="s">
        <v>779</v>
      </c>
      <c r="B6" s="334" t="s">
        <v>780</v>
      </c>
      <c r="C6" s="334" t="s">
        <v>2336</v>
      </c>
      <c r="D6" s="340" t="s">
        <v>2337</v>
      </c>
      <c r="E6" s="338"/>
      <c r="F6" s="339"/>
      <c r="G6" s="289"/>
    </row>
    <row r="7" spans="1:7" ht="45">
      <c r="A7" s="103" t="s">
        <v>781</v>
      </c>
      <c r="B7" s="334" t="s">
        <v>782</v>
      </c>
      <c r="C7" s="334" t="s">
        <v>783</v>
      </c>
      <c r="D7" s="340" t="s">
        <v>2335</v>
      </c>
      <c r="E7" s="338"/>
      <c r="F7" s="339"/>
      <c r="G7" s="289"/>
    </row>
    <row r="8" spans="1:7" ht="60">
      <c r="A8" s="103" t="s">
        <v>784</v>
      </c>
      <c r="B8" s="334" t="s">
        <v>785</v>
      </c>
      <c r="C8" s="334" t="s">
        <v>2338</v>
      </c>
      <c r="D8" s="337" t="s">
        <v>2335</v>
      </c>
      <c r="E8" s="338"/>
      <c r="F8" s="339"/>
      <c r="G8" s="289"/>
    </row>
  </sheetData>
  <customSheetViews>
    <customSheetView guid="{F8293195-60E0-474E-9342-D66BD96EB1FB}">
      <selection activeCell="B4" sqref="B4"/>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&amp;C&amp;A</oddHeader>
        <oddFooter>&amp;C&amp;A</oddFooter>
      </headerFooter>
    </customSheetView>
  </customSheetViews>
  <mergeCells count="3">
    <mergeCell ref="A1:G1"/>
    <mergeCell ref="A2:B2"/>
    <mergeCell ref="C2:E2"/>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MK10"/>
  <sheetViews>
    <sheetView zoomScaleNormal="100" workbookViewId="0"/>
  </sheetViews>
  <sheetFormatPr defaultRowHeight="15"/>
  <cols>
    <col min="1" max="1" width="6.7109375" style="195"/>
    <col min="2" max="2" width="21.5703125" style="195"/>
    <col min="3" max="3" width="22.28515625" style="195"/>
    <col min="4" max="4" width="39.140625" style="195"/>
    <col min="5" max="5" width="11.42578125" style="195"/>
    <col min="6" max="6" width="8.42578125" style="341"/>
    <col min="7" max="7" width="9.5703125" style="341"/>
    <col min="8" max="8" width="8.140625" style="341"/>
    <col min="9" max="13" width="2.42578125" style="341"/>
    <col min="14" max="1025" width="10.42578125" style="195"/>
  </cols>
  <sheetData>
    <row r="1" spans="1:13" ht="25.5">
      <c r="A1" s="171" t="s">
        <v>1765</v>
      </c>
      <c r="B1" s="215" t="s">
        <v>1766</v>
      </c>
      <c r="C1" s="215" t="s">
        <v>1767</v>
      </c>
      <c r="D1" s="215" t="s">
        <v>2245</v>
      </c>
      <c r="E1" s="342" t="s">
        <v>1770</v>
      </c>
      <c r="F1" s="343"/>
      <c r="G1" s="344"/>
      <c r="H1" s="344"/>
      <c r="I1" s="344"/>
      <c r="J1" s="344"/>
      <c r="K1" s="344"/>
      <c r="L1" s="344"/>
      <c r="M1" s="345"/>
    </row>
    <row r="2" spans="1:13" ht="209.25" customHeight="1">
      <c r="A2" s="676" t="s">
        <v>2339</v>
      </c>
      <c r="B2" s="676"/>
      <c r="C2" s="676"/>
      <c r="D2" s="676"/>
      <c r="E2" s="346"/>
      <c r="F2" s="347" t="s">
        <v>2340</v>
      </c>
      <c r="G2" s="347" t="s">
        <v>2341</v>
      </c>
      <c r="H2" s="347" t="s">
        <v>1590</v>
      </c>
      <c r="I2" s="347"/>
      <c r="J2" s="347"/>
      <c r="K2" s="347"/>
      <c r="L2" s="347"/>
      <c r="M2" s="348"/>
    </row>
    <row r="3" spans="1:13" ht="42.75" customHeight="1">
      <c r="A3" s="676" t="s">
        <v>786</v>
      </c>
      <c r="B3" s="676"/>
      <c r="C3" s="676"/>
      <c r="D3" s="678" t="s">
        <v>787</v>
      </c>
      <c r="E3" s="678"/>
      <c r="F3" s="349"/>
      <c r="G3" s="349"/>
      <c r="H3" s="349"/>
      <c r="I3" s="347"/>
      <c r="J3" s="347"/>
      <c r="K3" s="347"/>
      <c r="L3" s="347"/>
      <c r="M3" s="350"/>
    </row>
    <row r="4" spans="1:13" ht="88.5">
      <c r="A4" s="103" t="s">
        <v>788</v>
      </c>
      <c r="B4" s="498" t="s">
        <v>5370</v>
      </c>
      <c r="C4" s="490" t="s">
        <v>5441</v>
      </c>
      <c r="D4" s="103" t="s">
        <v>2084</v>
      </c>
      <c r="E4" s="349" t="s">
        <v>2342</v>
      </c>
      <c r="F4" s="351"/>
      <c r="G4" s="352"/>
      <c r="H4" s="352"/>
      <c r="I4" s="352"/>
      <c r="J4" s="352"/>
      <c r="K4" s="352"/>
      <c r="L4" s="352"/>
      <c r="M4" s="353"/>
    </row>
    <row r="5" spans="1:13" ht="25.5">
      <c r="A5" s="103" t="s">
        <v>789</v>
      </c>
      <c r="B5" s="103" t="s">
        <v>2343</v>
      </c>
      <c r="C5" s="103" t="s">
        <v>2344</v>
      </c>
      <c r="D5" s="103" t="s">
        <v>2084</v>
      </c>
      <c r="E5" s="121" t="s">
        <v>2345</v>
      </c>
      <c r="F5" s="354"/>
      <c r="G5" s="349"/>
      <c r="H5" s="349"/>
      <c r="I5" s="349"/>
      <c r="J5" s="349"/>
      <c r="K5" s="349"/>
      <c r="L5" s="349"/>
      <c r="M5" s="355"/>
    </row>
    <row r="6" spans="1:13" ht="103.5" customHeight="1">
      <c r="A6" s="103" t="s">
        <v>790</v>
      </c>
      <c r="B6" s="103" t="s">
        <v>791</v>
      </c>
      <c r="C6" s="103" t="s">
        <v>2346</v>
      </c>
      <c r="D6" s="103" t="s">
        <v>2347</v>
      </c>
      <c r="E6" s="121" t="s">
        <v>2348</v>
      </c>
      <c r="F6" s="354"/>
      <c r="G6" s="349"/>
      <c r="H6" s="349"/>
      <c r="I6" s="349"/>
      <c r="J6" s="349"/>
      <c r="K6" s="349"/>
      <c r="L6" s="349"/>
      <c r="M6" s="355"/>
    </row>
    <row r="7" spans="1:13" ht="140.25">
      <c r="A7" s="103" t="s">
        <v>792</v>
      </c>
      <c r="B7" s="103" t="s">
        <v>2349</v>
      </c>
      <c r="C7" s="103" t="s">
        <v>2350</v>
      </c>
      <c r="D7" s="103" t="s">
        <v>2351</v>
      </c>
      <c r="E7" s="121"/>
      <c r="F7" s="354"/>
      <c r="G7" s="349"/>
      <c r="H7" s="349"/>
      <c r="I7" s="349"/>
      <c r="J7" s="349"/>
      <c r="K7" s="349"/>
      <c r="L7" s="349"/>
      <c r="M7" s="355"/>
    </row>
    <row r="8" spans="1:13" ht="38.25">
      <c r="A8" s="103" t="s">
        <v>793</v>
      </c>
      <c r="B8" s="103" t="s">
        <v>794</v>
      </c>
      <c r="C8" s="103" t="s">
        <v>795</v>
      </c>
      <c r="D8" s="103" t="s">
        <v>2084</v>
      </c>
      <c r="E8" s="121"/>
      <c r="F8" s="354"/>
      <c r="G8" s="349"/>
      <c r="H8" s="349"/>
      <c r="I8" s="349"/>
      <c r="J8" s="349"/>
      <c r="K8" s="349"/>
      <c r="L8" s="349"/>
      <c r="M8" s="355"/>
    </row>
    <row r="9" spans="1:13" ht="25.5">
      <c r="A9" s="103" t="s">
        <v>796</v>
      </c>
      <c r="B9" s="103" t="s">
        <v>2352</v>
      </c>
      <c r="C9" s="103" t="s">
        <v>2353</v>
      </c>
      <c r="D9" s="103" t="s">
        <v>722</v>
      </c>
      <c r="E9" s="121"/>
      <c r="F9" s="354"/>
      <c r="G9" s="349"/>
      <c r="H9" s="349"/>
      <c r="I9" s="349"/>
      <c r="J9" s="349"/>
      <c r="K9" s="349"/>
      <c r="L9" s="349"/>
      <c r="M9" s="355"/>
    </row>
    <row r="10" spans="1:13" ht="25.5">
      <c r="A10" s="103" t="s">
        <v>797</v>
      </c>
      <c r="B10" s="103" t="s">
        <v>798</v>
      </c>
      <c r="C10" s="103" t="s">
        <v>799</v>
      </c>
      <c r="D10" s="103" t="s">
        <v>2084</v>
      </c>
      <c r="E10" s="121"/>
      <c r="F10" s="354"/>
      <c r="G10" s="349"/>
      <c r="H10" s="349"/>
      <c r="I10" s="349"/>
      <c r="J10" s="349"/>
      <c r="K10" s="349"/>
      <c r="L10" s="349"/>
      <c r="M10" s="355"/>
    </row>
  </sheetData>
  <customSheetViews>
    <customSheetView guid="{F8293195-60E0-474E-9342-D66BD96EB1FB}">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&amp;C&amp;A</oddHeader>
        <oddFooter>&amp;C&amp;A</oddFooter>
      </headerFooter>
    </customSheetView>
  </customSheetViews>
  <mergeCells count="3">
    <mergeCell ref="A2:D2"/>
    <mergeCell ref="A3:C3"/>
    <mergeCell ref="D3:E3"/>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9"/>
  <sheetViews>
    <sheetView zoomScaleNormal="100" workbookViewId="0">
      <selection activeCell="C6" sqref="C6"/>
    </sheetView>
  </sheetViews>
  <sheetFormatPr defaultRowHeight="15"/>
  <cols>
    <col min="1" max="1" width="8.42578125"/>
    <col min="2" max="2" width="26.42578125"/>
    <col min="3" max="3" width="25.85546875"/>
    <col min="4" max="4" width="12.28515625"/>
    <col min="5" max="5" width="24.85546875"/>
    <col min="6" max="1025" width="8.42578125"/>
  </cols>
  <sheetData>
    <row r="1" spans="1:7">
      <c r="A1" s="324" t="s">
        <v>852</v>
      </c>
      <c r="B1" s="233" t="s">
        <v>1766</v>
      </c>
      <c r="C1" s="233" t="s">
        <v>1767</v>
      </c>
      <c r="D1" s="233" t="s">
        <v>2245</v>
      </c>
      <c r="E1" s="356" t="s">
        <v>1770</v>
      </c>
      <c r="F1" s="321" t="s">
        <v>1772</v>
      </c>
      <c r="G1" s="357"/>
    </row>
    <row r="2" spans="1:7" ht="15.75" customHeight="1">
      <c r="A2" s="722" t="s">
        <v>2354</v>
      </c>
      <c r="B2" s="722"/>
      <c r="C2" s="722"/>
      <c r="D2" s="722"/>
      <c r="E2" s="722"/>
      <c r="F2" s="722"/>
    </row>
    <row r="3" spans="1:7" ht="42.75" customHeight="1">
      <c r="A3" s="722" t="s">
        <v>800</v>
      </c>
      <c r="B3" s="722"/>
      <c r="C3" s="722"/>
      <c r="D3" s="722" t="s">
        <v>801</v>
      </c>
      <c r="E3" s="722"/>
      <c r="F3" s="722"/>
    </row>
    <row r="4" spans="1:7" ht="51" customHeight="1">
      <c r="A4" s="270" t="s">
        <v>802</v>
      </c>
      <c r="B4" s="103" t="s">
        <v>803</v>
      </c>
      <c r="C4" s="103" t="s">
        <v>2355</v>
      </c>
      <c r="D4" s="103" t="s">
        <v>2356</v>
      </c>
      <c r="E4" s="121" t="s">
        <v>2357</v>
      </c>
      <c r="F4" s="358"/>
      <c r="G4" s="357"/>
    </row>
    <row r="5" spans="1:7" ht="68.25" customHeight="1">
      <c r="A5" s="317" t="s">
        <v>804</v>
      </c>
      <c r="B5" s="177" t="s">
        <v>5369</v>
      </c>
      <c r="C5" s="177" t="s">
        <v>5342</v>
      </c>
      <c r="D5" s="177" t="s">
        <v>2356</v>
      </c>
      <c r="E5" s="180" t="s">
        <v>2358</v>
      </c>
      <c r="F5" s="359"/>
      <c r="G5" s="357"/>
    </row>
    <row r="6" spans="1:7" ht="60.75" customHeight="1">
      <c r="A6" s="270" t="s">
        <v>805</v>
      </c>
      <c r="B6" s="103" t="s">
        <v>2359</v>
      </c>
      <c r="C6" s="103" t="s">
        <v>2360</v>
      </c>
      <c r="D6" s="103" t="s">
        <v>2739</v>
      </c>
      <c r="E6" s="121"/>
      <c r="F6" s="359"/>
      <c r="G6" s="357"/>
    </row>
    <row r="7" spans="1:7" ht="52.5" customHeight="1">
      <c r="A7" s="270" t="s">
        <v>806</v>
      </c>
      <c r="B7" s="103" t="s">
        <v>2361</v>
      </c>
      <c r="C7" s="103" t="s">
        <v>2362</v>
      </c>
      <c r="D7" s="103" t="s">
        <v>1864</v>
      </c>
      <c r="E7" s="121"/>
      <c r="F7" s="359"/>
      <c r="G7" s="360"/>
    </row>
    <row r="8" spans="1:7" ht="100.5" customHeight="1">
      <c r="A8" s="270" t="s">
        <v>807</v>
      </c>
      <c r="B8" s="103" t="s">
        <v>2363</v>
      </c>
      <c r="C8" s="103" t="s">
        <v>2364</v>
      </c>
      <c r="D8" s="723" t="s">
        <v>2365</v>
      </c>
      <c r="E8" s="723"/>
      <c r="F8" s="359"/>
      <c r="G8" s="360"/>
    </row>
    <row r="9" spans="1:7">
      <c r="A9" s="270" t="s">
        <v>808</v>
      </c>
      <c r="B9" s="103" t="s">
        <v>2366</v>
      </c>
      <c r="C9" s="103" t="s">
        <v>2367</v>
      </c>
      <c r="D9" s="103" t="s">
        <v>2335</v>
      </c>
      <c r="E9" s="121" t="s">
        <v>2368</v>
      </c>
      <c r="F9" s="361"/>
      <c r="G9" s="357"/>
    </row>
  </sheetData>
  <customSheetViews>
    <customSheetView guid="{F8293195-60E0-474E-9342-D66BD96EB1FB}" topLeftCell="A3">
      <selection activeCell="B5" sqref="B5"/>
      <pageMargins left="0.7" right="0.7" top="0.75" bottom="0.75" header="0.51180555555555496" footer="0.51180555555555496"/>
      <pageSetup paperSize="0" scale="0" firstPageNumber="0" orientation="portrait" usePrinterDefaults="0" horizontalDpi="0" verticalDpi="0" copies="0"/>
      <headerFooter>
        <oddHeader>&amp;C&amp;A</oddHeader>
        <oddFooter>&amp;C&amp;A</oddFooter>
      </headerFooter>
    </customSheetView>
  </customSheetViews>
  <mergeCells count="4">
    <mergeCell ref="A2:F2"/>
    <mergeCell ref="A3:C3"/>
    <mergeCell ref="D3:F3"/>
    <mergeCell ref="D8:E8"/>
  </mergeCells>
  <pageMargins left="0.7" right="0.7" top="0.75" bottom="0.75"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11"/>
  <sheetViews>
    <sheetView topLeftCell="A6" zoomScaleNormal="100" workbookViewId="0">
      <selection activeCell="H11" sqref="H11"/>
    </sheetView>
  </sheetViews>
  <sheetFormatPr defaultRowHeight="15"/>
  <cols>
    <col min="1" max="1" width="6.85546875"/>
    <col min="2" max="2" width="26"/>
    <col min="3" max="3" width="23.140625"/>
    <col min="4" max="4" width="8.42578125"/>
    <col min="5" max="5" width="12.7109375"/>
    <col min="6" max="6" width="16.85546875"/>
    <col min="7" max="1025" width="8.42578125"/>
  </cols>
  <sheetData>
    <row r="1" spans="1:8" ht="15" customHeight="1">
      <c r="A1" s="687" t="s">
        <v>2369</v>
      </c>
      <c r="B1" s="687"/>
      <c r="C1" s="687"/>
      <c r="D1" s="687"/>
      <c r="E1" s="687"/>
      <c r="F1" s="687"/>
      <c r="G1" s="687"/>
      <c r="H1" s="687"/>
    </row>
    <row r="2" spans="1:8" ht="24" customHeight="1">
      <c r="A2" s="716" t="s">
        <v>809</v>
      </c>
      <c r="B2" s="716"/>
      <c r="C2" s="716"/>
      <c r="D2" s="724" t="s">
        <v>2370</v>
      </c>
      <c r="E2" s="724"/>
      <c r="F2" s="724"/>
      <c r="G2" s="724"/>
      <c r="H2" s="724"/>
    </row>
    <row r="3" spans="1:8" ht="25.5">
      <c r="A3" s="293" t="s">
        <v>2278</v>
      </c>
      <c r="B3" s="292" t="s">
        <v>1766</v>
      </c>
      <c r="C3" s="292" t="s">
        <v>1767</v>
      </c>
      <c r="D3" s="292" t="s">
        <v>2046</v>
      </c>
      <c r="E3" s="292" t="s">
        <v>1768</v>
      </c>
      <c r="F3" s="292" t="s">
        <v>1769</v>
      </c>
      <c r="G3" s="362" t="s">
        <v>1770</v>
      </c>
      <c r="H3" s="363" t="s">
        <v>1772</v>
      </c>
    </row>
    <row r="4" spans="1:8" ht="114.75" customHeight="1">
      <c r="A4" s="725" t="s">
        <v>810</v>
      </c>
      <c r="B4" s="725"/>
      <c r="C4" s="364" t="s">
        <v>811</v>
      </c>
      <c r="D4" s="364"/>
      <c r="E4" s="364"/>
      <c r="F4" s="364"/>
      <c r="G4" s="364"/>
      <c r="H4" s="365"/>
    </row>
    <row r="5" spans="1:8" ht="38.25">
      <c r="A5" s="366" t="s">
        <v>812</v>
      </c>
      <c r="B5" s="364" t="s">
        <v>813</v>
      </c>
      <c r="C5" s="364" t="s">
        <v>2373</v>
      </c>
      <c r="D5" s="364" t="s">
        <v>2083</v>
      </c>
      <c r="E5" s="364" t="s">
        <v>2084</v>
      </c>
      <c r="F5" s="364" t="s">
        <v>2085</v>
      </c>
      <c r="G5" s="367" t="s">
        <v>2374</v>
      </c>
      <c r="H5" s="368"/>
    </row>
    <row r="6" spans="1:8" ht="25.5">
      <c r="A6" s="366" t="s">
        <v>814</v>
      </c>
      <c r="B6" s="364" t="s">
        <v>815</v>
      </c>
      <c r="C6" s="364" t="s">
        <v>2375</v>
      </c>
      <c r="D6" s="364" t="s">
        <v>2083</v>
      </c>
      <c r="E6" s="364" t="s">
        <v>2084</v>
      </c>
      <c r="F6" s="364" t="s">
        <v>2085</v>
      </c>
      <c r="G6" s="367"/>
      <c r="H6" s="368"/>
    </row>
    <row r="7" spans="1:8" ht="48.75" customHeight="1">
      <c r="A7" s="366" t="s">
        <v>816</v>
      </c>
      <c r="B7" s="364" t="s">
        <v>817</v>
      </c>
      <c r="C7" s="364" t="s">
        <v>2376</v>
      </c>
      <c r="D7" s="364" t="s">
        <v>2192</v>
      </c>
      <c r="E7" s="364" t="s">
        <v>2371</v>
      </c>
      <c r="F7" s="364" t="s">
        <v>2372</v>
      </c>
      <c r="G7" s="367"/>
      <c r="H7" s="368"/>
    </row>
    <row r="8" spans="1:8" ht="127.5" customHeight="1">
      <c r="A8" s="725" t="s">
        <v>818</v>
      </c>
      <c r="B8" s="725"/>
      <c r="C8" s="364" t="s">
        <v>2377</v>
      </c>
      <c r="D8" s="364"/>
      <c r="E8" s="364"/>
      <c r="F8" s="364"/>
      <c r="G8" s="364"/>
      <c r="H8" s="364"/>
    </row>
    <row r="9" spans="1:8" ht="38.25">
      <c r="A9" s="364" t="s">
        <v>819</v>
      </c>
      <c r="B9" s="364" t="s">
        <v>813</v>
      </c>
      <c r="C9" s="364" t="s">
        <v>2373</v>
      </c>
      <c r="D9" s="364" t="s">
        <v>2083</v>
      </c>
      <c r="E9" s="364" t="s">
        <v>2084</v>
      </c>
      <c r="F9" s="364" t="s">
        <v>2085</v>
      </c>
      <c r="G9" s="364" t="s">
        <v>2378</v>
      </c>
      <c r="H9" s="364"/>
    </row>
    <row r="10" spans="1:8" ht="25.5">
      <c r="A10" s="364" t="s">
        <v>820</v>
      </c>
      <c r="B10" s="364" t="s">
        <v>815</v>
      </c>
      <c r="C10" s="364" t="s">
        <v>2375</v>
      </c>
      <c r="D10" s="364" t="s">
        <v>2083</v>
      </c>
      <c r="E10" s="364" t="s">
        <v>2084</v>
      </c>
      <c r="F10" s="364" t="s">
        <v>2085</v>
      </c>
      <c r="G10" s="364"/>
      <c r="H10" s="364"/>
    </row>
    <row r="11" spans="1:8" ht="48.75" customHeight="1">
      <c r="A11" s="364" t="s">
        <v>821</v>
      </c>
      <c r="B11" s="364" t="s">
        <v>817</v>
      </c>
      <c r="C11" s="364" t="s">
        <v>2376</v>
      </c>
      <c r="D11" s="364" t="s">
        <v>2192</v>
      </c>
      <c r="E11" s="364" t="s">
        <v>2371</v>
      </c>
      <c r="F11" s="364" t="s">
        <v>2372</v>
      </c>
      <c r="G11" s="364"/>
      <c r="H11" s="364"/>
    </row>
  </sheetData>
  <customSheetViews>
    <customSheetView guid="{F8293195-60E0-474E-9342-D66BD96EB1FB}">
      <selection activeCell="B3" sqref="B3"/>
      <pageMargins left="0.7" right="0.7" top="0.75" bottom="0.75" header="0.51180555555555496" footer="0.51180555555555496"/>
      <pageSetup paperSize="0" scale="0" firstPageNumber="0" orientation="portrait" usePrinterDefaults="0" horizontalDpi="0" verticalDpi="0" copies="0"/>
      <headerFooter>
        <oddHeader>&amp;C&amp;A</oddHeader>
        <oddFooter>&amp;C&amp;A</oddFooter>
      </headerFooter>
    </customSheetView>
  </customSheetViews>
  <mergeCells count="5">
    <mergeCell ref="A1:H1"/>
    <mergeCell ref="A2:C2"/>
    <mergeCell ref="D2:H2"/>
    <mergeCell ref="A4:B4"/>
    <mergeCell ref="A8:B8"/>
  </mergeCells>
  <pageMargins left="0.7" right="0.7" top="0.75" bottom="0.75" header="0.51180555555555496" footer="0.51180555555555496"/>
  <pageSetup paperSize="0" scale="0" firstPageNumber="0" orientation="portrait" usePrinterDefaults="0" horizontalDpi="0" verticalDpi="0" copies="0"/>
  <headerFooter>
    <oddHeader>&amp;C&amp;A</oddHeader>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7"/>
  <sheetViews>
    <sheetView zoomScaleNormal="100" workbookViewId="0">
      <selection activeCell="A2" sqref="A2:B2"/>
    </sheetView>
  </sheetViews>
  <sheetFormatPr defaultRowHeight="15"/>
  <cols>
    <col min="1" max="1" width="19.7109375" style="195"/>
    <col min="2" max="2" width="30.5703125" style="195"/>
    <col min="3" max="3" width="22.28515625" style="195"/>
    <col min="4" max="4" width="10.5703125" style="195"/>
    <col min="5" max="5" width="12.42578125" style="195"/>
    <col min="6" max="1025" width="10.5703125"/>
  </cols>
  <sheetData>
    <row r="1" spans="1:5" ht="143.1" customHeight="1">
      <c r="A1" s="676" t="s">
        <v>2379</v>
      </c>
      <c r="B1" s="676"/>
      <c r="C1" s="676"/>
      <c r="D1" s="676"/>
      <c r="E1" s="676"/>
    </row>
    <row r="2" spans="1:5" ht="116.25" customHeight="1">
      <c r="A2" s="723" t="s">
        <v>822</v>
      </c>
      <c r="B2" s="727"/>
      <c r="C2" s="723" t="s">
        <v>823</v>
      </c>
      <c r="D2" s="726"/>
      <c r="E2" s="727"/>
    </row>
    <row r="3" spans="1:5" ht="43.5" customHeight="1">
      <c r="A3" s="103" t="s">
        <v>824</v>
      </c>
      <c r="B3" s="103" t="s">
        <v>2380</v>
      </c>
      <c r="C3" s="103" t="s">
        <v>825</v>
      </c>
      <c r="D3" s="103"/>
      <c r="E3" s="103"/>
    </row>
    <row r="4" spans="1:5" ht="43.5" customHeight="1">
      <c r="A4" s="103" t="s">
        <v>826</v>
      </c>
      <c r="B4" s="103" t="s">
        <v>673</v>
      </c>
      <c r="C4" s="103" t="s">
        <v>674</v>
      </c>
      <c r="D4" s="103"/>
      <c r="E4" s="103"/>
    </row>
    <row r="5" spans="1:5" ht="63.75">
      <c r="A5" s="103" t="s">
        <v>827</v>
      </c>
      <c r="B5" s="103" t="s">
        <v>676</v>
      </c>
      <c r="C5" s="103" t="s">
        <v>677</v>
      </c>
      <c r="D5" s="103"/>
      <c r="E5" s="103"/>
    </row>
    <row r="6" spans="1:5" ht="43.5" customHeight="1">
      <c r="A6" s="103" t="s">
        <v>828</v>
      </c>
      <c r="B6" s="103" t="s">
        <v>679</v>
      </c>
      <c r="C6" s="103" t="s">
        <v>679</v>
      </c>
      <c r="D6" s="103"/>
      <c r="E6" s="103"/>
    </row>
    <row r="7" spans="1:5" ht="18.75" customHeight="1">
      <c r="A7" s="103" t="s">
        <v>2381</v>
      </c>
      <c r="B7" s="103" t="s">
        <v>1791</v>
      </c>
      <c r="C7" s="103"/>
      <c r="D7" s="103"/>
      <c r="E7" s="103"/>
    </row>
  </sheetData>
  <customSheetViews>
    <customSheetView guid="{F8293195-60E0-474E-9342-D66BD96EB1FB}">
      <selection sqref="A1:E1"/>
      <pageMargins left="0.25" right="0.25" top="0.50208333333333299" bottom="0.50208333333333299" header="0.51180555555555496" footer="0.51180555555555496"/>
      <printOptions horizontalCentered="1" verticalCentered="1"/>
      <pageSetup paperSize="0" scale="0" firstPageNumber="0" orientation="portrait" usePrinterDefaults="0" horizontalDpi="0" verticalDpi="0" copies="0"/>
      <headerFooter>
        <oddHeader>&amp;CFS 2 EXPENDITURES</oddHeader>
        <oddFooter>&amp;CFS 2 EXPENDITURES</oddFooter>
      </headerFooter>
    </customSheetView>
  </customSheetViews>
  <mergeCells count="3">
    <mergeCell ref="A1:E1"/>
    <mergeCell ref="C2:E2"/>
    <mergeCell ref="A2:B2"/>
  </mergeCells>
  <printOptions horizontalCentered="1" verticalCentered="1"/>
  <pageMargins left="0.25" right="0.25" top="0.50208333333333299" bottom="0.50208333333333299" header="0.51180555555555496" footer="0.51180555555555496"/>
  <pageSetup paperSize="0" scale="0" firstPageNumber="0" orientation="portrait" usePrinterDefaults="0" horizontalDpi="0" verticalDpi="0" copies="0"/>
  <headerFooter>
    <oddHeader>&amp;CFS 2 EXPENDITURES</oddHeader>
    <oddFooter>&amp;CFS 2 EXPENDITURES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L2"/>
  <sheetViews>
    <sheetView zoomScaleNormal="100" workbookViewId="0">
      <selection activeCell="A2" sqref="A2"/>
    </sheetView>
  </sheetViews>
  <sheetFormatPr defaultRowHeight="15.75"/>
  <cols>
    <col min="1" max="1" width="26.7109375" style="86"/>
    <col min="2" max="3" width="14.85546875" style="86"/>
    <col min="4" max="4" width="9.140625" style="86"/>
    <col min="5" max="5" width="30.28515625" style="86"/>
    <col min="6" max="6" width="36.85546875" style="86"/>
    <col min="7" max="7" width="17.28515625" style="86"/>
    <col min="8" max="1026" width="9.85546875" style="86"/>
  </cols>
  <sheetData>
    <row r="1" spans="1:9" s="31" customFormat="1" ht="18" customHeight="1">
      <c r="A1" s="29" t="s">
        <v>1758</v>
      </c>
      <c r="B1" s="29" t="s">
        <v>1759</v>
      </c>
      <c r="C1" s="87" t="s">
        <v>1760</v>
      </c>
      <c r="D1" s="87" t="s">
        <v>5597</v>
      </c>
      <c r="E1" s="29" t="s">
        <v>1761</v>
      </c>
      <c r="F1" s="29" t="s">
        <v>1762</v>
      </c>
      <c r="G1" s="88" t="s">
        <v>1763</v>
      </c>
      <c r="I1" s="89"/>
    </row>
    <row r="2" spans="1:9">
      <c r="A2" s="32" t="s">
        <v>6018</v>
      </c>
      <c r="B2" s="32" t="str">
        <f>A2</f>
        <v>Irrigation_FUP2_Final_V3</v>
      </c>
      <c r="C2" s="32" t="str">
        <f ca="1">TEXT(YEAR(NOW())-2000, "00") &amp; TEXT(MONTH(NOW()), "00") &amp; TEXT(DAY(NOW()), "00") &amp; TEXT(HOUR(NOW()), "00") &amp; TEXT(MINUTE(NOW()), "00")</f>
        <v>1909241504</v>
      </c>
      <c r="D2" s="32"/>
      <c r="E2" s="90"/>
      <c r="F2" s="91"/>
      <c r="G2" s="32" t="s">
        <v>3885</v>
      </c>
    </row>
  </sheetData>
  <customSheetViews>
    <customSheetView guid="{F8293195-60E0-474E-9342-D66BD96EB1FB}">
      <selection activeCell="B14" sqref="B14"/>
      <pageMargins left="0.7" right="0.7" top="0.75" bottom="0.75" header="0.51180555555555496" footer="0.51180555555555496"/>
      <pageSetup paperSize="0" scale="0" firstPageNumber="0" orientation="portrait" usePrinterDefaults="0" horizontalDpi="0" verticalDpi="0" copies="0"/>
    </customSheetView>
  </customSheetViews>
  <pageMargins left="0.7" right="0.7" top="0.75" bottom="0.75" header="0.51180555555555496" footer="0.51180555555555496"/>
  <pageSetup paperSize="0" scale="0" firstPageNumber="0" orientation="portrait" usePrinterDefaults="0" horizontalDpi="0" verticalDpi="0" copie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MK28"/>
  <sheetViews>
    <sheetView zoomScaleNormal="100" workbookViewId="0">
      <selection sqref="A1:J1"/>
    </sheetView>
  </sheetViews>
  <sheetFormatPr defaultRowHeight="15"/>
  <cols>
    <col min="1" max="1" width="7.7109375" style="195"/>
    <col min="2" max="3" width="33.5703125" style="195"/>
    <col min="4" max="4" width="14.42578125" style="195"/>
    <col min="5" max="5" width="9.28515625" style="195"/>
    <col min="6" max="6" width="7.7109375" style="195"/>
    <col min="7" max="8" width="33.5703125" style="195"/>
    <col min="9" max="9" width="14.42578125" style="195"/>
    <col min="10" max="10" width="9.28515625" style="195"/>
    <col min="11" max="1025" width="11" style="195"/>
  </cols>
  <sheetData>
    <row r="1" spans="1:10" s="286" customFormat="1" ht="11.1" customHeight="1">
      <c r="A1" s="719" t="s">
        <v>2382</v>
      </c>
      <c r="B1" s="719"/>
      <c r="C1" s="719"/>
      <c r="D1" s="719"/>
      <c r="E1" s="719"/>
      <c r="F1" s="719"/>
      <c r="G1" s="719"/>
      <c r="H1" s="719"/>
      <c r="I1" s="719"/>
      <c r="J1" s="719"/>
    </row>
    <row r="2" spans="1:10" ht="25.5">
      <c r="A2" s="251" t="s">
        <v>2383</v>
      </c>
      <c r="B2" s="105" t="s">
        <v>829</v>
      </c>
      <c r="C2" s="105" t="s">
        <v>2384</v>
      </c>
      <c r="D2" s="167" t="s">
        <v>21</v>
      </c>
      <c r="E2" s="306" t="s">
        <v>1772</v>
      </c>
      <c r="F2" s="251" t="s">
        <v>2383</v>
      </c>
      <c r="G2" s="105" t="s">
        <v>830</v>
      </c>
      <c r="H2" s="105" t="s">
        <v>831</v>
      </c>
      <c r="I2" s="167" t="s">
        <v>21</v>
      </c>
      <c r="J2" s="306" t="s">
        <v>1772</v>
      </c>
    </row>
    <row r="3" spans="1:10">
      <c r="A3" s="251" t="s">
        <v>2385</v>
      </c>
      <c r="B3" s="105" t="s">
        <v>2386</v>
      </c>
      <c r="C3" s="105" t="s">
        <v>2387</v>
      </c>
      <c r="D3" s="167" t="s">
        <v>47</v>
      </c>
      <c r="E3" s="306"/>
      <c r="F3" s="251" t="s">
        <v>2388</v>
      </c>
      <c r="G3" s="105" t="s">
        <v>2386</v>
      </c>
      <c r="H3" s="105" t="s">
        <v>2387</v>
      </c>
      <c r="I3" s="167" t="s">
        <v>47</v>
      </c>
      <c r="J3" s="306"/>
    </row>
    <row r="4" spans="1:10">
      <c r="A4" s="251" t="s">
        <v>2389</v>
      </c>
      <c r="B4" s="105" t="s">
        <v>2390</v>
      </c>
      <c r="C4" s="105" t="s">
        <v>2391</v>
      </c>
      <c r="D4" s="167" t="s">
        <v>47</v>
      </c>
      <c r="E4" s="217"/>
      <c r="F4" s="251" t="s">
        <v>2392</v>
      </c>
      <c r="G4" s="105" t="s">
        <v>2390</v>
      </c>
      <c r="H4" s="105" t="s">
        <v>2391</v>
      </c>
      <c r="I4" s="167" t="s">
        <v>47</v>
      </c>
      <c r="J4" s="217"/>
    </row>
    <row r="5" spans="1:10">
      <c r="A5" s="251" t="s">
        <v>2393</v>
      </c>
      <c r="B5" s="105" t="s">
        <v>2394</v>
      </c>
      <c r="C5" s="105" t="s">
        <v>2395</v>
      </c>
      <c r="D5" s="167" t="s">
        <v>47</v>
      </c>
      <c r="E5" s="217"/>
      <c r="F5" s="251" t="s">
        <v>2396</v>
      </c>
      <c r="G5" s="105" t="s">
        <v>2394</v>
      </c>
      <c r="H5" s="105" t="s">
        <v>2395</v>
      </c>
      <c r="I5" s="167" t="s">
        <v>47</v>
      </c>
      <c r="J5" s="217"/>
    </row>
    <row r="6" spans="1:10">
      <c r="A6" s="251" t="s">
        <v>2397</v>
      </c>
      <c r="B6" s="105" t="s">
        <v>2398</v>
      </c>
      <c r="C6" s="105" t="s">
        <v>2399</v>
      </c>
      <c r="D6" s="167" t="s">
        <v>47</v>
      </c>
      <c r="E6" s="217"/>
      <c r="F6" s="251" t="s">
        <v>2400</v>
      </c>
      <c r="G6" s="105" t="s">
        <v>2398</v>
      </c>
      <c r="H6" s="105" t="s">
        <v>2399</v>
      </c>
      <c r="I6" s="167" t="s">
        <v>47</v>
      </c>
      <c r="J6" s="217"/>
    </row>
    <row r="7" spans="1:10">
      <c r="A7" s="251" t="s">
        <v>2401</v>
      </c>
      <c r="B7" s="105" t="s">
        <v>2402</v>
      </c>
      <c r="C7" s="105" t="s">
        <v>2403</v>
      </c>
      <c r="D7" s="167" t="s">
        <v>47</v>
      </c>
      <c r="E7" s="217"/>
      <c r="F7" s="251" t="s">
        <v>2404</v>
      </c>
      <c r="G7" s="105" t="s">
        <v>2402</v>
      </c>
      <c r="H7" s="105" t="s">
        <v>2403</v>
      </c>
      <c r="I7" s="167" t="s">
        <v>47</v>
      </c>
      <c r="J7" s="217"/>
    </row>
    <row r="8" spans="1:10">
      <c r="A8" s="251" t="s">
        <v>2405</v>
      </c>
      <c r="B8" s="105" t="s">
        <v>2406</v>
      </c>
      <c r="C8" s="105" t="s">
        <v>2707</v>
      </c>
      <c r="D8" s="167" t="s">
        <v>47</v>
      </c>
      <c r="E8" s="217"/>
      <c r="F8" s="251" t="s">
        <v>2408</v>
      </c>
      <c r="G8" s="105" t="s">
        <v>2406</v>
      </c>
      <c r="H8" s="105" t="s">
        <v>2407</v>
      </c>
      <c r="I8" s="167" t="s">
        <v>47</v>
      </c>
      <c r="J8" s="217"/>
    </row>
    <row r="9" spans="1:10">
      <c r="A9" s="251" t="s">
        <v>2409</v>
      </c>
      <c r="B9" s="105" t="s">
        <v>2410</v>
      </c>
      <c r="C9" s="105" t="s">
        <v>2411</v>
      </c>
      <c r="D9" s="167" t="s">
        <v>47</v>
      </c>
      <c r="E9" s="217"/>
      <c r="F9" s="251" t="s">
        <v>2412</v>
      </c>
      <c r="G9" s="105" t="s">
        <v>2410</v>
      </c>
      <c r="H9" s="105" t="s">
        <v>2411</v>
      </c>
      <c r="I9" s="167" t="s">
        <v>47</v>
      </c>
      <c r="J9" s="217"/>
    </row>
    <row r="10" spans="1:10">
      <c r="A10" s="251" t="s">
        <v>2413</v>
      </c>
      <c r="B10" s="105" t="s">
        <v>2709</v>
      </c>
      <c r="C10" s="105" t="s">
        <v>2415</v>
      </c>
      <c r="D10" s="167" t="s">
        <v>47</v>
      </c>
      <c r="E10" s="217"/>
      <c r="F10" s="251" t="s">
        <v>2416</v>
      </c>
      <c r="G10" s="105" t="s">
        <v>2414</v>
      </c>
      <c r="H10" s="105" t="s">
        <v>2415</v>
      </c>
      <c r="I10" s="167" t="s">
        <v>47</v>
      </c>
      <c r="J10" s="217"/>
    </row>
    <row r="11" spans="1:10">
      <c r="A11" s="251" t="s">
        <v>2417</v>
      </c>
      <c r="B11" s="105" t="s">
        <v>2418</v>
      </c>
      <c r="C11" s="105" t="s">
        <v>2419</v>
      </c>
      <c r="D11" s="167" t="s">
        <v>47</v>
      </c>
      <c r="E11" s="217"/>
      <c r="F11" s="251" t="s">
        <v>2420</v>
      </c>
      <c r="G11" s="105" t="s">
        <v>2418</v>
      </c>
      <c r="H11" s="105" t="s">
        <v>2419</v>
      </c>
      <c r="I11" s="167" t="s">
        <v>47</v>
      </c>
      <c r="J11" s="217"/>
    </row>
    <row r="12" spans="1:10">
      <c r="A12" s="251" t="s">
        <v>2421</v>
      </c>
      <c r="B12" s="105" t="s">
        <v>2422</v>
      </c>
      <c r="C12" s="105" t="s">
        <v>2423</v>
      </c>
      <c r="D12" s="167" t="s">
        <v>47</v>
      </c>
      <c r="E12" s="217"/>
      <c r="F12" s="251" t="s">
        <v>2424</v>
      </c>
      <c r="G12" s="105" t="s">
        <v>2422</v>
      </c>
      <c r="H12" s="105" t="s">
        <v>2423</v>
      </c>
      <c r="I12" s="167" t="s">
        <v>47</v>
      </c>
      <c r="J12" s="217"/>
    </row>
    <row r="13" spans="1:10">
      <c r="A13" s="251" t="s">
        <v>2425</v>
      </c>
      <c r="B13" s="105" t="s">
        <v>2426</v>
      </c>
      <c r="C13" s="105" t="s">
        <v>2427</v>
      </c>
      <c r="D13" s="167" t="s">
        <v>47</v>
      </c>
      <c r="E13" s="217"/>
      <c r="F13" s="251" t="s">
        <v>2428</v>
      </c>
      <c r="G13" s="105" t="s">
        <v>2426</v>
      </c>
      <c r="H13" s="105" t="s">
        <v>2427</v>
      </c>
      <c r="I13" s="167" t="s">
        <v>47</v>
      </c>
      <c r="J13" s="217"/>
    </row>
    <row r="14" spans="1:10" ht="25.5">
      <c r="A14" s="251" t="s">
        <v>2429</v>
      </c>
      <c r="B14" s="105" t="s">
        <v>2430</v>
      </c>
      <c r="C14" s="105" t="s">
        <v>2708</v>
      </c>
      <c r="D14" s="167" t="s">
        <v>47</v>
      </c>
      <c r="E14" s="217"/>
      <c r="F14" s="251" t="s">
        <v>2432</v>
      </c>
      <c r="G14" s="105" t="s">
        <v>2430</v>
      </c>
      <c r="H14" s="105" t="s">
        <v>2431</v>
      </c>
      <c r="I14" s="167" t="s">
        <v>47</v>
      </c>
      <c r="J14" s="217"/>
    </row>
    <row r="15" spans="1:10">
      <c r="A15" s="251" t="s">
        <v>2433</v>
      </c>
      <c r="B15" s="105" t="s">
        <v>2434</v>
      </c>
      <c r="C15" s="105" t="s">
        <v>2435</v>
      </c>
      <c r="D15" s="167" t="s">
        <v>47</v>
      </c>
      <c r="E15" s="217"/>
      <c r="F15" s="251" t="s">
        <v>2436</v>
      </c>
      <c r="G15" s="105" t="s">
        <v>2434</v>
      </c>
      <c r="H15" s="105" t="s">
        <v>2435</v>
      </c>
      <c r="I15" s="167" t="s">
        <v>47</v>
      </c>
      <c r="J15" s="217"/>
    </row>
    <row r="16" spans="1:10">
      <c r="A16" s="251" t="s">
        <v>2437</v>
      </c>
      <c r="B16" s="105" t="s">
        <v>2438</v>
      </c>
      <c r="C16" s="105" t="s">
        <v>2439</v>
      </c>
      <c r="D16" s="167" t="s">
        <v>47</v>
      </c>
      <c r="E16" s="217"/>
      <c r="F16" s="251" t="s">
        <v>2440</v>
      </c>
      <c r="G16" s="105" t="s">
        <v>2438</v>
      </c>
      <c r="H16" s="105" t="s">
        <v>2439</v>
      </c>
      <c r="I16" s="167" t="s">
        <v>47</v>
      </c>
      <c r="J16" s="217"/>
    </row>
    <row r="17" spans="1:10">
      <c r="A17" s="251" t="s">
        <v>2441</v>
      </c>
      <c r="B17" s="105" t="s">
        <v>2442</v>
      </c>
      <c r="C17" s="105" t="s">
        <v>2443</v>
      </c>
      <c r="D17" s="167" t="s">
        <v>47</v>
      </c>
      <c r="E17" s="217"/>
      <c r="F17" s="251" t="s">
        <v>2444</v>
      </c>
      <c r="G17" s="105" t="s">
        <v>2442</v>
      </c>
      <c r="H17" s="105" t="s">
        <v>2443</v>
      </c>
      <c r="I17" s="167" t="s">
        <v>47</v>
      </c>
      <c r="J17" s="217"/>
    </row>
    <row r="18" spans="1:10">
      <c r="A18" s="251" t="s">
        <v>2445</v>
      </c>
      <c r="B18" s="105" t="s">
        <v>2446</v>
      </c>
      <c r="C18" s="105" t="s">
        <v>2447</v>
      </c>
      <c r="D18" s="167" t="s">
        <v>47</v>
      </c>
      <c r="E18" s="217"/>
      <c r="F18" s="251" t="s">
        <v>2448</v>
      </c>
      <c r="G18" s="105" t="s">
        <v>2446</v>
      </c>
      <c r="H18" s="105" t="s">
        <v>2447</v>
      </c>
      <c r="I18" s="167" t="s">
        <v>47</v>
      </c>
      <c r="J18" s="217"/>
    </row>
    <row r="19" spans="1:10">
      <c r="A19" s="251" t="s">
        <v>2449</v>
      </c>
      <c r="B19" s="105" t="s">
        <v>2450</v>
      </c>
      <c r="C19" s="105" t="s">
        <v>2451</v>
      </c>
      <c r="D19" s="167" t="s">
        <v>47</v>
      </c>
      <c r="E19" s="217"/>
      <c r="F19" s="251" t="s">
        <v>2452</v>
      </c>
      <c r="G19" s="105" t="s">
        <v>2450</v>
      </c>
      <c r="H19" s="105" t="s">
        <v>2451</v>
      </c>
      <c r="I19" s="167" t="s">
        <v>47</v>
      </c>
      <c r="J19" s="217"/>
    </row>
    <row r="20" spans="1:10">
      <c r="A20" s="251" t="s">
        <v>2453</v>
      </c>
      <c r="B20" s="105" t="s">
        <v>2454</v>
      </c>
      <c r="C20" s="105" t="s">
        <v>2455</v>
      </c>
      <c r="D20" s="167" t="s">
        <v>47</v>
      </c>
      <c r="E20" s="217"/>
      <c r="F20" s="251" t="s">
        <v>2456</v>
      </c>
      <c r="G20" s="105" t="s">
        <v>2454</v>
      </c>
      <c r="H20" s="105" t="s">
        <v>2455</v>
      </c>
      <c r="I20" s="167" t="s">
        <v>47</v>
      </c>
      <c r="J20" s="217"/>
    </row>
    <row r="21" spans="1:10">
      <c r="A21" s="251" t="s">
        <v>2457</v>
      </c>
      <c r="B21" s="105" t="s">
        <v>2458</v>
      </c>
      <c r="C21" s="105" t="s">
        <v>2459</v>
      </c>
      <c r="D21" s="167" t="s">
        <v>47</v>
      </c>
      <c r="E21" s="217"/>
      <c r="F21" s="251" t="s">
        <v>2460</v>
      </c>
      <c r="G21" s="105" t="s">
        <v>2458</v>
      </c>
      <c r="H21" s="105" t="s">
        <v>2459</v>
      </c>
      <c r="I21" s="167" t="s">
        <v>47</v>
      </c>
      <c r="J21" s="217"/>
    </row>
    <row r="22" spans="1:10">
      <c r="A22" s="251" t="s">
        <v>2461</v>
      </c>
      <c r="B22" s="105" t="s">
        <v>2462</v>
      </c>
      <c r="C22" s="105" t="s">
        <v>2463</v>
      </c>
      <c r="D22" s="167" t="s">
        <v>47</v>
      </c>
      <c r="E22" s="217"/>
      <c r="F22" s="251" t="s">
        <v>2464</v>
      </c>
      <c r="G22" s="105" t="s">
        <v>2462</v>
      </c>
      <c r="H22" s="105" t="s">
        <v>2463</v>
      </c>
      <c r="I22" s="167" t="s">
        <v>47</v>
      </c>
      <c r="J22" s="217"/>
    </row>
    <row r="23" spans="1:10">
      <c r="A23" s="251" t="s">
        <v>2465</v>
      </c>
      <c r="B23" s="105" t="s">
        <v>2466</v>
      </c>
      <c r="C23" s="105" t="s">
        <v>2467</v>
      </c>
      <c r="D23" s="167" t="s">
        <v>47</v>
      </c>
      <c r="E23" s="217"/>
      <c r="F23" s="251" t="s">
        <v>2468</v>
      </c>
      <c r="G23" s="105" t="s">
        <v>2466</v>
      </c>
      <c r="H23" s="105" t="s">
        <v>2467</v>
      </c>
      <c r="I23" s="167" t="s">
        <v>47</v>
      </c>
      <c r="J23" s="217"/>
    </row>
    <row r="24" spans="1:10">
      <c r="A24" s="251" t="s">
        <v>2469</v>
      </c>
      <c r="B24" s="105" t="s">
        <v>2470</v>
      </c>
      <c r="C24" s="105" t="s">
        <v>2471</v>
      </c>
      <c r="D24" s="167" t="s">
        <v>47</v>
      </c>
      <c r="E24" s="217"/>
      <c r="F24" s="251" t="s">
        <v>2472</v>
      </c>
      <c r="G24" s="105" t="s">
        <v>2470</v>
      </c>
      <c r="H24" s="105" t="s">
        <v>2471</v>
      </c>
      <c r="I24" s="167" t="s">
        <v>47</v>
      </c>
      <c r="J24" s="217"/>
    </row>
    <row r="25" spans="1:10">
      <c r="A25" s="251" t="s">
        <v>2473</v>
      </c>
      <c r="B25" s="105" t="s">
        <v>2474</v>
      </c>
      <c r="C25" s="105" t="s">
        <v>2475</v>
      </c>
      <c r="D25" s="167" t="s">
        <v>47</v>
      </c>
      <c r="E25" s="217"/>
      <c r="F25" s="251" t="s">
        <v>2476</v>
      </c>
      <c r="G25" s="105" t="s">
        <v>2474</v>
      </c>
      <c r="H25" s="105" t="s">
        <v>2475</v>
      </c>
      <c r="I25" s="167" t="s">
        <v>47</v>
      </c>
      <c r="J25" s="217"/>
    </row>
    <row r="26" spans="1:10" ht="25.5">
      <c r="A26" s="251" t="s">
        <v>2477</v>
      </c>
      <c r="B26" s="105" t="s">
        <v>2478</v>
      </c>
      <c r="C26" s="105" t="s">
        <v>2479</v>
      </c>
      <c r="D26" s="167" t="s">
        <v>47</v>
      </c>
      <c r="E26" s="217"/>
      <c r="F26" s="251" t="s">
        <v>2480</v>
      </c>
      <c r="G26" s="105" t="s">
        <v>2478</v>
      </c>
      <c r="H26" s="105" t="s">
        <v>2479</v>
      </c>
      <c r="I26" s="167" t="s">
        <v>47</v>
      </c>
      <c r="J26" s="217"/>
    </row>
    <row r="27" spans="1:10" ht="25.5">
      <c r="A27" s="251" t="s">
        <v>2481</v>
      </c>
      <c r="B27" s="105" t="s">
        <v>2482</v>
      </c>
      <c r="C27" s="369" t="s">
        <v>2483</v>
      </c>
      <c r="D27" s="167" t="s">
        <v>47</v>
      </c>
      <c r="E27" s="217"/>
      <c r="F27" s="251" t="s">
        <v>2484</v>
      </c>
      <c r="G27" s="105" t="s">
        <v>2482</v>
      </c>
      <c r="H27" s="369" t="s">
        <v>2483</v>
      </c>
      <c r="I27" s="167" t="s">
        <v>47</v>
      </c>
      <c r="J27" s="217"/>
    </row>
    <row r="28" spans="1:10" ht="25.5">
      <c r="A28" s="251" t="s">
        <v>2485</v>
      </c>
      <c r="B28" s="105" t="s">
        <v>2486</v>
      </c>
      <c r="C28" s="369" t="s">
        <v>2487</v>
      </c>
      <c r="D28" s="167" t="s">
        <v>47</v>
      </c>
      <c r="E28" s="217"/>
      <c r="F28" s="251" t="s">
        <v>2488</v>
      </c>
      <c r="G28" s="105" t="s">
        <v>2486</v>
      </c>
      <c r="H28" s="369" t="s">
        <v>2487</v>
      </c>
      <c r="I28" s="167" t="s">
        <v>47</v>
      </c>
      <c r="J28" s="217"/>
    </row>
  </sheetData>
  <customSheetViews>
    <customSheetView guid="{F8293195-60E0-474E-9342-D66BD96EB1FB}">
      <selection activeCell="B2" sqref="B2"/>
      <pageMargins left="0.7" right="0.7" top="0.75" bottom="0.75" header="0.51180555555555496" footer="0.51180555555555496"/>
      <pageSetup paperSize="0" scale="0" firstPageNumber="0" orientation="portrait" usePrinterDefaults="0" horizontalDpi="0" verticalDpi="0" copies="0"/>
    </customSheetView>
  </customSheetViews>
  <mergeCells count="1">
    <mergeCell ref="A1:J1"/>
  </mergeCells>
  <pageMargins left="0.7" right="0.7" top="0.75" bottom="0.75" header="0.51180555555555496" footer="0.51180555555555496"/>
  <pageSetup paperSize="0" scale="0" firstPageNumber="0" orientation="portrait" usePrinterDefaults="0" horizontalDpi="0" verticalDpi="0" copie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MK3"/>
  <sheetViews>
    <sheetView zoomScaleNormal="100" workbookViewId="0">
      <selection activeCell="A2" sqref="A2"/>
    </sheetView>
  </sheetViews>
  <sheetFormatPr defaultRowHeight="15"/>
  <cols>
    <col min="1" max="1" width="6.5703125" style="140"/>
    <col min="2" max="2" width="33.5703125" style="141"/>
    <col min="3" max="3" width="29.85546875" style="141"/>
    <col min="4" max="4" width="8.42578125" style="141"/>
    <col min="5" max="5" width="8.28515625" style="141"/>
    <col min="6" max="6" width="13.5703125" style="141"/>
    <col min="7" max="7" width="6.5703125" style="141"/>
    <col min="8" max="8" width="10.42578125" style="141"/>
    <col min="9" max="9" width="8.42578125" style="141"/>
    <col min="10" max="10" width="0.42578125" style="141"/>
    <col min="11" max="13" width="0" style="141" hidden="1"/>
    <col min="14" max="1025" width="8.42578125" style="141"/>
  </cols>
  <sheetData>
    <row r="1" spans="1:1024" ht="11.1" customHeight="1">
      <c r="A1" s="670" t="s">
        <v>5368</v>
      </c>
      <c r="B1" s="670"/>
      <c r="C1" s="670"/>
      <c r="D1" s="670"/>
      <c r="E1" s="670"/>
      <c r="F1" s="670"/>
      <c r="G1" s="670"/>
      <c r="H1" s="670"/>
      <c r="I1" s="370"/>
      <c r="J1" s="370"/>
      <c r="K1" s="370"/>
      <c r="L1" s="370"/>
      <c r="M1" s="370"/>
      <c r="N1" s="37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s="143" customFormat="1" ht="20.100000000000001" customHeight="1">
      <c r="A2" s="114"/>
      <c r="B2" s="114" t="s">
        <v>1766</v>
      </c>
      <c r="C2" s="114" t="s">
        <v>1767</v>
      </c>
      <c r="D2" s="114" t="s">
        <v>1768</v>
      </c>
      <c r="E2" s="114" t="s">
        <v>1769</v>
      </c>
      <c r="F2" s="114" t="s">
        <v>1770</v>
      </c>
      <c r="G2" s="114" t="s">
        <v>1771</v>
      </c>
      <c r="H2" s="372" t="s">
        <v>1772</v>
      </c>
      <c r="I2" s="373"/>
      <c r="J2" s="373"/>
      <c r="K2" s="373"/>
      <c r="L2" s="373"/>
      <c r="M2" s="373"/>
      <c r="N2" s="231"/>
    </row>
    <row r="3" spans="1:1024" ht="95.25" customHeight="1">
      <c r="A3" s="114" t="s">
        <v>832</v>
      </c>
      <c r="B3" s="114" t="s">
        <v>833</v>
      </c>
      <c r="C3" s="114" t="s">
        <v>834</v>
      </c>
      <c r="D3" s="114"/>
      <c r="E3" s="114"/>
      <c r="F3" s="114"/>
      <c r="G3" s="114"/>
      <c r="H3" s="114"/>
      <c r="I3" s="373"/>
      <c r="J3" s="373"/>
      <c r="K3" s="373"/>
      <c r="L3" s="373"/>
      <c r="M3" s="373"/>
      <c r="N3" s="231"/>
      <c r="O3"/>
      <c r="P3"/>
      <c r="Q3"/>
    </row>
  </sheetData>
  <customSheetViews>
    <customSheetView guid="{F8293195-60E0-474E-9342-D66BD96EB1FB}" hiddenColumns="1">
      <selection activeCell="A4" sqref="A4"/>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&amp;C&amp;A</oddHeader>
        <oddFooter>&amp;C&amp;A</oddFooter>
      </headerFooter>
    </customSheetView>
  </customSheetViews>
  <mergeCells count="1">
    <mergeCell ref="A1:H1"/>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&amp;C&amp;A</oddHeader>
    <oddFooter>&amp;C&amp;A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P97"/>
  <sheetViews>
    <sheetView topLeftCell="A34" zoomScaleNormal="100" workbookViewId="0">
      <selection activeCell="A38" sqref="A38"/>
    </sheetView>
  </sheetViews>
  <sheetFormatPr defaultRowHeight="15"/>
  <cols>
    <col min="1" max="1" width="11.140625"/>
    <col min="2" max="2" width="17.140625"/>
    <col min="3" max="3" width="13.5703125"/>
    <col min="4" max="4" width="29.28515625"/>
    <col min="5" max="5" width="7.5703125"/>
    <col min="9" max="9" width="6.28515625"/>
    <col min="11" max="11" width="13.28515625"/>
    <col min="12" max="12" width="0.140625"/>
  </cols>
  <sheetData>
    <row r="2" spans="1:7" ht="15.75">
      <c r="A2" s="374" t="s">
        <v>2489</v>
      </c>
      <c r="C2" s="375" t="s">
        <v>2490</v>
      </c>
    </row>
    <row r="3" spans="1:7" ht="15.75">
      <c r="A3" s="68" t="s">
        <v>2491</v>
      </c>
      <c r="C3" s="78"/>
    </row>
    <row r="4" spans="1:7" ht="21">
      <c r="A4" s="68" t="s">
        <v>2492</v>
      </c>
      <c r="C4" s="78" t="s">
        <v>2493</v>
      </c>
      <c r="F4" s="376" t="s">
        <v>2494</v>
      </c>
      <c r="G4" s="377"/>
    </row>
    <row r="5" spans="1:7" ht="15.75">
      <c r="A5" s="68" t="s">
        <v>2495</v>
      </c>
      <c r="C5" s="78" t="s">
        <v>2496</v>
      </c>
      <c r="F5" s="378" t="s">
        <v>2497</v>
      </c>
      <c r="G5" s="379"/>
    </row>
    <row r="6" spans="1:7" ht="15.75">
      <c r="A6" s="68" t="s">
        <v>2498</v>
      </c>
      <c r="C6" s="78" t="s">
        <v>2499</v>
      </c>
      <c r="F6" s="378" t="s">
        <v>2500</v>
      </c>
      <c r="G6" s="379"/>
    </row>
    <row r="7" spans="1:7" ht="15.75">
      <c r="A7" s="68" t="s">
        <v>2501</v>
      </c>
      <c r="C7" s="78" t="s">
        <v>2502</v>
      </c>
      <c r="F7" s="378" t="s">
        <v>2503</v>
      </c>
      <c r="G7" s="379"/>
    </row>
    <row r="8" spans="1:7" ht="15.75">
      <c r="A8" s="46" t="s">
        <v>2504</v>
      </c>
      <c r="C8" s="78" t="s">
        <v>2505</v>
      </c>
      <c r="F8" s="378" t="s">
        <v>2506</v>
      </c>
      <c r="G8" s="379"/>
    </row>
    <row r="9" spans="1:7" ht="18.75">
      <c r="A9" s="70" t="s">
        <v>2507</v>
      </c>
      <c r="C9" s="78" t="s">
        <v>2508</v>
      </c>
      <c r="F9" s="378" t="s">
        <v>2509</v>
      </c>
      <c r="G9" s="379"/>
    </row>
    <row r="10" spans="1:7" ht="15.75">
      <c r="A10" s="68" t="s">
        <v>2510</v>
      </c>
      <c r="C10" s="78" t="s">
        <v>2511</v>
      </c>
      <c r="F10" s="378" t="s">
        <v>2512</v>
      </c>
      <c r="G10" s="379"/>
    </row>
    <row r="11" spans="1:7">
      <c r="A11" s="46" t="s">
        <v>2513</v>
      </c>
      <c r="C11" s="78"/>
      <c r="F11" s="378" t="s">
        <v>2514</v>
      </c>
      <c r="G11" s="379"/>
    </row>
    <row r="12" spans="1:7">
      <c r="C12" s="380" t="s">
        <v>2515</v>
      </c>
      <c r="F12" s="378" t="s">
        <v>2516</v>
      </c>
      <c r="G12" s="379"/>
    </row>
    <row r="13" spans="1:7">
      <c r="C13" s="78" t="s">
        <v>2493</v>
      </c>
      <c r="F13" s="378" t="s">
        <v>2517</v>
      </c>
      <c r="G13" s="379"/>
    </row>
    <row r="14" spans="1:7">
      <c r="C14" s="78" t="s">
        <v>2496</v>
      </c>
      <c r="F14" s="378" t="s">
        <v>2518</v>
      </c>
      <c r="G14" s="379"/>
    </row>
    <row r="15" spans="1:7">
      <c r="C15" s="78" t="s">
        <v>2519</v>
      </c>
      <c r="F15" s="378" t="s">
        <v>2520</v>
      </c>
      <c r="G15" s="379"/>
    </row>
    <row r="16" spans="1:7">
      <c r="C16" s="78" t="s">
        <v>2521</v>
      </c>
      <c r="F16" s="381" t="s">
        <v>2522</v>
      </c>
      <c r="G16" s="382"/>
    </row>
    <row r="17" spans="1:9">
      <c r="C17" s="79" t="s">
        <v>2523</v>
      </c>
    </row>
    <row r="18" spans="1:9" ht="21">
      <c r="A18" s="383" t="s">
        <v>2524</v>
      </c>
    </row>
    <row r="19" spans="1:9">
      <c r="A19" s="64">
        <v>1</v>
      </c>
      <c r="B19" s="75" t="s">
        <v>1294</v>
      </c>
      <c r="C19" s="64">
        <v>14</v>
      </c>
      <c r="D19" s="75" t="s">
        <v>1307</v>
      </c>
      <c r="E19" s="64">
        <v>27</v>
      </c>
      <c r="F19" s="75" t="s">
        <v>1320</v>
      </c>
      <c r="H19" s="64">
        <v>39</v>
      </c>
      <c r="I19" s="75" t="s">
        <v>1332</v>
      </c>
    </row>
    <row r="20" spans="1:9">
      <c r="A20" s="64">
        <v>2</v>
      </c>
      <c r="B20" s="75" t="s">
        <v>1295</v>
      </c>
      <c r="C20" s="64">
        <v>15</v>
      </c>
      <c r="D20" s="75" t="s">
        <v>1308</v>
      </c>
      <c r="E20" s="64">
        <v>28</v>
      </c>
      <c r="F20" s="75" t="s">
        <v>1321</v>
      </c>
      <c r="H20" s="64">
        <v>40</v>
      </c>
      <c r="I20" s="64" t="s">
        <v>1333</v>
      </c>
    </row>
    <row r="21" spans="1:9">
      <c r="A21" s="64">
        <v>3</v>
      </c>
      <c r="B21" s="75" t="s">
        <v>1296</v>
      </c>
      <c r="C21" s="64">
        <v>16</v>
      </c>
      <c r="D21" s="75" t="s">
        <v>1309</v>
      </c>
      <c r="E21" s="64">
        <v>29</v>
      </c>
      <c r="F21" s="75" t="s">
        <v>1322</v>
      </c>
      <c r="H21" s="64">
        <v>41</v>
      </c>
      <c r="I21" s="64" t="s">
        <v>1334</v>
      </c>
    </row>
    <row r="22" spans="1:9">
      <c r="A22" s="64">
        <v>4</v>
      </c>
      <c r="B22" s="75" t="s">
        <v>1297</v>
      </c>
      <c r="C22" s="64">
        <v>17</v>
      </c>
      <c r="D22" s="75" t="s">
        <v>1310</v>
      </c>
      <c r="E22" s="64">
        <v>30</v>
      </c>
      <c r="F22" s="75" t="s">
        <v>1323</v>
      </c>
      <c r="H22" s="64">
        <v>42</v>
      </c>
      <c r="I22" s="64" t="s">
        <v>1335</v>
      </c>
    </row>
    <row r="23" spans="1:9">
      <c r="A23" s="64">
        <v>5</v>
      </c>
      <c r="B23" s="75" t="s">
        <v>1298</v>
      </c>
      <c r="C23" s="64">
        <v>18</v>
      </c>
      <c r="D23" s="75" t="s">
        <v>1311</v>
      </c>
      <c r="E23" s="64">
        <v>31</v>
      </c>
      <c r="F23" s="75" t="s">
        <v>1324</v>
      </c>
      <c r="H23" s="64">
        <v>43</v>
      </c>
      <c r="I23" s="64" t="s">
        <v>1336</v>
      </c>
    </row>
    <row r="24" spans="1:9">
      <c r="A24" s="64">
        <v>6</v>
      </c>
      <c r="B24" s="75" t="s">
        <v>1299</v>
      </c>
      <c r="C24" s="64">
        <v>19</v>
      </c>
      <c r="D24" s="75" t="s">
        <v>1312</v>
      </c>
      <c r="E24" s="64">
        <v>32</v>
      </c>
      <c r="F24" s="75" t="s">
        <v>1325</v>
      </c>
      <c r="H24" s="64">
        <v>44</v>
      </c>
      <c r="I24" s="64" t="s">
        <v>1337</v>
      </c>
    </row>
    <row r="25" spans="1:9">
      <c r="A25" s="64">
        <v>7</v>
      </c>
      <c r="B25" s="75" t="s">
        <v>1300</v>
      </c>
      <c r="C25" s="64">
        <v>20</v>
      </c>
      <c r="D25" s="75" t="s">
        <v>1313</v>
      </c>
      <c r="E25" s="64">
        <v>33</v>
      </c>
      <c r="F25" s="75" t="s">
        <v>1326</v>
      </c>
      <c r="H25" s="64">
        <v>45</v>
      </c>
      <c r="I25" s="64" t="s">
        <v>1338</v>
      </c>
    </row>
    <row r="26" spans="1:9">
      <c r="A26" s="64">
        <v>8</v>
      </c>
      <c r="B26" s="75" t="s">
        <v>1301</v>
      </c>
      <c r="C26" s="64">
        <v>21</v>
      </c>
      <c r="D26" s="75" t="s">
        <v>1314</v>
      </c>
      <c r="E26" s="64">
        <v>34</v>
      </c>
      <c r="F26" s="75" t="s">
        <v>1327</v>
      </c>
      <c r="H26" s="64">
        <v>46</v>
      </c>
      <c r="I26" s="64" t="s">
        <v>1339</v>
      </c>
    </row>
    <row r="27" spans="1:9">
      <c r="A27" s="64">
        <v>9</v>
      </c>
      <c r="B27" s="75" t="s">
        <v>1302</v>
      </c>
      <c r="C27" s="64">
        <v>22</v>
      </c>
      <c r="D27" s="75" t="s">
        <v>1315</v>
      </c>
      <c r="E27" s="64">
        <v>35</v>
      </c>
      <c r="F27" s="75" t="s">
        <v>1328</v>
      </c>
      <c r="H27" s="64">
        <v>47</v>
      </c>
      <c r="I27" s="64" t="s">
        <v>1340</v>
      </c>
    </row>
    <row r="28" spans="1:9">
      <c r="A28" s="64">
        <v>10</v>
      </c>
      <c r="B28" s="75" t="s">
        <v>1303</v>
      </c>
      <c r="C28" s="64">
        <v>23</v>
      </c>
      <c r="D28" s="75" t="s">
        <v>1316</v>
      </c>
      <c r="E28" s="64">
        <v>36</v>
      </c>
      <c r="F28" s="75" t="s">
        <v>1329</v>
      </c>
    </row>
    <row r="29" spans="1:9">
      <c r="A29" s="64">
        <v>11</v>
      </c>
      <c r="B29" s="75" t="s">
        <v>1304</v>
      </c>
      <c r="C29" s="64">
        <v>24</v>
      </c>
      <c r="D29" s="75" t="s">
        <v>1317</v>
      </c>
      <c r="E29" s="64">
        <v>37</v>
      </c>
      <c r="F29" s="75" t="s">
        <v>1330</v>
      </c>
    </row>
    <row r="30" spans="1:9">
      <c r="A30" s="64">
        <v>12</v>
      </c>
      <c r="B30" s="75" t="s">
        <v>1305</v>
      </c>
      <c r="C30" s="64">
        <v>25</v>
      </c>
      <c r="D30" s="75" t="s">
        <v>1318</v>
      </c>
      <c r="E30" s="64">
        <v>38</v>
      </c>
      <c r="F30" s="75" t="s">
        <v>1331</v>
      </c>
    </row>
    <row r="31" spans="1:9">
      <c r="A31" s="64">
        <v>13</v>
      </c>
      <c r="B31" s="75" t="s">
        <v>1306</v>
      </c>
      <c r="C31" s="64">
        <v>26</v>
      </c>
      <c r="D31" s="75" t="s">
        <v>1319</v>
      </c>
    </row>
    <row r="35" spans="1:10" ht="18.75">
      <c r="B35" s="732" t="s">
        <v>2525</v>
      </c>
      <c r="C35" s="732"/>
      <c r="D35" s="732"/>
      <c r="E35" s="732"/>
      <c r="F35" s="732"/>
      <c r="G35" s="732"/>
      <c r="H35" s="732"/>
    </row>
    <row r="37" spans="1:10" ht="30.75" customHeight="1">
      <c r="A37" s="384" t="s">
        <v>2526</v>
      </c>
      <c r="B37" s="728" t="s">
        <v>2527</v>
      </c>
      <c r="C37" s="728"/>
      <c r="D37" s="728"/>
      <c r="E37" s="729"/>
      <c r="F37" s="729"/>
      <c r="G37" s="729"/>
      <c r="H37" s="728"/>
      <c r="I37" s="728"/>
      <c r="J37" s="728"/>
    </row>
    <row r="38" spans="1:10" ht="79.5" customHeight="1">
      <c r="A38" s="385">
        <v>0</v>
      </c>
      <c r="B38" s="728" t="s">
        <v>2528</v>
      </c>
      <c r="C38" s="728"/>
      <c r="D38" s="728"/>
      <c r="E38" s="733"/>
      <c r="F38" s="733"/>
      <c r="G38" s="733"/>
      <c r="H38" s="734"/>
      <c r="I38" s="734"/>
      <c r="J38" s="734"/>
    </row>
    <row r="39" spans="1:10" ht="83.25" customHeight="1">
      <c r="A39" s="384" t="s">
        <v>2529</v>
      </c>
      <c r="B39" s="728" t="s">
        <v>2530</v>
      </c>
      <c r="C39" s="728"/>
      <c r="D39" s="728"/>
      <c r="E39" s="729"/>
      <c r="F39" s="729"/>
      <c r="G39" s="729"/>
      <c r="H39" s="728"/>
      <c r="I39" s="728"/>
      <c r="J39" s="728"/>
    </row>
    <row r="40" spans="1:10" ht="71.25" customHeight="1">
      <c r="A40" s="386" t="s">
        <v>2531</v>
      </c>
      <c r="B40" s="728" t="s">
        <v>2532</v>
      </c>
      <c r="C40" s="728"/>
      <c r="D40" s="728"/>
      <c r="E40" s="729"/>
      <c r="F40" s="729"/>
      <c r="G40" s="729"/>
      <c r="H40" s="728"/>
      <c r="I40" s="728"/>
      <c r="J40" s="728"/>
    </row>
    <row r="41" spans="1:10" ht="51" customHeight="1">
      <c r="A41" s="387" t="s">
        <v>2533</v>
      </c>
      <c r="B41" s="728" t="s">
        <v>2534</v>
      </c>
      <c r="C41" s="728"/>
      <c r="D41" s="728"/>
      <c r="E41" s="729"/>
      <c r="F41" s="729"/>
      <c r="G41" s="729"/>
      <c r="H41" s="728"/>
      <c r="I41" s="728"/>
      <c r="J41" s="728"/>
    </row>
    <row r="42" spans="1:10" ht="66.75" customHeight="1">
      <c r="A42" s="388" t="s">
        <v>2535</v>
      </c>
      <c r="B42" s="730" t="s">
        <v>2536</v>
      </c>
      <c r="C42" s="730"/>
      <c r="D42" s="730"/>
      <c r="E42" s="731"/>
      <c r="F42" s="731"/>
      <c r="G42" s="731"/>
      <c r="H42" s="730"/>
      <c r="I42" s="730"/>
      <c r="J42" s="730"/>
    </row>
    <row r="59" spans="4:16">
      <c r="D59" s="389"/>
      <c r="E59" s="389"/>
      <c r="F59" s="371"/>
      <c r="G59" s="371"/>
      <c r="H59" s="371"/>
      <c r="I59" s="371"/>
      <c r="J59" s="371"/>
      <c r="K59" s="371"/>
      <c r="L59" s="371"/>
      <c r="M59" s="371"/>
      <c r="N59" s="371"/>
      <c r="O59" s="371"/>
      <c r="P59" s="371"/>
    </row>
    <row r="60" spans="4:16">
      <c r="D60" s="389"/>
      <c r="E60" s="371"/>
      <c r="F60" s="389"/>
      <c r="G60" s="389"/>
      <c r="H60" s="389"/>
      <c r="I60" s="389"/>
      <c r="J60" s="389"/>
      <c r="K60" s="389"/>
      <c r="L60" s="389"/>
      <c r="M60" s="389"/>
      <c r="N60" s="371"/>
      <c r="O60" s="371"/>
      <c r="P60" s="371"/>
    </row>
    <row r="61" spans="4:16">
      <c r="D61" s="390"/>
      <c r="E61" s="371"/>
      <c r="F61" s="371"/>
      <c r="G61" s="371"/>
      <c r="H61" s="371"/>
      <c r="I61" s="371"/>
      <c r="J61" s="371"/>
      <c r="K61" s="371"/>
      <c r="L61" s="371"/>
      <c r="M61" s="371"/>
      <c r="N61" s="371"/>
      <c r="O61" s="371"/>
      <c r="P61" s="371"/>
    </row>
    <row r="62" spans="4:16">
      <c r="D62" s="391"/>
      <c r="E62" s="371"/>
      <c r="F62" s="371"/>
      <c r="G62" s="371"/>
      <c r="H62" s="371"/>
      <c r="I62" s="371"/>
      <c r="J62" s="371"/>
      <c r="K62" s="371"/>
      <c r="L62" s="371"/>
      <c r="M62" s="371"/>
      <c r="N62" s="371"/>
      <c r="O62" s="371"/>
      <c r="P62" s="371"/>
    </row>
    <row r="63" spans="4:16">
      <c r="D63" s="391"/>
      <c r="E63" s="371"/>
      <c r="F63" s="371"/>
      <c r="G63" s="371"/>
      <c r="H63" s="371"/>
      <c r="I63" s="371"/>
      <c r="J63" s="371"/>
      <c r="K63" s="371"/>
      <c r="L63" s="371"/>
      <c r="M63" s="371"/>
      <c r="N63" s="371"/>
      <c r="O63" s="371"/>
      <c r="P63" s="371"/>
    </row>
    <row r="64" spans="4:16">
      <c r="D64" s="391"/>
      <c r="E64" s="371"/>
      <c r="F64" s="371"/>
      <c r="G64" s="371"/>
      <c r="H64" s="371"/>
      <c r="I64" s="371"/>
      <c r="J64" s="371"/>
      <c r="K64" s="371"/>
      <c r="L64" s="371"/>
      <c r="M64" s="371"/>
      <c r="N64" s="371"/>
      <c r="O64" s="371"/>
      <c r="P64" s="371"/>
    </row>
    <row r="65" spans="1:16">
      <c r="D65" s="391"/>
      <c r="E65" s="371"/>
      <c r="F65" s="371"/>
      <c r="G65" s="371"/>
      <c r="H65" s="371"/>
      <c r="I65" s="371"/>
      <c r="J65" s="371"/>
      <c r="K65" s="371"/>
      <c r="L65" s="371"/>
      <c r="M65" s="371"/>
      <c r="N65" s="371"/>
      <c r="O65" s="371"/>
      <c r="P65" s="371"/>
    </row>
    <row r="66" spans="1:16">
      <c r="D66" s="391"/>
      <c r="E66" s="371"/>
      <c r="F66" s="371"/>
      <c r="G66" s="371"/>
      <c r="H66" s="371"/>
      <c r="I66" s="371"/>
      <c r="J66" s="371"/>
      <c r="K66" s="371"/>
      <c r="L66" s="371"/>
      <c r="M66" s="371"/>
      <c r="N66" s="371"/>
      <c r="O66" s="371"/>
      <c r="P66" s="371"/>
    </row>
    <row r="67" spans="1:16">
      <c r="D67" s="391"/>
      <c r="E67" s="371"/>
      <c r="F67" s="371"/>
      <c r="G67" s="371"/>
      <c r="H67" s="371"/>
      <c r="I67" s="371"/>
      <c r="J67" s="371"/>
      <c r="K67" s="371"/>
      <c r="L67" s="371"/>
      <c r="M67" s="371"/>
      <c r="N67" s="371"/>
      <c r="O67" s="371"/>
      <c r="P67" s="371"/>
    </row>
    <row r="68" spans="1:16">
      <c r="D68" s="391"/>
      <c r="E68" s="371"/>
      <c r="F68" s="371"/>
      <c r="G68" s="371"/>
      <c r="H68" s="371"/>
      <c r="I68" s="371"/>
      <c r="J68" s="371"/>
      <c r="K68" s="371"/>
      <c r="L68" s="371"/>
      <c r="M68" s="371"/>
      <c r="N68" s="371"/>
      <c r="O68" s="371"/>
      <c r="P68" s="371"/>
    </row>
    <row r="69" spans="1:16">
      <c r="D69" s="391"/>
      <c r="E69" s="371"/>
      <c r="F69" s="371"/>
      <c r="G69" s="371"/>
      <c r="H69" s="371"/>
      <c r="I69" s="371"/>
      <c r="J69" s="371"/>
      <c r="K69" s="371"/>
      <c r="L69" s="371"/>
      <c r="M69" s="371"/>
      <c r="N69" s="371"/>
      <c r="O69" s="371"/>
      <c r="P69" s="371"/>
    </row>
    <row r="70" spans="1:16">
      <c r="D70" s="371"/>
      <c r="E70" s="371"/>
      <c r="F70" s="371"/>
      <c r="G70" s="371"/>
      <c r="H70" s="371"/>
      <c r="I70" s="371"/>
      <c r="J70" s="371"/>
      <c r="K70" s="371"/>
      <c r="L70" s="371"/>
      <c r="M70" s="371"/>
      <c r="N70" s="371"/>
      <c r="O70" s="371"/>
      <c r="P70" s="371"/>
    </row>
    <row r="71" spans="1:16">
      <c r="D71" s="371"/>
      <c r="E71" s="371"/>
      <c r="F71" s="371"/>
      <c r="G71" s="371"/>
      <c r="H71" s="371"/>
      <c r="I71" s="371"/>
      <c r="J71" s="371"/>
      <c r="K71" s="371"/>
      <c r="L71" s="371"/>
      <c r="M71" s="371"/>
      <c r="N71" s="371"/>
      <c r="O71" s="371"/>
      <c r="P71" s="371"/>
    </row>
    <row r="72" spans="1:16">
      <c r="D72" s="371"/>
      <c r="E72" s="371"/>
      <c r="F72" s="371"/>
      <c r="G72" s="371"/>
      <c r="H72" s="371"/>
      <c r="I72" s="371"/>
      <c r="J72" s="371"/>
      <c r="K72" s="371"/>
      <c r="L72" s="371"/>
      <c r="M72" s="371"/>
      <c r="N72" s="371"/>
      <c r="O72" s="371"/>
      <c r="P72" s="371"/>
    </row>
    <row r="73" spans="1:16">
      <c r="D73" s="371"/>
      <c r="E73" s="371"/>
      <c r="F73" s="371"/>
      <c r="G73" s="371"/>
      <c r="H73" s="371"/>
      <c r="I73" s="371"/>
      <c r="J73" s="371"/>
      <c r="K73" s="371"/>
      <c r="L73" s="371"/>
      <c r="M73" s="371"/>
      <c r="N73" s="371"/>
      <c r="O73" s="371"/>
      <c r="P73" s="371"/>
    </row>
    <row r="74" spans="1:16" ht="32.25" customHeight="1">
      <c r="K74" s="371"/>
      <c r="L74" s="371"/>
      <c r="M74" s="371"/>
      <c r="N74" s="371"/>
      <c r="O74" s="371"/>
      <c r="P74" s="371"/>
    </row>
    <row r="75" spans="1:16" ht="59.25" customHeight="1">
      <c r="K75" s="371"/>
      <c r="L75" s="371"/>
      <c r="M75" s="371"/>
      <c r="N75" s="371"/>
      <c r="O75" s="371"/>
      <c r="P75" s="371"/>
    </row>
    <row r="76" spans="1:16" ht="93" customHeight="1"/>
    <row r="77" spans="1:16" ht="72.75" customHeight="1">
      <c r="M77" s="392"/>
    </row>
    <row r="78" spans="1:16" ht="74.25" customHeight="1">
      <c r="K78" s="371"/>
    </row>
    <row r="79" spans="1:16" ht="63.75" customHeight="1">
      <c r="K79" s="393"/>
      <c r="L79" s="394"/>
      <c r="M79" s="371"/>
      <c r="N79" s="371"/>
    </row>
    <row r="80" spans="1:16" ht="26.25" customHeight="1">
      <c r="A80" s="395"/>
      <c r="B80" s="396"/>
      <c r="C80" s="395"/>
      <c r="D80" s="395"/>
      <c r="E80" s="395"/>
      <c r="F80" s="395"/>
      <c r="G80" s="395"/>
      <c r="H80" s="395"/>
      <c r="I80" s="395"/>
      <c r="J80" s="395"/>
      <c r="K80" s="397"/>
      <c r="L80" s="398"/>
      <c r="M80" s="371"/>
      <c r="N80" s="371"/>
    </row>
    <row r="81" spans="1:14">
      <c r="A81" s="399"/>
      <c r="B81" s="396"/>
      <c r="C81" s="396"/>
      <c r="D81" s="396"/>
      <c r="E81" s="396"/>
      <c r="F81" s="396"/>
      <c r="G81" s="396"/>
      <c r="H81" s="396"/>
      <c r="I81" s="396"/>
      <c r="J81" s="396"/>
      <c r="K81" s="397"/>
      <c r="L81" s="398"/>
      <c r="M81" s="371"/>
      <c r="N81" s="371"/>
    </row>
    <row r="82" spans="1:14">
      <c r="A82" s="400"/>
      <c r="B82" s="396"/>
      <c r="C82" s="396"/>
      <c r="D82" s="396"/>
      <c r="E82" s="396"/>
      <c r="F82" s="396"/>
      <c r="G82" s="396"/>
      <c r="H82" s="396"/>
      <c r="I82" s="396"/>
      <c r="J82" s="396"/>
      <c r="K82" s="397"/>
      <c r="L82" s="398"/>
      <c r="M82" s="371"/>
      <c r="N82" s="371"/>
    </row>
    <row r="83" spans="1:14">
      <c r="A83" s="400"/>
      <c r="B83" s="396"/>
      <c r="C83" s="396"/>
      <c r="D83" s="396"/>
      <c r="E83" s="396"/>
      <c r="F83" s="396"/>
      <c r="G83" s="396"/>
      <c r="H83" s="396"/>
      <c r="I83" s="396"/>
      <c r="J83" s="396"/>
      <c r="K83" s="397"/>
      <c r="L83" s="398"/>
      <c r="M83" s="371"/>
      <c r="N83" s="371"/>
    </row>
    <row r="84" spans="1:14">
      <c r="A84" s="400"/>
      <c r="B84" s="396"/>
      <c r="C84" s="396"/>
      <c r="D84" s="396"/>
      <c r="E84" s="396"/>
      <c r="F84" s="396"/>
      <c r="G84" s="396"/>
      <c r="H84" s="396"/>
      <c r="I84" s="396"/>
      <c r="J84" s="396"/>
      <c r="K84" s="397"/>
      <c r="L84" s="398"/>
      <c r="M84" s="371"/>
      <c r="N84" s="371"/>
    </row>
    <row r="85" spans="1:14">
      <c r="A85" s="400"/>
      <c r="B85" s="396"/>
      <c r="C85" s="396"/>
      <c r="D85" s="396"/>
      <c r="E85" s="396"/>
      <c r="F85" s="396"/>
      <c r="G85" s="396"/>
      <c r="H85" s="396"/>
      <c r="I85" s="396"/>
      <c r="J85" s="396"/>
      <c r="K85" s="397"/>
      <c r="L85" s="398"/>
      <c r="M85" s="371"/>
      <c r="N85" s="371"/>
    </row>
    <row r="86" spans="1:14">
      <c r="A86" s="400"/>
      <c r="B86" s="396"/>
      <c r="C86" s="396"/>
      <c r="D86" s="396"/>
      <c r="E86" s="396"/>
      <c r="F86" s="396"/>
      <c r="G86" s="396"/>
      <c r="H86" s="396"/>
      <c r="I86" s="396"/>
      <c r="J86" s="396"/>
      <c r="K86" s="397"/>
      <c r="L86" s="398"/>
      <c r="M86" s="371"/>
      <c r="N86" s="371"/>
    </row>
    <row r="87" spans="1:14">
      <c r="A87" s="400"/>
      <c r="B87" s="396"/>
      <c r="C87" s="396"/>
      <c r="D87" s="396"/>
      <c r="E87" s="396"/>
      <c r="F87" s="396"/>
      <c r="G87" s="396"/>
      <c r="H87" s="396"/>
      <c r="I87" s="396"/>
      <c r="J87" s="396"/>
      <c r="K87" s="397"/>
      <c r="L87" s="398"/>
      <c r="M87" s="371"/>
      <c r="N87" s="371"/>
    </row>
    <row r="88" spans="1:14">
      <c r="A88" s="400"/>
      <c r="B88" s="396"/>
      <c r="C88" s="396"/>
      <c r="D88" s="396"/>
      <c r="E88" s="396"/>
      <c r="F88" s="396"/>
      <c r="G88" s="396"/>
      <c r="H88" s="396"/>
      <c r="I88" s="396"/>
      <c r="J88" s="396"/>
      <c r="K88" s="397"/>
      <c r="L88" s="398"/>
      <c r="M88" s="371"/>
      <c r="N88" s="371"/>
    </row>
    <row r="89" spans="1:14">
      <c r="A89" s="400"/>
      <c r="B89" s="396"/>
      <c r="C89" s="396"/>
      <c r="D89" s="396"/>
      <c r="E89" s="396"/>
      <c r="F89" s="396"/>
      <c r="G89" s="396"/>
      <c r="H89" s="396"/>
      <c r="I89" s="396"/>
      <c r="J89" s="396"/>
      <c r="K89" s="397"/>
      <c r="L89" s="398"/>
      <c r="M89" s="371"/>
      <c r="N89" s="371"/>
    </row>
    <row r="90" spans="1:14">
      <c r="A90" s="396"/>
      <c r="B90" s="396"/>
      <c r="C90" s="396"/>
      <c r="D90" s="396"/>
      <c r="E90" s="396"/>
      <c r="F90" s="396"/>
      <c r="G90" s="396"/>
      <c r="H90" s="396"/>
      <c r="I90" s="396"/>
      <c r="J90" s="396"/>
      <c r="K90" s="397"/>
      <c r="L90" s="398"/>
      <c r="M90" s="371"/>
      <c r="N90" s="371"/>
    </row>
    <row r="91" spans="1:14">
      <c r="A91" s="396"/>
      <c r="B91" s="396"/>
      <c r="C91" s="396"/>
      <c r="D91" s="396"/>
      <c r="E91" s="396"/>
      <c r="F91" s="396"/>
      <c r="G91" s="396"/>
      <c r="H91" s="396"/>
      <c r="I91" s="396"/>
      <c r="J91" s="396"/>
      <c r="K91" s="397"/>
      <c r="L91" s="398"/>
      <c r="M91" s="371"/>
      <c r="N91" s="371"/>
    </row>
    <row r="92" spans="1:14">
      <c r="A92" s="396"/>
      <c r="B92" s="396"/>
      <c r="C92" s="396"/>
      <c r="D92" s="396"/>
      <c r="E92" s="396"/>
      <c r="F92" s="396"/>
      <c r="G92" s="396"/>
      <c r="H92" s="396"/>
      <c r="I92" s="396"/>
      <c r="J92" s="396"/>
      <c r="K92" s="397"/>
      <c r="L92" s="398"/>
      <c r="M92" s="371"/>
      <c r="N92" s="371"/>
    </row>
    <row r="93" spans="1:14">
      <c r="A93" s="396"/>
      <c r="B93" s="396"/>
      <c r="C93" s="396"/>
      <c r="D93" s="396"/>
      <c r="E93" s="396"/>
      <c r="F93" s="396"/>
      <c r="G93" s="396"/>
      <c r="H93" s="396"/>
      <c r="I93" s="396"/>
      <c r="J93" s="396"/>
      <c r="K93" s="397"/>
      <c r="L93" s="398"/>
      <c r="M93" s="371"/>
      <c r="N93" s="371"/>
    </row>
    <row r="94" spans="1:14">
      <c r="A94" s="396"/>
      <c r="B94" s="396"/>
      <c r="C94" s="396"/>
      <c r="D94" s="396"/>
      <c r="E94" s="396"/>
      <c r="F94" s="396"/>
      <c r="G94" s="396"/>
      <c r="H94" s="396"/>
      <c r="I94" s="396"/>
      <c r="J94" s="396"/>
      <c r="K94" s="397"/>
      <c r="L94" s="398"/>
      <c r="M94" s="371"/>
      <c r="N94" s="371"/>
    </row>
    <row r="95" spans="1:14">
      <c r="A95" s="396"/>
      <c r="B95" s="396"/>
      <c r="C95" s="396"/>
      <c r="D95" s="396"/>
      <c r="E95" s="396"/>
      <c r="F95" s="396"/>
      <c r="G95" s="396"/>
      <c r="H95" s="396"/>
      <c r="I95" s="396"/>
      <c r="J95" s="396"/>
      <c r="K95" s="397"/>
      <c r="L95" s="398"/>
      <c r="M95" s="371"/>
      <c r="N95" s="371"/>
    </row>
    <row r="96" spans="1:14">
      <c r="A96" s="401"/>
      <c r="B96" s="396"/>
      <c r="C96" s="396"/>
      <c r="D96" s="396"/>
      <c r="E96" s="396"/>
      <c r="F96" s="396"/>
      <c r="G96" s="396"/>
      <c r="H96" s="396"/>
      <c r="I96" s="396"/>
      <c r="J96" s="396"/>
      <c r="K96" s="397"/>
      <c r="L96" s="398"/>
      <c r="M96" s="371"/>
      <c r="N96" s="371"/>
    </row>
    <row r="97" spans="1:14">
      <c r="A97" s="371"/>
      <c r="B97" s="371"/>
      <c r="C97" s="371"/>
      <c r="D97" s="371"/>
      <c r="E97" s="371"/>
      <c r="F97" s="371"/>
      <c r="G97" s="371"/>
      <c r="H97" s="371"/>
      <c r="I97" s="371"/>
      <c r="J97" s="371"/>
      <c r="K97" s="402"/>
      <c r="L97" s="403"/>
      <c r="M97" s="371"/>
      <c r="N97" s="371"/>
    </row>
  </sheetData>
  <customSheetViews>
    <customSheetView guid="{F8293195-60E0-474E-9342-D66BD96EB1FB}">
      <selection activeCell="A38" sqref="A38"/>
      <pageMargins left="0.25" right="0.25" top="0.5" bottom="0.5" header="0.51180555555555496" footer="0.51180555555555496"/>
      <printOptions horizontalCentered="1" verticalCentered="1"/>
      <pageSetup paperSize="0" scale="0" firstPageNumber="0" orientation="portrait" usePrinterDefaults="0" horizontalDpi="0" verticalDpi="0" copies="0"/>
    </customSheetView>
  </customSheetViews>
  <mergeCells count="19">
    <mergeCell ref="B35:H35"/>
    <mergeCell ref="B37:D37"/>
    <mergeCell ref="E37:G37"/>
    <mergeCell ref="H37:J37"/>
    <mergeCell ref="B38:D38"/>
    <mergeCell ref="E38:G38"/>
    <mergeCell ref="H38:J38"/>
    <mergeCell ref="B39:D39"/>
    <mergeCell ref="E39:G39"/>
    <mergeCell ref="H39:J39"/>
    <mergeCell ref="B40:D40"/>
    <mergeCell ref="E40:G40"/>
    <mergeCell ref="H40:J40"/>
    <mergeCell ref="B41:D41"/>
    <mergeCell ref="E41:G41"/>
    <mergeCell ref="H41:J41"/>
    <mergeCell ref="B42:D42"/>
    <mergeCell ref="E42:G42"/>
    <mergeCell ref="H42:J42"/>
  </mergeCells>
  <conditionalFormatting sqref="E23:F23">
    <cfRule type="expression" dxfId="8" priority="2">
      <formula>NOT($A36=$A32)</formula>
    </cfRule>
  </conditionalFormatting>
  <conditionalFormatting sqref="H19:I27">
    <cfRule type="expression" dxfId="7" priority="3">
      <formula>NOT($A44=$A43)</formula>
    </cfRule>
  </conditionalFormatting>
  <conditionalFormatting sqref="A19:B31">
    <cfRule type="expression" dxfId="6" priority="4">
      <formula>NOT($A3=$A2)</formula>
    </cfRule>
  </conditionalFormatting>
  <conditionalFormatting sqref="C22:D22">
    <cfRule type="expression" dxfId="5" priority="5">
      <formula>NOT(#REF!=$A18)</formula>
    </cfRule>
  </conditionalFormatting>
  <conditionalFormatting sqref="E22:F22">
    <cfRule type="expression" dxfId="4" priority="6">
      <formula>NOT($A32=#REF!)</formula>
    </cfRule>
  </conditionalFormatting>
  <conditionalFormatting sqref="C19:D21">
    <cfRule type="expression" dxfId="3" priority="7">
      <formula>NOT($A16=$A15)</formula>
    </cfRule>
  </conditionalFormatting>
  <conditionalFormatting sqref="E24:F24">
    <cfRule type="expression" dxfId="2" priority="8">
      <formula>NOT(#REF!=$A36)</formula>
    </cfRule>
  </conditionalFormatting>
  <conditionalFormatting sqref="E30:F30">
    <cfRule type="expression" dxfId="1" priority="9">
      <formula>NOT($A43=#REF!)</formula>
    </cfRule>
  </conditionalFormatting>
  <conditionalFormatting sqref="E25:F29">
    <cfRule type="expression" dxfId="0" priority="10">
      <formula>NOT(#REF!=#REF!)</formula>
    </cfRule>
  </conditionalFormatting>
  <printOptions horizontalCentered="1" verticalCentered="1"/>
  <pageMargins left="0.25" right="0.25" top="0.5" bottom="0.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9"/>
  <sheetViews>
    <sheetView topLeftCell="A18" zoomScale="95" zoomScaleNormal="95" workbookViewId="0">
      <selection activeCell="A19" sqref="A19"/>
    </sheetView>
  </sheetViews>
  <sheetFormatPr defaultRowHeight="15"/>
  <cols>
    <col min="1" max="2" width="11" style="92"/>
    <col min="3" max="3" width="13.28515625" style="92"/>
    <col min="4" max="4" width="19.7109375" style="92"/>
    <col min="5" max="5" width="16.140625" style="92"/>
    <col min="6" max="8" width="11" style="92"/>
    <col min="9" max="9" width="19.28515625" style="92" bestFit="1" customWidth="1"/>
    <col min="10" max="13" width="11" style="92"/>
    <col min="14" max="1025" width="8.28515625"/>
  </cols>
  <sheetData>
    <row r="1" spans="1:9" ht="14.1" customHeight="1">
      <c r="A1" s="662" t="s">
        <v>1764</v>
      </c>
      <c r="B1" s="662"/>
      <c r="C1" s="662"/>
      <c r="D1" s="662"/>
      <c r="E1" s="662"/>
      <c r="F1" s="662"/>
      <c r="G1" s="662"/>
      <c r="H1" s="662"/>
      <c r="I1"/>
    </row>
    <row r="2" spans="1:9" ht="25.5">
      <c r="A2" s="93" t="s">
        <v>1765</v>
      </c>
      <c r="B2" s="94" t="s">
        <v>1766</v>
      </c>
      <c r="C2" s="94" t="s">
        <v>1767</v>
      </c>
      <c r="D2" s="94" t="s">
        <v>1768</v>
      </c>
      <c r="E2" s="94" t="s">
        <v>1769</v>
      </c>
      <c r="F2" s="94" t="s">
        <v>1770</v>
      </c>
      <c r="G2" s="95" t="s">
        <v>1771</v>
      </c>
      <c r="H2" s="96" t="s">
        <v>1772</v>
      </c>
      <c r="I2"/>
    </row>
    <row r="3" spans="1:9" ht="55.5" customHeight="1">
      <c r="A3" s="93" t="s">
        <v>1773</v>
      </c>
      <c r="B3" s="97" t="s">
        <v>1774</v>
      </c>
      <c r="C3" s="97" t="s">
        <v>1775</v>
      </c>
      <c r="D3" s="97" t="s">
        <v>1776</v>
      </c>
      <c r="E3" s="97" t="s">
        <v>1777</v>
      </c>
      <c r="F3" s="97"/>
      <c r="G3" s="98" t="s">
        <v>1778</v>
      </c>
      <c r="H3" s="99"/>
      <c r="I3"/>
    </row>
    <row r="4" spans="1:9" ht="25.5">
      <c r="A4" s="93" t="s">
        <v>1779</v>
      </c>
      <c r="B4" s="97" t="s">
        <v>1780</v>
      </c>
      <c r="C4" s="97" t="s">
        <v>1781</v>
      </c>
      <c r="D4" s="97" t="s">
        <v>1782</v>
      </c>
      <c r="E4" s="97" t="s">
        <v>1783</v>
      </c>
      <c r="F4" s="97"/>
      <c r="G4" s="98" t="s">
        <v>1784</v>
      </c>
      <c r="H4" s="99"/>
      <c r="I4"/>
    </row>
    <row r="5" spans="1:9">
      <c r="A5" s="93" t="s">
        <v>39</v>
      </c>
      <c r="B5" s="97" t="s">
        <v>40</v>
      </c>
      <c r="C5" s="97" t="s">
        <v>41</v>
      </c>
      <c r="D5" s="97" t="s">
        <v>1785</v>
      </c>
      <c r="E5" s="97" t="s">
        <v>1786</v>
      </c>
      <c r="F5" s="97"/>
      <c r="G5" s="98" t="s">
        <v>1787</v>
      </c>
      <c r="H5" s="99"/>
      <c r="I5"/>
    </row>
    <row r="6" spans="1:9" ht="33.75" customHeight="1">
      <c r="A6" s="93" t="s">
        <v>44</v>
      </c>
      <c r="B6" s="97" t="s">
        <v>45</v>
      </c>
      <c r="C6" s="97" t="s">
        <v>46</v>
      </c>
      <c r="D6" s="97" t="s">
        <v>1788</v>
      </c>
      <c r="E6" s="97" t="s">
        <v>1789</v>
      </c>
      <c r="F6" s="97"/>
      <c r="G6" s="98" t="s">
        <v>1787</v>
      </c>
      <c r="H6" s="99"/>
      <c r="I6"/>
    </row>
    <row r="7" spans="1:9" ht="32.25" customHeight="1">
      <c r="A7" s="93" t="s">
        <v>48</v>
      </c>
      <c r="B7" s="97" t="s">
        <v>49</v>
      </c>
      <c r="C7" s="97" t="s">
        <v>50</v>
      </c>
      <c r="D7" s="97" t="s">
        <v>1790</v>
      </c>
      <c r="E7" s="97"/>
      <c r="F7" s="97"/>
      <c r="G7" s="100" t="s">
        <v>1787</v>
      </c>
      <c r="H7" s="101"/>
      <c r="I7"/>
    </row>
    <row r="8" spans="1:9" ht="236.25" customHeight="1">
      <c r="A8" s="93" t="s">
        <v>1791</v>
      </c>
      <c r="B8" s="663" t="s">
        <v>1792</v>
      </c>
      <c r="C8" s="663"/>
      <c r="D8" s="663"/>
      <c r="E8" s="663"/>
      <c r="F8" s="663"/>
      <c r="G8" s="100"/>
      <c r="H8" s="101"/>
      <c r="I8"/>
    </row>
    <row r="9" spans="1:9">
      <c r="A9" s="102" t="s">
        <v>69</v>
      </c>
      <c r="B9" s="103" t="s">
        <v>70</v>
      </c>
      <c r="C9" s="103" t="s">
        <v>70</v>
      </c>
      <c r="D9" s="103" t="s">
        <v>1793</v>
      </c>
      <c r="E9" s="103"/>
      <c r="F9" s="103"/>
      <c r="G9" s="100" t="s">
        <v>1787</v>
      </c>
      <c r="H9" s="100"/>
      <c r="I9"/>
    </row>
    <row r="10" spans="1:9" ht="38.25">
      <c r="A10" s="104" t="s">
        <v>2665</v>
      </c>
      <c r="B10" s="105" t="s">
        <v>1794</v>
      </c>
      <c r="C10" s="105" t="s">
        <v>1252</v>
      </c>
      <c r="D10" s="105"/>
      <c r="E10" s="105"/>
      <c r="F10" s="105"/>
      <c r="G10" s="106" t="s">
        <v>1787</v>
      </c>
      <c r="H10" s="106"/>
      <c r="I10" s="107" t="s">
        <v>1795</v>
      </c>
    </row>
    <row r="11" spans="1:9">
      <c r="A11" s="102" t="s">
        <v>76</v>
      </c>
      <c r="B11" s="103" t="s">
        <v>77</v>
      </c>
      <c r="C11" s="103" t="s">
        <v>78</v>
      </c>
      <c r="D11" s="103" t="s">
        <v>1796</v>
      </c>
      <c r="E11" s="103"/>
      <c r="F11" s="103"/>
      <c r="G11" s="100" t="s">
        <v>1787</v>
      </c>
      <c r="H11" s="100"/>
      <c r="I11"/>
    </row>
    <row r="12" spans="1:9">
      <c r="A12" s="102" t="s">
        <v>1797</v>
      </c>
      <c r="B12" s="103" t="s">
        <v>83</v>
      </c>
      <c r="C12" s="103" t="s">
        <v>84</v>
      </c>
      <c r="D12" s="103" t="s">
        <v>1798</v>
      </c>
      <c r="E12" s="103"/>
      <c r="F12" s="103"/>
      <c r="G12" s="100" t="s">
        <v>1787</v>
      </c>
      <c r="H12" s="100"/>
      <c r="I12"/>
    </row>
    <row r="13" spans="1:9">
      <c r="A13" s="102" t="s">
        <v>1799</v>
      </c>
      <c r="B13" s="103" t="s">
        <v>87</v>
      </c>
      <c r="C13" s="103" t="s">
        <v>88</v>
      </c>
      <c r="D13" s="103" t="s">
        <v>1800</v>
      </c>
      <c r="E13" s="103"/>
      <c r="F13" s="103"/>
      <c r="G13" s="100" t="s">
        <v>1787</v>
      </c>
      <c r="H13" s="100"/>
      <c r="I13"/>
    </row>
    <row r="14" spans="1:9">
      <c r="A14" s="102" t="s">
        <v>1801</v>
      </c>
      <c r="B14" s="103" t="s">
        <v>91</v>
      </c>
      <c r="C14" s="103" t="s">
        <v>92</v>
      </c>
      <c r="D14" s="103" t="s">
        <v>1802</v>
      </c>
      <c r="E14" s="103"/>
      <c r="F14" s="103"/>
      <c r="G14" s="100" t="s">
        <v>1787</v>
      </c>
      <c r="H14" s="100"/>
      <c r="I14"/>
    </row>
    <row r="15" spans="1:9" ht="25.5">
      <c r="A15" s="94" t="s">
        <v>93</v>
      </c>
      <c r="B15" s="97" t="s">
        <v>94</v>
      </c>
      <c r="C15" s="97" t="s">
        <v>95</v>
      </c>
      <c r="D15" s="97" t="s">
        <v>1803</v>
      </c>
      <c r="E15" s="97" t="s">
        <v>1804</v>
      </c>
      <c r="F15" s="97" t="s">
        <v>1805</v>
      </c>
      <c r="G15" s="98"/>
      <c r="H15" s="99"/>
      <c r="I15"/>
    </row>
    <row r="16" spans="1:9">
      <c r="A16" s="94" t="s">
        <v>96</v>
      </c>
      <c r="B16" s="97" t="s">
        <v>1806</v>
      </c>
      <c r="C16" s="108"/>
      <c r="D16" s="108"/>
      <c r="E16" s="108"/>
      <c r="F16" s="108"/>
      <c r="G16" s="109" t="s">
        <v>1807</v>
      </c>
      <c r="H16" s="110"/>
      <c r="I16"/>
    </row>
    <row r="17" spans="1:9" ht="127.5">
      <c r="A17" s="104" t="s">
        <v>1812</v>
      </c>
      <c r="B17" s="105" t="s">
        <v>1813</v>
      </c>
      <c r="C17" s="105" t="s">
        <v>2740</v>
      </c>
      <c r="D17" s="105" t="s">
        <v>1803</v>
      </c>
      <c r="E17" s="105" t="s">
        <v>1804</v>
      </c>
      <c r="F17" s="105" t="s">
        <v>3896</v>
      </c>
      <c r="G17" s="106" t="s">
        <v>1787</v>
      </c>
      <c r="H17" s="106"/>
      <c r="I17" s="111" t="s">
        <v>1814</v>
      </c>
    </row>
    <row r="18" spans="1:9" ht="140.25">
      <c r="A18" s="597" t="s">
        <v>3829</v>
      </c>
      <c r="B18" s="105" t="s">
        <v>3830</v>
      </c>
      <c r="C18" s="105" t="s">
        <v>3869</v>
      </c>
      <c r="D18" s="411" t="s">
        <v>3898</v>
      </c>
      <c r="E18" s="411" t="s">
        <v>3897</v>
      </c>
      <c r="F18" s="105"/>
      <c r="G18" s="598"/>
      <c r="H18" s="599"/>
      <c r="I18" s="111"/>
    </row>
    <row r="19" spans="1:9" ht="51">
      <c r="A19" s="509" t="s">
        <v>2800</v>
      </c>
      <c r="B19" s="411" t="s">
        <v>2795</v>
      </c>
      <c r="C19" s="411" t="s">
        <v>2796</v>
      </c>
      <c r="D19" s="411" t="s">
        <v>2797</v>
      </c>
      <c r="E19" s="411" t="s">
        <v>2798</v>
      </c>
      <c r="F19" s="411"/>
      <c r="G19" s="511"/>
      <c r="H19" s="510"/>
      <c r="I19"/>
    </row>
  </sheetData>
  <customSheetViews>
    <customSheetView guid="{F8293195-60E0-474E-9342-D66BD96EB1FB}" scale="95" fitToPage="1" topLeftCell="A28">
      <selection activeCell="A37" sqref="A37"/>
      <pageMargins left="0.25" right="0.25" top="0.50208333333333299" bottom="0.50208333333333299" header="0.51180555555555496" footer="0.51180555555555496"/>
      <printOptions horizontalCentered="1" verticalCentered="1"/>
      <pageSetup paperSize="0" scale="0" fitToHeight="0" orientation="portrait" usePrinterDefaults="0" useFirstPageNumber="1" horizontalDpi="0" verticalDpi="0" copies="0"/>
      <headerFooter>
        <oddHeader>&amp;C&amp;A</oddHeader>
        <oddFooter>&amp;C&amp;A</oddFooter>
      </headerFooter>
    </customSheetView>
  </customSheetViews>
  <mergeCells count="2">
    <mergeCell ref="A1:H1"/>
    <mergeCell ref="B8:F8"/>
  </mergeCells>
  <printOptions horizontalCentered="1" verticalCentered="1"/>
  <pageMargins left="0.25" right="0.25" top="0.50208333333333299" bottom="0.50208333333333299" header="0.51180555555555496" footer="0.51180555555555496"/>
  <pageSetup paperSize="0" scale="0" fitToHeight="0" orientation="portrait" usePrinterDefaults="0" useFirstPageNumber="1" horizontalDpi="0" verticalDpi="0" copies="0"/>
  <headerFooter>
    <oddHeader>&amp;C&amp;A</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7"/>
  <sheetViews>
    <sheetView topLeftCell="A11" zoomScaleNormal="100" workbookViewId="0">
      <selection activeCell="C12" sqref="C12"/>
    </sheetView>
  </sheetViews>
  <sheetFormatPr defaultRowHeight="15"/>
  <cols>
    <col min="1" max="1" width="7.7109375" style="112"/>
    <col min="2" max="2" width="24.28515625" style="113"/>
    <col min="3" max="3" width="17.85546875" style="113"/>
    <col min="4" max="5" width="23.28515625" style="113"/>
    <col min="6" max="6" width="7.28515625" style="113"/>
    <col min="7" max="7" width="10.7109375" style="113"/>
    <col min="8" max="13" width="2.7109375" style="113"/>
    <col min="14" max="1025" width="8.28515625"/>
  </cols>
  <sheetData>
    <row r="1" spans="1:13" ht="12" customHeight="1">
      <c r="A1" s="664" t="s">
        <v>1815</v>
      </c>
      <c r="B1" s="664"/>
      <c r="C1" s="664"/>
      <c r="D1" s="664"/>
      <c r="E1" s="664"/>
      <c r="F1" s="664"/>
      <c r="G1" s="664"/>
      <c r="H1" s="664"/>
      <c r="I1" s="664"/>
      <c r="J1" s="664"/>
      <c r="K1" s="664"/>
      <c r="L1" s="664"/>
      <c r="M1" s="664"/>
    </row>
    <row r="2" spans="1:13" ht="77.25" customHeight="1">
      <c r="A2" s="665" t="s">
        <v>2688</v>
      </c>
      <c r="B2" s="665"/>
      <c r="C2" s="665"/>
      <c r="D2" s="665"/>
      <c r="E2" s="665" t="s">
        <v>2741</v>
      </c>
      <c r="F2" s="665"/>
      <c r="G2" s="665"/>
      <c r="H2" s="665"/>
      <c r="I2" s="665"/>
      <c r="J2" s="665"/>
      <c r="K2" s="665"/>
      <c r="L2" s="665"/>
      <c r="M2" s="665"/>
    </row>
    <row r="3" spans="1:13" s="112" customFormat="1" ht="25.5" customHeight="1">
      <c r="A3" s="481"/>
      <c r="B3" s="481" t="s">
        <v>1766</v>
      </c>
      <c r="C3" s="481" t="s">
        <v>1767</v>
      </c>
      <c r="D3" s="481" t="s">
        <v>1768</v>
      </c>
      <c r="E3" s="481" t="s">
        <v>1769</v>
      </c>
      <c r="F3" s="481" t="s">
        <v>1770</v>
      </c>
      <c r="G3" s="482" t="s">
        <v>1771</v>
      </c>
      <c r="H3" s="666" t="s">
        <v>1772</v>
      </c>
      <c r="I3" s="666"/>
      <c r="J3" s="666"/>
      <c r="K3" s="666"/>
      <c r="L3" s="666"/>
      <c r="M3" s="666"/>
    </row>
    <row r="4" spans="1:13" ht="63.75">
      <c r="A4" s="116" t="s">
        <v>1816</v>
      </c>
      <c r="B4" s="116" t="s">
        <v>2828</v>
      </c>
      <c r="C4" s="116" t="s">
        <v>2831</v>
      </c>
      <c r="D4" s="116" t="s">
        <v>1803</v>
      </c>
      <c r="E4" s="116"/>
      <c r="F4" s="117" t="s">
        <v>2664</v>
      </c>
      <c r="G4" s="118"/>
      <c r="H4" s="117"/>
      <c r="I4" s="117"/>
      <c r="J4" s="117"/>
      <c r="K4" s="117"/>
      <c r="L4" s="117"/>
      <c r="M4" s="117"/>
    </row>
    <row r="5" spans="1:13" ht="42.95" customHeight="1">
      <c r="A5" s="116" t="s">
        <v>2663</v>
      </c>
      <c r="B5" s="116" t="s">
        <v>2829</v>
      </c>
      <c r="C5" s="116" t="s">
        <v>2830</v>
      </c>
      <c r="D5" s="116" t="s">
        <v>2714</v>
      </c>
      <c r="E5" s="116"/>
      <c r="F5" s="116"/>
      <c r="G5" s="118"/>
      <c r="H5" s="117"/>
      <c r="I5" s="117"/>
      <c r="J5" s="117"/>
      <c r="K5" s="117"/>
      <c r="L5" s="117"/>
      <c r="M5" s="117"/>
    </row>
    <row r="6" spans="1:13" ht="306">
      <c r="A6" s="119" t="s">
        <v>142</v>
      </c>
      <c r="B6" s="97" t="s">
        <v>2838</v>
      </c>
      <c r="C6" s="97" t="s">
        <v>2839</v>
      </c>
      <c r="D6" s="501" t="s">
        <v>2743</v>
      </c>
      <c r="E6" s="97" t="s">
        <v>2744</v>
      </c>
      <c r="F6" s="97" t="s">
        <v>3900</v>
      </c>
      <c r="G6" s="97"/>
      <c r="H6" s="120"/>
      <c r="I6" s="120"/>
      <c r="J6" s="120"/>
      <c r="K6" s="120"/>
      <c r="L6" s="120"/>
      <c r="M6" s="120"/>
    </row>
    <row r="7" spans="1:13" ht="63.75">
      <c r="A7" s="114" t="s">
        <v>143</v>
      </c>
      <c r="B7" s="103" t="s">
        <v>2840</v>
      </c>
      <c r="C7" s="103" t="s">
        <v>2841</v>
      </c>
      <c r="D7" s="103" t="s">
        <v>722</v>
      </c>
      <c r="E7" s="103" t="s">
        <v>722</v>
      </c>
      <c r="F7" s="121"/>
      <c r="G7" s="103"/>
      <c r="H7" s="122"/>
      <c r="I7" s="122"/>
      <c r="J7" s="122"/>
      <c r="K7" s="122"/>
      <c r="L7" s="122"/>
      <c r="M7" s="123"/>
    </row>
    <row r="8" spans="1:13" ht="318.75">
      <c r="A8" s="409" t="s">
        <v>4717</v>
      </c>
      <c r="B8" s="410" t="s">
        <v>4718</v>
      </c>
      <c r="C8" s="410"/>
      <c r="D8" s="410" t="s">
        <v>2745</v>
      </c>
      <c r="E8" s="410" t="s">
        <v>2746</v>
      </c>
      <c r="F8" s="410" t="s">
        <v>5355</v>
      </c>
      <c r="G8" s="410"/>
      <c r="H8" s="494"/>
      <c r="I8" s="494"/>
      <c r="J8" s="494"/>
      <c r="K8" s="494"/>
      <c r="L8" s="494"/>
      <c r="M8" s="495"/>
    </row>
    <row r="9" spans="1:13" ht="63.75">
      <c r="A9" s="409" t="s">
        <v>2859</v>
      </c>
      <c r="B9" s="410" t="s">
        <v>4721</v>
      </c>
      <c r="C9" s="410" t="s">
        <v>4722</v>
      </c>
      <c r="D9" s="410" t="s">
        <v>722</v>
      </c>
      <c r="E9" s="410" t="s">
        <v>722</v>
      </c>
      <c r="F9" s="489"/>
      <c r="G9" s="410"/>
      <c r="H9" s="494"/>
      <c r="I9" s="494"/>
      <c r="J9" s="494"/>
      <c r="K9" s="494"/>
      <c r="L9" s="494"/>
      <c r="M9" s="495"/>
    </row>
    <row r="10" spans="1:13" ht="318.75">
      <c r="A10" s="409" t="s">
        <v>4724</v>
      </c>
      <c r="B10" s="410" t="s">
        <v>4725</v>
      </c>
      <c r="C10" s="410"/>
      <c r="D10" s="410" t="s">
        <v>2745</v>
      </c>
      <c r="E10" s="410" t="s">
        <v>2746</v>
      </c>
      <c r="F10" s="410" t="s">
        <v>3899</v>
      </c>
      <c r="G10" s="410"/>
      <c r="H10" s="494"/>
      <c r="I10" s="494"/>
      <c r="J10" s="494"/>
      <c r="K10" s="494"/>
      <c r="L10" s="494"/>
      <c r="M10" s="495"/>
    </row>
    <row r="11" spans="1:13" ht="63.75">
      <c r="A11" s="409" t="s">
        <v>2860</v>
      </c>
      <c r="B11" s="410" t="s">
        <v>4728</v>
      </c>
      <c r="C11" s="410" t="s">
        <v>4727</v>
      </c>
      <c r="D11" s="410" t="s">
        <v>722</v>
      </c>
      <c r="E11" s="410" t="s">
        <v>722</v>
      </c>
      <c r="F11" s="489"/>
      <c r="G11" s="410"/>
      <c r="H11" s="494"/>
      <c r="I11" s="494"/>
      <c r="J11" s="494"/>
      <c r="K11" s="494"/>
      <c r="L11" s="494"/>
      <c r="M11" s="495"/>
    </row>
    <row r="12" spans="1:13" ht="318.75">
      <c r="A12" s="94" t="s">
        <v>150</v>
      </c>
      <c r="B12" s="97" t="s">
        <v>2842</v>
      </c>
      <c r="C12" s="97" t="s">
        <v>2843</v>
      </c>
      <c r="D12" s="97" t="s">
        <v>2745</v>
      </c>
      <c r="E12" s="501" t="s">
        <v>2746</v>
      </c>
      <c r="F12" s="98" t="s">
        <v>1818</v>
      </c>
      <c r="G12" s="97"/>
      <c r="H12" s="124"/>
      <c r="I12" s="124"/>
      <c r="J12" s="124"/>
      <c r="K12" s="124"/>
      <c r="L12" s="124"/>
      <c r="M12" s="125"/>
    </row>
    <row r="13" spans="1:13" s="126" customFormat="1" ht="76.5">
      <c r="A13" s="94" t="s">
        <v>153</v>
      </c>
      <c r="B13" s="103" t="s">
        <v>2840</v>
      </c>
      <c r="C13" s="97" t="s">
        <v>2844</v>
      </c>
      <c r="D13" s="97" t="s">
        <v>722</v>
      </c>
      <c r="E13" s="97"/>
      <c r="F13" s="98"/>
      <c r="G13" s="97"/>
      <c r="H13" s="122"/>
      <c r="I13" s="122"/>
      <c r="J13" s="122"/>
      <c r="K13" s="122"/>
      <c r="L13" s="122"/>
      <c r="M13" s="123"/>
    </row>
    <row r="14" spans="1:13" ht="89.25">
      <c r="A14" s="114" t="s">
        <v>158</v>
      </c>
      <c r="B14" s="103" t="s">
        <v>2845</v>
      </c>
      <c r="C14" s="103" t="s">
        <v>2846</v>
      </c>
      <c r="D14" s="103" t="s">
        <v>1803</v>
      </c>
      <c r="E14" s="103" t="s">
        <v>1819</v>
      </c>
      <c r="F14" s="121" t="s">
        <v>1820</v>
      </c>
      <c r="G14" s="103"/>
      <c r="H14" s="122"/>
      <c r="I14" s="122"/>
      <c r="J14" s="122"/>
      <c r="K14" s="122"/>
      <c r="L14" s="122"/>
      <c r="M14" s="123"/>
    </row>
    <row r="15" spans="1:13" ht="25.5" customHeight="1">
      <c r="A15" s="114" t="s">
        <v>160</v>
      </c>
      <c r="B15" s="103" t="s">
        <v>2847</v>
      </c>
      <c r="C15" s="103" t="s">
        <v>2848</v>
      </c>
      <c r="D15" s="103" t="s">
        <v>1821</v>
      </c>
      <c r="E15" s="103" t="s">
        <v>1822</v>
      </c>
      <c r="F15" s="121"/>
      <c r="G15" s="103"/>
      <c r="H15" s="127"/>
      <c r="I15" s="127"/>
      <c r="J15" s="127"/>
      <c r="K15" s="127"/>
      <c r="L15" s="127"/>
      <c r="M15" s="127"/>
    </row>
    <row r="16" spans="1:13" ht="25.5" customHeight="1">
      <c r="A16" s="114" t="s">
        <v>163</v>
      </c>
      <c r="B16" s="103" t="s">
        <v>2849</v>
      </c>
      <c r="C16" s="103" t="s">
        <v>2850</v>
      </c>
      <c r="D16" s="103" t="s">
        <v>1821</v>
      </c>
      <c r="E16" s="103" t="s">
        <v>1822</v>
      </c>
      <c r="F16" s="121"/>
      <c r="G16" s="103"/>
      <c r="H16" s="127"/>
      <c r="I16" s="127"/>
      <c r="J16" s="127"/>
      <c r="K16" s="127"/>
      <c r="L16" s="127"/>
      <c r="M16" s="127"/>
    </row>
    <row r="17" spans="1:13" ht="51">
      <c r="A17" s="409" t="s">
        <v>1825</v>
      </c>
      <c r="B17" s="410" t="s">
        <v>199</v>
      </c>
      <c r="C17" s="410" t="s">
        <v>2710</v>
      </c>
      <c r="D17" s="410" t="s">
        <v>1803</v>
      </c>
      <c r="E17" s="410" t="s">
        <v>1819</v>
      </c>
      <c r="F17" s="489" t="s">
        <v>1826</v>
      </c>
      <c r="G17" s="410"/>
      <c r="H17" s="494"/>
      <c r="I17" s="494"/>
      <c r="J17" s="494"/>
      <c r="K17" s="494"/>
      <c r="L17" s="494"/>
      <c r="M17" s="495"/>
    </row>
  </sheetData>
  <customSheetViews>
    <customSheetView guid="{F8293195-60E0-474E-9342-D66BD96EB1FB}" fitToPage="1" topLeftCell="A9">
      <selection activeCell="A12" sqref="A12"/>
      <pageMargins left="0.25" right="0.25" top="0.50208333333333299" bottom="0.50208333333333299" header="0.51180555555555496" footer="0.51180555555555496"/>
      <printOptions horizontalCentered="1" verticalCentered="1"/>
      <pageSetup paperSize="0" scale="0" fitToHeight="0" orientation="portrait" usePrinterDefaults="0" useFirstPageNumber="1" horizontalDpi="0" verticalDpi="0" copies="0"/>
      <headerFooter>
        <oddHeader>&amp;C&amp;A</oddHeader>
        <oddFooter>&amp;C&amp;A</oddFooter>
      </headerFooter>
    </customSheetView>
  </customSheetViews>
  <mergeCells count="4">
    <mergeCell ref="A1:M1"/>
    <mergeCell ref="A2:D2"/>
    <mergeCell ref="E2:M2"/>
    <mergeCell ref="H3:M3"/>
  </mergeCells>
  <printOptions horizontalCentered="1" verticalCentered="1"/>
  <pageMargins left="0.25" right="0.25" top="0.50208333333333299" bottom="0.50208333333333299" header="0.51180555555555496" footer="0.51180555555555496"/>
  <pageSetup paperSize="0" scale="0" fitToHeight="0" orientation="portrait" usePrinterDefaults="0" useFirstPageNumber="1" horizontalDpi="0" verticalDpi="0" copies="0"/>
  <headerFooter>
    <oddHeader>&amp;C&amp;A</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3"/>
  <sheetViews>
    <sheetView topLeftCell="A13" zoomScale="90" zoomScaleNormal="90" workbookViewId="0">
      <selection activeCell="A13" sqref="A13"/>
    </sheetView>
  </sheetViews>
  <sheetFormatPr defaultRowHeight="15"/>
  <cols>
    <col min="1" max="3" width="8.42578125"/>
    <col min="4" max="4" width="22.5703125" customWidth="1"/>
    <col min="5" max="5" width="23.85546875" customWidth="1"/>
    <col min="6" max="1025" width="8.42578125"/>
  </cols>
  <sheetData>
    <row r="1" spans="1:13" ht="77.25" customHeight="1">
      <c r="A1" s="665" t="s">
        <v>2689</v>
      </c>
      <c r="B1" s="665"/>
      <c r="C1" s="665"/>
      <c r="D1" s="665"/>
      <c r="E1" s="665" t="s">
        <v>2691</v>
      </c>
      <c r="F1" s="665"/>
      <c r="G1" s="665"/>
      <c r="H1" s="665"/>
      <c r="I1" s="665"/>
      <c r="J1" s="665"/>
      <c r="K1" s="665"/>
      <c r="L1" s="665"/>
      <c r="M1" s="665"/>
    </row>
    <row r="2" spans="1:13" ht="76.5">
      <c r="A2" s="114" t="s">
        <v>1827</v>
      </c>
      <c r="B2" s="103" t="s">
        <v>200</v>
      </c>
      <c r="C2" s="103" t="s">
        <v>201</v>
      </c>
      <c r="D2" s="103" t="s">
        <v>1823</v>
      </c>
      <c r="E2" s="103" t="s">
        <v>1824</v>
      </c>
      <c r="F2" s="121"/>
      <c r="G2" s="103"/>
      <c r="H2" s="122"/>
      <c r="I2" s="122"/>
      <c r="J2" s="122"/>
      <c r="K2" s="122"/>
      <c r="L2" s="122"/>
      <c r="M2" s="123"/>
    </row>
    <row r="3" spans="1:13" ht="38.25">
      <c r="A3" s="94" t="s">
        <v>1828</v>
      </c>
      <c r="B3" s="97" t="s">
        <v>1829</v>
      </c>
      <c r="C3" s="97" t="s">
        <v>117</v>
      </c>
      <c r="D3" s="97"/>
      <c r="E3" s="97"/>
      <c r="F3" s="97"/>
      <c r="G3" s="98"/>
      <c r="H3" s="128"/>
      <c r="I3" s="129"/>
      <c r="J3" s="129"/>
      <c r="K3" s="129"/>
      <c r="L3" s="129"/>
      <c r="M3" s="130"/>
    </row>
    <row r="4" spans="1:13" ht="25.5">
      <c r="A4" s="94" t="s">
        <v>1830</v>
      </c>
      <c r="B4" s="97" t="s">
        <v>118</v>
      </c>
      <c r="C4" s="97" t="s">
        <v>1831</v>
      </c>
      <c r="D4" s="97"/>
      <c r="E4" s="97"/>
      <c r="F4" s="97"/>
      <c r="G4" s="98"/>
      <c r="H4" s="128"/>
      <c r="I4" s="129"/>
      <c r="J4" s="129"/>
      <c r="K4" s="129"/>
      <c r="L4" s="129"/>
      <c r="M4" s="130"/>
    </row>
    <row r="5" spans="1:13" ht="89.25">
      <c r="A5" s="94" t="s">
        <v>1832</v>
      </c>
      <c r="B5" s="97" t="s">
        <v>121</v>
      </c>
      <c r="C5" s="97" t="s">
        <v>122</v>
      </c>
      <c r="D5" s="97" t="s">
        <v>2747</v>
      </c>
      <c r="E5" s="97" t="s">
        <v>2748</v>
      </c>
      <c r="F5" s="97"/>
      <c r="G5" s="98"/>
      <c r="H5" s="128"/>
      <c r="I5" s="129"/>
      <c r="J5" s="129"/>
      <c r="K5" s="129"/>
      <c r="L5" s="129"/>
      <c r="M5" s="130"/>
    </row>
    <row r="6" spans="1:13" ht="38.25">
      <c r="A6" s="94" t="s">
        <v>1833</v>
      </c>
      <c r="B6" s="97" t="s">
        <v>123</v>
      </c>
      <c r="C6" s="97" t="s">
        <v>1834</v>
      </c>
      <c r="D6" s="97"/>
      <c r="E6" s="97"/>
      <c r="F6" s="97" t="s">
        <v>1835</v>
      </c>
      <c r="G6" s="98" t="s">
        <v>1836</v>
      </c>
      <c r="H6" s="131"/>
      <c r="I6" s="132"/>
      <c r="J6" s="132"/>
      <c r="K6" s="132"/>
      <c r="L6" s="132"/>
      <c r="M6" s="133"/>
    </row>
    <row r="7" spans="1:13" ht="25.5">
      <c r="A7" s="94" t="s">
        <v>1837</v>
      </c>
      <c r="B7" s="97" t="s">
        <v>131</v>
      </c>
      <c r="C7" s="97" t="s">
        <v>132</v>
      </c>
      <c r="D7" s="97" t="s">
        <v>1838</v>
      </c>
      <c r="E7" s="97" t="s">
        <v>1839</v>
      </c>
      <c r="F7" s="97"/>
      <c r="G7" s="98"/>
      <c r="H7" s="128"/>
      <c r="I7" s="129"/>
      <c r="J7" s="129"/>
      <c r="K7" s="129"/>
      <c r="L7" s="129"/>
      <c r="M7" s="130"/>
    </row>
    <row r="8" spans="1:13" ht="25.5">
      <c r="A8" s="94" t="s">
        <v>1840</v>
      </c>
      <c r="B8" s="97" t="s">
        <v>133</v>
      </c>
      <c r="C8" s="97" t="s">
        <v>134</v>
      </c>
      <c r="D8" s="97" t="s">
        <v>2749</v>
      </c>
      <c r="E8" s="97" t="s">
        <v>134</v>
      </c>
      <c r="F8" s="97"/>
      <c r="G8" s="98"/>
      <c r="H8" s="128"/>
      <c r="I8" s="129"/>
      <c r="J8" s="129"/>
      <c r="K8" s="129"/>
      <c r="L8" s="129"/>
      <c r="M8" s="130"/>
    </row>
    <row r="9" spans="1:13" ht="102">
      <c r="A9" s="94" t="s">
        <v>1841</v>
      </c>
      <c r="B9" s="97" t="s">
        <v>138</v>
      </c>
      <c r="C9" s="97" t="s">
        <v>139</v>
      </c>
      <c r="D9" s="97" t="s">
        <v>1842</v>
      </c>
      <c r="E9" s="97" t="s">
        <v>1843</v>
      </c>
      <c r="F9" s="98" t="s">
        <v>1844</v>
      </c>
      <c r="G9" s="97"/>
      <c r="H9" s="129"/>
      <c r="I9" s="129"/>
      <c r="J9" s="129"/>
      <c r="K9" s="129"/>
      <c r="L9" s="129"/>
      <c r="M9" s="129"/>
    </row>
    <row r="10" spans="1:13" ht="51">
      <c r="A10" s="94" t="s">
        <v>1845</v>
      </c>
      <c r="B10" s="97" t="s">
        <v>140</v>
      </c>
      <c r="C10" s="97" t="s">
        <v>141</v>
      </c>
      <c r="D10" s="97" t="s">
        <v>1803</v>
      </c>
      <c r="E10" s="97" t="s">
        <v>1846</v>
      </c>
      <c r="F10" s="98"/>
      <c r="G10" s="97"/>
      <c r="H10" s="122"/>
      <c r="I10" s="122"/>
      <c r="J10" s="122"/>
      <c r="K10" s="122"/>
      <c r="L10" s="122"/>
      <c r="M10" s="123"/>
    </row>
    <row r="11" spans="1:13" ht="293.25">
      <c r="A11" s="119" t="s">
        <v>1847</v>
      </c>
      <c r="B11" s="97" t="s">
        <v>2580</v>
      </c>
      <c r="C11" s="97" t="s">
        <v>2852</v>
      </c>
      <c r="D11" s="97" t="s">
        <v>2742</v>
      </c>
      <c r="E11" s="97" t="s">
        <v>2744</v>
      </c>
      <c r="F11" s="97" t="s">
        <v>1817</v>
      </c>
      <c r="G11" s="97"/>
      <c r="H11" s="132"/>
      <c r="I11" s="132"/>
      <c r="J11" s="132"/>
      <c r="K11" s="132"/>
      <c r="L11" s="132"/>
      <c r="M11" s="132"/>
    </row>
    <row r="12" spans="1:13" ht="127.5">
      <c r="A12" s="94" t="s">
        <v>1848</v>
      </c>
      <c r="B12" s="97" t="s">
        <v>2581</v>
      </c>
      <c r="C12" s="97" t="s">
        <v>2853</v>
      </c>
      <c r="D12" s="97" t="s">
        <v>722</v>
      </c>
      <c r="E12" s="97" t="s">
        <v>722</v>
      </c>
      <c r="F12" s="98"/>
      <c r="G12" s="97"/>
      <c r="H12" s="122"/>
      <c r="I12" s="122"/>
      <c r="J12" s="122"/>
      <c r="K12" s="122"/>
      <c r="L12" s="122"/>
      <c r="M12" s="123"/>
    </row>
    <row r="13" spans="1:13" ht="219.6" customHeight="1">
      <c r="A13" s="409" t="s">
        <v>4731</v>
      </c>
      <c r="B13" s="410" t="s">
        <v>4732</v>
      </c>
      <c r="C13" s="410"/>
      <c r="D13" s="410" t="s">
        <v>2745</v>
      </c>
      <c r="E13" s="410" t="s">
        <v>2746</v>
      </c>
      <c r="F13" s="410" t="s">
        <v>5356</v>
      </c>
      <c r="G13" s="410"/>
      <c r="H13" s="494"/>
      <c r="I13" s="494"/>
      <c r="J13" s="494"/>
      <c r="K13" s="494"/>
      <c r="L13" s="494"/>
      <c r="M13" s="495"/>
    </row>
    <row r="14" spans="1:13" ht="140.25">
      <c r="A14" s="409" t="s">
        <v>2861</v>
      </c>
      <c r="B14" s="410" t="s">
        <v>4733</v>
      </c>
      <c r="C14" s="410" t="s">
        <v>5357</v>
      </c>
      <c r="D14" s="410" t="s">
        <v>722</v>
      </c>
      <c r="E14" s="410" t="s">
        <v>722</v>
      </c>
      <c r="F14" s="489"/>
      <c r="G14" s="410"/>
      <c r="H14" s="494"/>
      <c r="I14" s="494"/>
      <c r="J14" s="494"/>
      <c r="K14" s="494"/>
      <c r="L14" s="494"/>
      <c r="M14" s="495"/>
    </row>
    <row r="15" spans="1:13" ht="219.6" customHeight="1">
      <c r="A15" s="409" t="s">
        <v>4734</v>
      </c>
      <c r="B15" s="410" t="s">
        <v>4736</v>
      </c>
      <c r="C15" s="410"/>
      <c r="D15" s="410" t="s">
        <v>2745</v>
      </c>
      <c r="E15" s="410" t="s">
        <v>2746</v>
      </c>
      <c r="F15" s="410" t="s">
        <v>3901</v>
      </c>
      <c r="G15" s="410"/>
      <c r="H15" s="494"/>
      <c r="I15" s="494"/>
      <c r="J15" s="494"/>
      <c r="K15" s="494"/>
      <c r="L15" s="494"/>
      <c r="M15" s="495"/>
    </row>
    <row r="16" spans="1:13" ht="140.25">
      <c r="A16" s="409" t="s">
        <v>2862</v>
      </c>
      <c r="B16" s="410" t="s">
        <v>4737</v>
      </c>
      <c r="C16" s="410" t="s">
        <v>5358</v>
      </c>
      <c r="D16" s="410" t="s">
        <v>722</v>
      </c>
      <c r="E16" s="410" t="s">
        <v>722</v>
      </c>
      <c r="F16" s="489"/>
      <c r="G16" s="410"/>
      <c r="H16" s="494"/>
      <c r="I16" s="494"/>
      <c r="J16" s="494"/>
      <c r="K16" s="494"/>
      <c r="L16" s="494"/>
      <c r="M16" s="495"/>
    </row>
    <row r="17" spans="1:13" ht="306">
      <c r="A17" s="94" t="s">
        <v>1849</v>
      </c>
      <c r="B17" s="97" t="s">
        <v>2585</v>
      </c>
      <c r="C17" s="97" t="s">
        <v>2854</v>
      </c>
      <c r="D17" s="97" t="s">
        <v>2750</v>
      </c>
      <c r="E17" s="501" t="s">
        <v>2746</v>
      </c>
      <c r="F17" s="98" t="s">
        <v>1850</v>
      </c>
      <c r="G17" s="97"/>
      <c r="H17" s="134"/>
      <c r="I17" s="134"/>
      <c r="J17" s="134"/>
      <c r="K17" s="134"/>
      <c r="L17" s="134"/>
      <c r="M17" s="135"/>
    </row>
    <row r="18" spans="1:13" s="126" customFormat="1" ht="165.75">
      <c r="A18" s="94" t="s">
        <v>1851</v>
      </c>
      <c r="B18" s="97" t="s">
        <v>2581</v>
      </c>
      <c r="C18" s="97" t="s">
        <v>2855</v>
      </c>
      <c r="D18" s="97" t="s">
        <v>722</v>
      </c>
      <c r="E18" s="97"/>
      <c r="F18" s="98"/>
      <c r="G18" s="97"/>
      <c r="H18" s="122"/>
      <c r="I18" s="122"/>
      <c r="J18" s="122"/>
      <c r="K18" s="122"/>
      <c r="L18" s="122"/>
      <c r="M18" s="123"/>
    </row>
    <row r="19" spans="1:13" ht="216.75">
      <c r="A19" s="94" t="s">
        <v>1852</v>
      </c>
      <c r="B19" s="97" t="s">
        <v>2588</v>
      </c>
      <c r="C19" s="97" t="s">
        <v>2856</v>
      </c>
      <c r="D19" s="97" t="s">
        <v>1803</v>
      </c>
      <c r="E19" s="97" t="s">
        <v>1819</v>
      </c>
      <c r="F19" s="98" t="s">
        <v>1853</v>
      </c>
      <c r="G19" s="97"/>
      <c r="H19" s="122"/>
      <c r="I19" s="122"/>
      <c r="J19" s="122"/>
      <c r="K19" s="122"/>
      <c r="L19" s="122"/>
      <c r="M19" s="123"/>
    </row>
    <row r="20" spans="1:13" ht="25.5" customHeight="1">
      <c r="A20" s="94" t="s">
        <v>1854</v>
      </c>
      <c r="B20" s="97" t="s">
        <v>2589</v>
      </c>
      <c r="C20" s="97" t="s">
        <v>2857</v>
      </c>
      <c r="D20" s="97" t="s">
        <v>1821</v>
      </c>
      <c r="E20" s="97" t="s">
        <v>1822</v>
      </c>
      <c r="F20" s="98"/>
      <c r="G20" s="97"/>
      <c r="H20" s="127"/>
      <c r="I20" s="127"/>
      <c r="J20" s="127"/>
      <c r="K20" s="127"/>
      <c r="L20" s="127"/>
      <c r="M20" s="127"/>
    </row>
    <row r="21" spans="1:13" ht="25.5" customHeight="1">
      <c r="A21" s="94" t="s">
        <v>1855</v>
      </c>
      <c r="B21" s="97" t="s">
        <v>2863</v>
      </c>
      <c r="C21" s="97" t="s">
        <v>2858</v>
      </c>
      <c r="D21" s="97" t="s">
        <v>1821</v>
      </c>
      <c r="E21" s="97" t="s">
        <v>1822</v>
      </c>
      <c r="F21" s="98"/>
      <c r="G21" s="97"/>
      <c r="H21" s="127"/>
      <c r="I21" s="127"/>
      <c r="J21" s="127"/>
      <c r="K21" s="127"/>
      <c r="L21" s="127"/>
      <c r="M21" s="127"/>
    </row>
    <row r="22" spans="1:13" s="137" customFormat="1" ht="54" customHeight="1">
      <c r="A22" s="94" t="s">
        <v>203</v>
      </c>
      <c r="B22" s="97" t="s">
        <v>204</v>
      </c>
      <c r="C22" s="97" t="s">
        <v>1856</v>
      </c>
      <c r="D22" s="97" t="s">
        <v>1857</v>
      </c>
      <c r="E22" s="97" t="s">
        <v>1858</v>
      </c>
      <c r="F22" s="98"/>
      <c r="G22" s="97"/>
      <c r="H22" s="136"/>
      <c r="I22" s="136"/>
      <c r="J22" s="136"/>
      <c r="K22" s="136"/>
      <c r="L22" s="136"/>
      <c r="M22" s="136"/>
    </row>
    <row r="23" spans="1:13" s="139" customFormat="1" ht="76.5">
      <c r="A23" s="94" t="s">
        <v>205</v>
      </c>
      <c r="B23" s="97" t="s">
        <v>206</v>
      </c>
      <c r="C23" s="97" t="s">
        <v>207</v>
      </c>
      <c r="D23" s="97" t="s">
        <v>1857</v>
      </c>
      <c r="E23" s="97" t="s">
        <v>1858</v>
      </c>
      <c r="F23" s="98"/>
      <c r="G23" s="97"/>
      <c r="H23" s="138"/>
      <c r="I23" s="138"/>
      <c r="J23" s="138"/>
      <c r="K23" s="138"/>
      <c r="L23" s="138"/>
      <c r="M23" s="138"/>
    </row>
  </sheetData>
  <customSheetViews>
    <customSheetView guid="{F8293195-60E0-474E-9342-D66BD96EB1FB}">
      <selection activeCell="E4" sqref="E4"/>
      <pageMargins left="0.7" right="0.7" top="0.75" bottom="0.75" header="0.51180555555555496" footer="0.51180555555555496"/>
      <pageSetup paperSize="0" scale="0" firstPageNumber="0" orientation="portrait" usePrinterDefaults="0" horizontalDpi="0" verticalDpi="0" copies="0"/>
    </customSheetView>
  </customSheetViews>
  <mergeCells count="2">
    <mergeCell ref="A1:D1"/>
    <mergeCell ref="E1:M1"/>
  </mergeCells>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68"/>
  <sheetViews>
    <sheetView topLeftCell="A54" zoomScale="90" zoomScaleNormal="90" workbookViewId="0">
      <selection activeCell="E56" sqref="E56"/>
    </sheetView>
  </sheetViews>
  <sheetFormatPr defaultRowHeight="15"/>
  <cols>
    <col min="1" max="1" width="6.5703125" style="140"/>
    <col min="2" max="2" width="27.5703125" style="141"/>
    <col min="3" max="3" width="30.5703125" style="141"/>
    <col min="4" max="4" width="9.42578125" style="141"/>
    <col min="5" max="5" width="13" style="141"/>
    <col min="6" max="6" width="12.5703125" style="141"/>
    <col min="7" max="7" width="6.28515625" style="141"/>
    <col min="8" max="12" width="3.28515625" style="141"/>
    <col min="13" max="13" width="3.42578125" style="141" bestFit="1" customWidth="1"/>
    <col min="14" max="1025" width="8.28515625"/>
  </cols>
  <sheetData>
    <row r="1" spans="1:13" ht="32.25" customHeight="1">
      <c r="A1" s="670" t="s">
        <v>1859</v>
      </c>
      <c r="B1" s="670"/>
      <c r="C1" s="670"/>
      <c r="D1" s="670"/>
      <c r="E1" s="670"/>
      <c r="F1" s="670"/>
      <c r="G1" s="670"/>
      <c r="H1" s="670"/>
      <c r="I1" s="670"/>
      <c r="J1" s="670"/>
      <c r="K1" s="670"/>
      <c r="L1" s="670"/>
      <c r="M1" s="670"/>
    </row>
    <row r="2" spans="1:13" ht="47.25" customHeight="1">
      <c r="A2" s="671" t="s">
        <v>1860</v>
      </c>
      <c r="B2" s="671"/>
      <c r="C2" s="671"/>
      <c r="D2" s="672" t="s">
        <v>1861</v>
      </c>
      <c r="E2" s="672"/>
      <c r="F2" s="672"/>
      <c r="G2" s="672"/>
      <c r="H2" s="672"/>
      <c r="I2" s="672"/>
      <c r="J2" s="672"/>
      <c r="K2" s="672"/>
      <c r="L2" s="672"/>
      <c r="M2" s="672"/>
    </row>
    <row r="3" spans="1:13" s="143" customFormat="1" ht="38.25" customHeight="1">
      <c r="A3" s="94"/>
      <c r="B3" s="94" t="s">
        <v>1766</v>
      </c>
      <c r="C3" s="94" t="s">
        <v>1767</v>
      </c>
      <c r="D3" s="94" t="s">
        <v>1768</v>
      </c>
      <c r="E3" s="94" t="s">
        <v>1769</v>
      </c>
      <c r="F3" s="94" t="s">
        <v>1770</v>
      </c>
      <c r="G3" s="95" t="s">
        <v>1771</v>
      </c>
      <c r="H3" s="662" t="s">
        <v>1772</v>
      </c>
      <c r="I3" s="662"/>
      <c r="J3" s="662"/>
      <c r="K3" s="662"/>
      <c r="L3" s="662"/>
      <c r="M3" s="662"/>
    </row>
    <row r="4" spans="1:13" ht="34.5" customHeight="1">
      <c r="A4" s="671" t="s">
        <v>1862</v>
      </c>
      <c r="B4" s="671"/>
      <c r="C4" s="671"/>
      <c r="D4" s="671"/>
      <c r="E4" s="671"/>
      <c r="F4" s="671"/>
      <c r="G4" s="671"/>
      <c r="H4" s="671"/>
      <c r="I4" s="671"/>
      <c r="J4" s="671"/>
      <c r="K4" s="671"/>
      <c r="L4" s="671"/>
      <c r="M4" s="144"/>
    </row>
    <row r="5" spans="1:13" ht="34.5" customHeight="1">
      <c r="A5" s="147" t="s">
        <v>1868</v>
      </c>
      <c r="B5" s="105" t="s">
        <v>1869</v>
      </c>
      <c r="C5" s="105" t="s">
        <v>2679</v>
      </c>
      <c r="D5" s="105"/>
      <c r="E5" s="105" t="s">
        <v>1870</v>
      </c>
      <c r="F5" s="105"/>
      <c r="G5" s="105"/>
      <c r="H5" s="105"/>
      <c r="I5" s="105"/>
      <c r="J5" s="105"/>
      <c r="K5" s="105"/>
      <c r="L5" s="105"/>
      <c r="M5" s="105"/>
    </row>
    <row r="6" spans="1:13" ht="34.5" customHeight="1">
      <c r="A6" s="145" t="s">
        <v>218</v>
      </c>
      <c r="B6" s="146" t="s">
        <v>1863</v>
      </c>
      <c r="C6" s="146" t="s">
        <v>2677</v>
      </c>
      <c r="D6" s="146"/>
      <c r="E6" s="146" t="s">
        <v>1864</v>
      </c>
      <c r="F6" s="146"/>
      <c r="G6" s="146"/>
      <c r="H6" s="146"/>
      <c r="I6" s="146"/>
      <c r="J6" s="146"/>
      <c r="K6" s="146"/>
      <c r="L6" s="146"/>
      <c r="M6" s="146"/>
    </row>
    <row r="7" spans="1:13" ht="34.5" customHeight="1">
      <c r="A7" s="147" t="s">
        <v>1865</v>
      </c>
      <c r="B7" s="105" t="s">
        <v>1866</v>
      </c>
      <c r="C7" s="105" t="s">
        <v>2678</v>
      </c>
      <c r="D7" s="105"/>
      <c r="E7" s="105" t="s">
        <v>1867</v>
      </c>
      <c r="F7" s="105"/>
      <c r="G7" s="105"/>
      <c r="H7" s="105"/>
      <c r="I7" s="105"/>
      <c r="J7" s="105"/>
      <c r="K7" s="105"/>
      <c r="L7" s="105"/>
      <c r="M7" s="105"/>
    </row>
    <row r="8" spans="1:13" s="143" customFormat="1" ht="45" customHeight="1">
      <c r="A8" s="673" t="s">
        <v>5443</v>
      </c>
      <c r="B8" s="673"/>
      <c r="C8" s="673"/>
      <c r="D8" s="673"/>
      <c r="E8" s="673"/>
      <c r="F8" s="673"/>
      <c r="G8" s="673"/>
      <c r="H8" s="148" t="s">
        <v>1897</v>
      </c>
      <c r="I8" s="149" t="s">
        <v>1898</v>
      </c>
      <c r="J8" s="149" t="s">
        <v>1899</v>
      </c>
      <c r="K8" s="149" t="s">
        <v>1900</v>
      </c>
      <c r="L8" s="149" t="s">
        <v>1901</v>
      </c>
      <c r="M8" s="150" t="s">
        <v>1902</v>
      </c>
    </row>
    <row r="9" spans="1:13" ht="38.25">
      <c r="A9" s="151" t="s">
        <v>283</v>
      </c>
      <c r="B9" s="152" t="s">
        <v>3827</v>
      </c>
      <c r="C9" s="152" t="s">
        <v>3881</v>
      </c>
      <c r="D9" s="151"/>
      <c r="E9" s="152" t="s">
        <v>1867</v>
      </c>
      <c r="F9" s="153" t="s">
        <v>3904</v>
      </c>
      <c r="G9" s="153"/>
      <c r="H9" s="154"/>
      <c r="I9" s="155"/>
      <c r="J9" s="155"/>
      <c r="K9" s="155"/>
      <c r="L9" s="155"/>
      <c r="M9" s="150"/>
    </row>
    <row r="10" spans="1:13" ht="204">
      <c r="A10" s="600" t="s">
        <v>2894</v>
      </c>
      <c r="B10" s="601" t="s">
        <v>2892</v>
      </c>
      <c r="C10" s="601" t="s">
        <v>2893</v>
      </c>
      <c r="D10" s="105" t="s">
        <v>3902</v>
      </c>
      <c r="E10" s="105" t="s">
        <v>3903</v>
      </c>
      <c r="F10" s="105"/>
      <c r="G10" s="153"/>
      <c r="H10" s="154"/>
      <c r="I10" s="155"/>
      <c r="J10" s="155"/>
      <c r="K10" s="155"/>
      <c r="L10" s="155"/>
      <c r="M10" s="150"/>
    </row>
    <row r="11" spans="1:13" ht="51" customHeight="1">
      <c r="A11" s="151" t="s">
        <v>282</v>
      </c>
      <c r="B11" s="152" t="s">
        <v>5444</v>
      </c>
      <c r="C11" s="152" t="s">
        <v>5445</v>
      </c>
      <c r="D11" s="151" t="s">
        <v>1903</v>
      </c>
      <c r="E11" s="151"/>
      <c r="F11" s="153"/>
      <c r="G11" s="153"/>
      <c r="H11" s="154"/>
      <c r="I11" s="155"/>
      <c r="J11" s="155"/>
      <c r="K11" s="155"/>
      <c r="L11" s="155"/>
      <c r="M11" s="150"/>
    </row>
    <row r="12" spans="1:13" s="137" customFormat="1" ht="153" customHeight="1">
      <c r="A12" s="155" t="s">
        <v>284</v>
      </c>
      <c r="B12" s="152" t="s">
        <v>2906</v>
      </c>
      <c r="C12" s="152" t="s">
        <v>2907</v>
      </c>
      <c r="D12" s="152" t="s">
        <v>1803</v>
      </c>
      <c r="E12" s="152" t="s">
        <v>1819</v>
      </c>
      <c r="F12" s="674"/>
      <c r="G12" s="674"/>
      <c r="H12" s="158"/>
      <c r="I12" s="156"/>
      <c r="J12" s="156"/>
      <c r="K12" s="156"/>
      <c r="L12" s="156"/>
      <c r="M12" s="159"/>
    </row>
    <row r="13" spans="1:13" ht="36.75" customHeight="1">
      <c r="A13" s="160" t="s">
        <v>298</v>
      </c>
      <c r="B13" s="161" t="s">
        <v>3905</v>
      </c>
      <c r="C13" s="161" t="s">
        <v>2908</v>
      </c>
      <c r="D13" s="161" t="s">
        <v>1803</v>
      </c>
      <c r="E13" s="161" t="s">
        <v>1819</v>
      </c>
      <c r="F13" s="162" t="s">
        <v>1906</v>
      </c>
      <c r="G13" s="163"/>
      <c r="H13" s="164"/>
      <c r="I13" s="161"/>
      <c r="J13" s="161"/>
      <c r="K13" s="161"/>
      <c r="L13" s="161"/>
      <c r="M13" s="159"/>
    </row>
    <row r="14" spans="1:13" ht="38.25" customHeight="1">
      <c r="A14" s="104" t="s">
        <v>2933</v>
      </c>
      <c r="B14" s="105" t="s">
        <v>2931</v>
      </c>
      <c r="C14" s="105" t="s">
        <v>2932</v>
      </c>
      <c r="D14" s="105" t="s">
        <v>3906</v>
      </c>
      <c r="E14" s="105" t="s">
        <v>3907</v>
      </c>
      <c r="F14" s="105" t="s">
        <v>3908</v>
      </c>
      <c r="G14" s="106"/>
      <c r="H14" s="106"/>
      <c r="I14" s="488"/>
      <c r="J14" s="487"/>
      <c r="K14" s="487"/>
      <c r="L14" s="487"/>
      <c r="M14" s="487"/>
    </row>
    <row r="15" spans="1:13" ht="111" customHeight="1">
      <c r="A15" s="116" t="s">
        <v>2733</v>
      </c>
      <c r="B15" s="105" t="s">
        <v>1915</v>
      </c>
      <c r="C15" s="105" t="s">
        <v>2680</v>
      </c>
      <c r="D15" s="166" t="s">
        <v>1916</v>
      </c>
      <c r="E15" s="167" t="s">
        <v>2711</v>
      </c>
      <c r="F15" s="167"/>
      <c r="G15" s="167"/>
      <c r="H15" s="168"/>
      <c r="I15" s="105"/>
      <c r="J15" s="105"/>
      <c r="K15" s="105"/>
      <c r="L15" s="105"/>
      <c r="M15" s="596"/>
    </row>
    <row r="16" spans="1:13" ht="25.5">
      <c r="A16" s="116" t="s">
        <v>2734</v>
      </c>
      <c r="B16" s="105" t="s">
        <v>1917</v>
      </c>
      <c r="C16" s="105" t="s">
        <v>2681</v>
      </c>
      <c r="D16" s="105"/>
      <c r="E16" s="166" t="s">
        <v>1819</v>
      </c>
      <c r="F16" s="167"/>
      <c r="G16" s="167"/>
      <c r="H16" s="168"/>
      <c r="I16" s="105"/>
      <c r="J16" s="105"/>
      <c r="K16" s="105"/>
      <c r="L16" s="105"/>
      <c r="M16" s="596"/>
    </row>
    <row r="17" spans="1:14" ht="132.75" customHeight="1">
      <c r="A17" s="116" t="s">
        <v>2735</v>
      </c>
      <c r="B17" s="105" t="s">
        <v>1918</v>
      </c>
      <c r="C17" s="105" t="s">
        <v>2682</v>
      </c>
      <c r="D17" s="410" t="s">
        <v>3909</v>
      </c>
      <c r="E17" s="166"/>
      <c r="F17" s="167"/>
      <c r="G17" s="167"/>
      <c r="H17" s="168"/>
      <c r="I17" s="105"/>
      <c r="J17" s="105"/>
      <c r="K17" s="105"/>
      <c r="L17" s="105"/>
      <c r="M17" s="596"/>
    </row>
    <row r="18" spans="1:14" ht="38.25">
      <c r="A18" s="500" t="s">
        <v>620</v>
      </c>
      <c r="B18" s="410" t="s">
        <v>2229</v>
      </c>
      <c r="C18" s="410" t="s">
        <v>2230</v>
      </c>
      <c r="D18" s="410" t="s">
        <v>2231</v>
      </c>
      <c r="E18" s="410"/>
      <c r="F18" s="410"/>
      <c r="G18" s="410"/>
      <c r="H18" s="410"/>
      <c r="I18" s="410"/>
      <c r="J18" s="410"/>
      <c r="K18" s="410"/>
      <c r="L18" s="675"/>
      <c r="M18"/>
    </row>
    <row r="19" spans="1:14" ht="38.25">
      <c r="A19" s="500" t="s">
        <v>621</v>
      </c>
      <c r="B19" s="410" t="s">
        <v>2232</v>
      </c>
      <c r="C19" s="410" t="s">
        <v>2233</v>
      </c>
      <c r="D19" s="410" t="s">
        <v>2231</v>
      </c>
      <c r="E19" s="410"/>
      <c r="F19" s="410"/>
      <c r="G19" s="410"/>
      <c r="H19" s="410"/>
      <c r="I19" s="410"/>
      <c r="J19" s="410"/>
      <c r="K19" s="410"/>
      <c r="L19" s="675"/>
      <c r="M19"/>
    </row>
    <row r="20" spans="1:14">
      <c r="A20" s="114"/>
      <c r="B20" s="114" t="s">
        <v>1923</v>
      </c>
      <c r="C20" s="103"/>
      <c r="D20" s="103"/>
      <c r="E20" s="103"/>
      <c r="F20" s="103"/>
      <c r="G20" s="103"/>
      <c r="H20" s="169"/>
      <c r="I20" s="169"/>
      <c r="J20" s="169"/>
      <c r="K20" s="169"/>
      <c r="L20" s="169"/>
      <c r="M20" s="169"/>
    </row>
    <row r="21" spans="1:14" ht="25.5">
      <c r="A21" s="114" t="s">
        <v>376</v>
      </c>
      <c r="B21" s="103" t="s">
        <v>5617</v>
      </c>
      <c r="C21" s="103" t="s">
        <v>5618</v>
      </c>
      <c r="D21" s="103" t="s">
        <v>1803</v>
      </c>
      <c r="E21" s="103" t="s">
        <v>1819</v>
      </c>
      <c r="F21" s="103" t="s">
        <v>1926</v>
      </c>
      <c r="G21" s="103"/>
      <c r="H21" s="169"/>
      <c r="I21" s="169"/>
      <c r="J21" s="169"/>
      <c r="K21" s="169"/>
      <c r="L21" s="169"/>
      <c r="M21" s="169"/>
    </row>
    <row r="22" spans="1:14" ht="84" customHeight="1">
      <c r="A22" s="114" t="s">
        <v>379</v>
      </c>
      <c r="B22" s="103" t="s">
        <v>1927</v>
      </c>
      <c r="C22" s="103" t="s">
        <v>1928</v>
      </c>
      <c r="D22" s="103" t="s">
        <v>1929</v>
      </c>
      <c r="E22" s="103" t="s">
        <v>1930</v>
      </c>
      <c r="F22" s="103"/>
      <c r="G22" s="103"/>
      <c r="H22" s="169"/>
      <c r="I22" s="169"/>
      <c r="J22" s="169"/>
      <c r="K22" s="169"/>
      <c r="L22" s="169"/>
      <c r="M22" s="169"/>
      <c r="N22" s="669"/>
    </row>
    <row r="23" spans="1:14" ht="25.5">
      <c r="A23" s="114" t="s">
        <v>381</v>
      </c>
      <c r="B23" s="103" t="s">
        <v>1931</v>
      </c>
      <c r="C23" s="103" t="s">
        <v>1932</v>
      </c>
      <c r="D23" s="103" t="s">
        <v>1933</v>
      </c>
      <c r="E23" s="103" t="s">
        <v>1822</v>
      </c>
      <c r="F23" s="103"/>
      <c r="G23" s="103"/>
      <c r="H23" s="169"/>
      <c r="I23" s="169"/>
      <c r="J23" s="169"/>
      <c r="K23" s="169"/>
      <c r="L23" s="169"/>
      <c r="M23" s="169"/>
      <c r="N23" s="669"/>
    </row>
    <row r="24" spans="1:14" ht="102">
      <c r="A24" s="114" t="s">
        <v>383</v>
      </c>
      <c r="B24" s="103" t="s">
        <v>384</v>
      </c>
      <c r="C24" s="103" t="s">
        <v>1934</v>
      </c>
      <c r="D24" s="498" t="s">
        <v>2736</v>
      </c>
      <c r="E24" s="498" t="s">
        <v>2751</v>
      </c>
      <c r="F24" s="103"/>
      <c r="G24" s="103"/>
      <c r="H24" s="169"/>
      <c r="I24" s="169"/>
      <c r="J24" s="169"/>
      <c r="K24" s="169"/>
      <c r="L24" s="169"/>
      <c r="M24" s="169"/>
      <c r="N24" s="669"/>
    </row>
    <row r="25" spans="1:14" ht="26.25" customHeight="1">
      <c r="A25" s="114" t="s">
        <v>385</v>
      </c>
      <c r="B25" s="103" t="s">
        <v>1935</v>
      </c>
      <c r="C25" s="103" t="s">
        <v>1936</v>
      </c>
      <c r="D25" s="103" t="s">
        <v>1937</v>
      </c>
      <c r="E25" s="103" t="s">
        <v>1937</v>
      </c>
      <c r="F25" s="103" t="s">
        <v>1938</v>
      </c>
      <c r="G25" s="103"/>
      <c r="H25" s="169"/>
      <c r="I25" s="169"/>
      <c r="J25" s="169"/>
      <c r="K25" s="169"/>
      <c r="L25" s="169"/>
      <c r="M25" s="169"/>
      <c r="N25" s="669"/>
    </row>
    <row r="26" spans="1:14" ht="25.5">
      <c r="A26" s="114" t="s">
        <v>390</v>
      </c>
      <c r="B26" s="103" t="s">
        <v>256</v>
      </c>
      <c r="C26" s="103" t="s">
        <v>391</v>
      </c>
      <c r="D26" s="103"/>
      <c r="E26" s="103"/>
      <c r="F26" s="103"/>
      <c r="G26" s="103"/>
      <c r="H26" s="169"/>
      <c r="I26" s="169"/>
      <c r="J26" s="169"/>
      <c r="K26" s="169"/>
      <c r="L26" s="169"/>
      <c r="M26" s="169"/>
      <c r="N26" s="669"/>
    </row>
    <row r="27" spans="1:14" ht="114.75" customHeight="1">
      <c r="A27" s="114" t="s">
        <v>393</v>
      </c>
      <c r="B27" s="103" t="s">
        <v>1939</v>
      </c>
      <c r="C27" s="103" t="s">
        <v>1940</v>
      </c>
      <c r="D27" s="103" t="s">
        <v>1941</v>
      </c>
      <c r="E27" s="103" t="s">
        <v>1942</v>
      </c>
      <c r="F27" s="103"/>
      <c r="G27" s="103"/>
      <c r="H27" s="169"/>
      <c r="I27" s="169"/>
      <c r="J27" s="169"/>
      <c r="K27" s="169"/>
      <c r="L27" s="169"/>
      <c r="M27" s="169"/>
      <c r="N27" s="669"/>
    </row>
    <row r="28" spans="1:14" ht="127.5">
      <c r="A28" s="114" t="s">
        <v>397</v>
      </c>
      <c r="B28" s="103" t="s">
        <v>1943</v>
      </c>
      <c r="C28" s="103" t="s">
        <v>1944</v>
      </c>
      <c r="D28" s="103" t="s">
        <v>1945</v>
      </c>
      <c r="E28" s="103" t="s">
        <v>1946</v>
      </c>
      <c r="F28" s="103"/>
      <c r="G28" s="103"/>
      <c r="H28" s="170"/>
      <c r="I28" s="169"/>
      <c r="J28" s="169"/>
      <c r="K28" s="169"/>
      <c r="L28" s="169"/>
      <c r="M28" s="169"/>
      <c r="N28" s="669"/>
    </row>
    <row r="29" spans="1:14" ht="29.25" customHeight="1">
      <c r="A29" s="114" t="s">
        <v>398</v>
      </c>
      <c r="B29" s="103" t="s">
        <v>1947</v>
      </c>
      <c r="C29" s="103" t="s">
        <v>1948</v>
      </c>
      <c r="D29" s="103" t="s">
        <v>722</v>
      </c>
      <c r="E29" s="103"/>
      <c r="F29" s="103"/>
      <c r="G29" s="103"/>
      <c r="H29" s="169"/>
      <c r="I29" s="169"/>
      <c r="J29" s="169"/>
      <c r="K29" s="169"/>
      <c r="L29" s="169"/>
      <c r="M29" s="169"/>
      <c r="N29" s="669"/>
    </row>
    <row r="30" spans="1:14" ht="29.25" customHeight="1">
      <c r="A30" s="114" t="s">
        <v>400</v>
      </c>
      <c r="B30" s="103" t="s">
        <v>2912</v>
      </c>
      <c r="C30" s="103" t="s">
        <v>2913</v>
      </c>
      <c r="D30" s="103" t="s">
        <v>1864</v>
      </c>
      <c r="E30" s="103"/>
      <c r="F30" s="103"/>
      <c r="G30" s="103"/>
      <c r="H30" s="169"/>
      <c r="I30" s="169"/>
      <c r="J30" s="169"/>
      <c r="K30" s="169"/>
      <c r="L30" s="169"/>
      <c r="M30" s="169"/>
      <c r="N30" s="669"/>
    </row>
    <row r="31" spans="1:14" ht="30.6" customHeight="1">
      <c r="A31" s="114" t="s">
        <v>405</v>
      </c>
      <c r="B31" s="103" t="s">
        <v>256</v>
      </c>
      <c r="C31" s="103" t="s">
        <v>391</v>
      </c>
      <c r="D31" s="103"/>
      <c r="E31" s="103"/>
      <c r="F31" s="103" t="s">
        <v>1949</v>
      </c>
      <c r="G31" s="103"/>
      <c r="H31" s="169"/>
      <c r="I31" s="169"/>
      <c r="J31" s="169"/>
      <c r="K31" s="169"/>
      <c r="L31" s="169"/>
      <c r="M31" s="169"/>
      <c r="N31" s="669"/>
    </row>
    <row r="32" spans="1:14">
      <c r="A32" s="114"/>
      <c r="B32" s="114" t="s">
        <v>1950</v>
      </c>
      <c r="C32" s="103"/>
      <c r="D32" s="103"/>
      <c r="E32" s="103"/>
      <c r="F32" s="103"/>
      <c r="G32" s="103"/>
      <c r="H32" s="169"/>
      <c r="I32" s="169"/>
      <c r="J32" s="169"/>
      <c r="K32" s="169"/>
      <c r="L32" s="169"/>
      <c r="M32" s="169"/>
    </row>
    <row r="33" spans="1:14" ht="25.5" customHeight="1">
      <c r="A33" s="114" t="s">
        <v>408</v>
      </c>
      <c r="B33" s="103" t="s">
        <v>1951</v>
      </c>
      <c r="C33" s="103" t="s">
        <v>1952</v>
      </c>
      <c r="D33" s="103" t="s">
        <v>1881</v>
      </c>
      <c r="E33" s="103" t="s">
        <v>1882</v>
      </c>
      <c r="F33" s="114"/>
      <c r="G33" s="115"/>
      <c r="H33" s="667"/>
      <c r="I33" s="667"/>
      <c r="J33" s="667"/>
      <c r="K33" s="667"/>
      <c r="L33" s="667"/>
      <c r="M33" s="667"/>
      <c r="N33" s="669"/>
    </row>
    <row r="34" spans="1:14" ht="30.75" customHeight="1">
      <c r="A34" s="114" t="s">
        <v>409</v>
      </c>
      <c r="B34" s="103" t="s">
        <v>410</v>
      </c>
      <c r="C34" s="103" t="s">
        <v>411</v>
      </c>
      <c r="D34" s="103" t="s">
        <v>1883</v>
      </c>
      <c r="E34" s="103"/>
      <c r="F34" s="114"/>
      <c r="G34" s="115"/>
      <c r="H34" s="667"/>
      <c r="I34" s="667"/>
      <c r="J34" s="667"/>
      <c r="K34" s="667"/>
      <c r="L34" s="667"/>
      <c r="M34" s="667"/>
      <c r="N34" s="669"/>
    </row>
    <row r="35" spans="1:14" ht="38.25" customHeight="1">
      <c r="A35" s="114" t="s">
        <v>412</v>
      </c>
      <c r="B35" s="103" t="s">
        <v>248</v>
      </c>
      <c r="C35" s="103" t="s">
        <v>413</v>
      </c>
      <c r="D35" s="103" t="s">
        <v>1885</v>
      </c>
      <c r="E35" s="103"/>
      <c r="F35" s="114"/>
      <c r="G35" s="115"/>
      <c r="H35" s="667"/>
      <c r="I35" s="667"/>
      <c r="J35" s="667"/>
      <c r="K35" s="667"/>
      <c r="L35" s="667"/>
      <c r="M35" s="667"/>
      <c r="N35" s="669"/>
    </row>
    <row r="36" spans="1:14" ht="31.5" customHeight="1">
      <c r="A36" s="114" t="s">
        <v>1953</v>
      </c>
      <c r="B36" s="103" t="s">
        <v>249</v>
      </c>
      <c r="C36" s="103" t="s">
        <v>415</v>
      </c>
      <c r="D36" s="103" t="s">
        <v>1885</v>
      </c>
      <c r="E36" s="103"/>
      <c r="F36" s="114"/>
      <c r="G36" s="115"/>
      <c r="H36" s="667"/>
      <c r="I36" s="667"/>
      <c r="J36" s="667"/>
      <c r="K36" s="667"/>
      <c r="L36" s="667"/>
      <c r="M36" s="667"/>
      <c r="N36" s="669"/>
    </row>
    <row r="37" spans="1:14" ht="27.75" customHeight="1">
      <c r="A37" s="114" t="s">
        <v>1954</v>
      </c>
      <c r="B37" s="103" t="s">
        <v>250</v>
      </c>
      <c r="C37" s="103" t="s">
        <v>416</v>
      </c>
      <c r="D37" s="103" t="s">
        <v>1888</v>
      </c>
      <c r="E37" s="103"/>
      <c r="F37" s="114"/>
      <c r="G37" s="115"/>
      <c r="H37" s="667"/>
      <c r="I37" s="667"/>
      <c r="J37" s="667"/>
      <c r="K37" s="667"/>
      <c r="L37" s="667"/>
      <c r="M37" s="667"/>
      <c r="N37" s="669"/>
    </row>
    <row r="38" spans="1:14" ht="27.75" customHeight="1">
      <c r="A38" s="114" t="s">
        <v>1955</v>
      </c>
      <c r="B38" s="103" t="s">
        <v>251</v>
      </c>
      <c r="C38" s="103" t="s">
        <v>417</v>
      </c>
      <c r="D38" s="103" t="s">
        <v>1885</v>
      </c>
      <c r="E38" s="103"/>
      <c r="F38" s="114"/>
      <c r="G38" s="115"/>
      <c r="H38" s="667"/>
      <c r="I38" s="667"/>
      <c r="J38" s="667"/>
      <c r="K38" s="667"/>
      <c r="L38" s="667"/>
      <c r="M38" s="667"/>
      <c r="N38" s="669"/>
    </row>
    <row r="39" spans="1:14" ht="25.5">
      <c r="A39" s="114" t="s">
        <v>418</v>
      </c>
      <c r="B39" s="103" t="s">
        <v>1956</v>
      </c>
      <c r="C39" s="103" t="s">
        <v>1957</v>
      </c>
      <c r="D39" s="103" t="s">
        <v>1933</v>
      </c>
      <c r="E39" s="103" t="s">
        <v>1822</v>
      </c>
      <c r="F39" s="103"/>
      <c r="G39" s="103"/>
      <c r="H39" s="169"/>
      <c r="I39" s="169"/>
      <c r="J39" s="169"/>
      <c r="K39" s="169"/>
      <c r="L39" s="169"/>
      <c r="M39" s="169"/>
      <c r="N39" s="669"/>
    </row>
    <row r="40" spans="1:14">
      <c r="A40" s="114" t="s">
        <v>419</v>
      </c>
      <c r="B40" s="103" t="s">
        <v>1935</v>
      </c>
      <c r="C40" s="103" t="s">
        <v>1958</v>
      </c>
      <c r="D40" s="103" t="s">
        <v>1959</v>
      </c>
      <c r="E40" s="103"/>
      <c r="F40" s="103" t="s">
        <v>1960</v>
      </c>
      <c r="G40" s="103"/>
      <c r="H40" s="169"/>
      <c r="I40" s="169"/>
      <c r="J40" s="169"/>
      <c r="K40" s="169"/>
      <c r="L40" s="169"/>
      <c r="M40" s="169"/>
      <c r="N40" s="669"/>
    </row>
    <row r="41" spans="1:14" ht="25.5">
      <c r="A41" s="114" t="s">
        <v>421</v>
      </c>
      <c r="B41" s="103" t="s">
        <v>256</v>
      </c>
      <c r="C41" s="103" t="s">
        <v>391</v>
      </c>
      <c r="D41" s="103"/>
      <c r="E41" s="103"/>
      <c r="F41" s="103"/>
      <c r="G41" s="103"/>
      <c r="H41" s="169"/>
      <c r="I41" s="169"/>
      <c r="J41" s="169"/>
      <c r="K41" s="169"/>
      <c r="L41" s="169"/>
      <c r="M41" s="169"/>
      <c r="N41" s="669"/>
    </row>
    <row r="42" spans="1:14" ht="127.5">
      <c r="A42" s="114" t="s">
        <v>422</v>
      </c>
      <c r="B42" s="103" t="s">
        <v>1961</v>
      </c>
      <c r="C42" s="103" t="s">
        <v>1962</v>
      </c>
      <c r="D42" s="103" t="s">
        <v>1941</v>
      </c>
      <c r="E42" s="103" t="s">
        <v>1963</v>
      </c>
      <c r="F42" s="103"/>
      <c r="G42" s="103"/>
      <c r="H42" s="169"/>
      <c r="I42" s="169"/>
      <c r="J42" s="169"/>
      <c r="K42" s="169"/>
      <c r="L42" s="169"/>
      <c r="M42" s="169"/>
      <c r="N42" s="669"/>
    </row>
    <row r="43" spans="1:14" ht="127.5">
      <c r="A43" s="114" t="s">
        <v>423</v>
      </c>
      <c r="B43" s="103" t="s">
        <v>1964</v>
      </c>
      <c r="C43" s="103" t="s">
        <v>1965</v>
      </c>
      <c r="D43" s="103" t="s">
        <v>1945</v>
      </c>
      <c r="E43" s="103" t="s">
        <v>1946</v>
      </c>
      <c r="F43" s="103"/>
      <c r="G43" s="103"/>
      <c r="H43" s="169"/>
      <c r="I43" s="169"/>
      <c r="J43" s="169"/>
      <c r="K43" s="169"/>
      <c r="L43" s="169"/>
      <c r="M43" s="169"/>
      <c r="N43" s="669"/>
    </row>
    <row r="44" spans="1:14" ht="38.25">
      <c r="A44" s="114" t="s">
        <v>424</v>
      </c>
      <c r="B44" s="171" t="s">
        <v>1966</v>
      </c>
      <c r="C44" s="103" t="s">
        <v>1967</v>
      </c>
      <c r="D44" s="171" t="s">
        <v>722</v>
      </c>
      <c r="E44" s="171"/>
      <c r="F44"/>
      <c r="G44" s="103"/>
      <c r="H44" s="169"/>
      <c r="I44" s="169"/>
      <c r="J44" s="169"/>
      <c r="K44" s="169"/>
      <c r="L44" s="169"/>
      <c r="M44" s="169"/>
      <c r="N44" s="669"/>
    </row>
    <row r="45" spans="1:14" ht="25.5">
      <c r="A45" s="114" t="s">
        <v>425</v>
      </c>
      <c r="B45" s="171" t="s">
        <v>426</v>
      </c>
      <c r="C45" s="103" t="s">
        <v>427</v>
      </c>
      <c r="D45" s="171" t="s">
        <v>1959</v>
      </c>
      <c r="E45" s="171"/>
      <c r="F45" s="103"/>
      <c r="G45" s="103"/>
      <c r="H45" s="169"/>
      <c r="I45" s="169"/>
      <c r="J45" s="169"/>
      <c r="K45" s="169"/>
      <c r="L45" s="169"/>
      <c r="M45" s="169"/>
      <c r="N45" s="669"/>
    </row>
    <row r="46" spans="1:14" ht="25.5">
      <c r="A46" s="114" t="s">
        <v>428</v>
      </c>
      <c r="B46" s="171" t="s">
        <v>256</v>
      </c>
      <c r="C46" s="103" t="s">
        <v>257</v>
      </c>
      <c r="D46" s="171"/>
      <c r="E46" s="171"/>
      <c r="F46" s="103"/>
      <c r="G46" s="103"/>
      <c r="H46" s="169"/>
      <c r="I46" s="169"/>
      <c r="J46" s="169"/>
      <c r="K46" s="169"/>
      <c r="L46" s="169"/>
      <c r="M46" s="169"/>
      <c r="N46" s="669"/>
    </row>
    <row r="47" spans="1:14">
      <c r="A47" s="114"/>
      <c r="B47" s="114" t="s">
        <v>1968</v>
      </c>
      <c r="C47" s="103"/>
      <c r="D47" s="103"/>
      <c r="E47" s="103"/>
      <c r="F47" s="103"/>
      <c r="G47" s="103"/>
      <c r="H47" s="169"/>
      <c r="I47" s="169"/>
      <c r="J47" s="169"/>
      <c r="K47" s="169"/>
      <c r="L47" s="169"/>
      <c r="M47" s="169"/>
    </row>
    <row r="48" spans="1:14" s="137" customFormat="1" ht="89.25">
      <c r="A48" s="172" t="s">
        <v>429</v>
      </c>
      <c r="B48" s="173" t="s">
        <v>5446</v>
      </c>
      <c r="C48" s="173" t="s">
        <v>5447</v>
      </c>
      <c r="D48" s="173" t="s">
        <v>1803</v>
      </c>
      <c r="E48" s="174" t="s">
        <v>1819</v>
      </c>
      <c r="F48" s="173" t="s">
        <v>1969</v>
      </c>
      <c r="G48" s="173"/>
      <c r="H48" s="175"/>
      <c r="I48" s="173"/>
      <c r="J48" s="173"/>
      <c r="K48" s="173"/>
      <c r="L48" s="173"/>
      <c r="M48" s="176"/>
    </row>
    <row r="49" spans="1:14" ht="51">
      <c r="A49" s="142" t="s">
        <v>431</v>
      </c>
      <c r="B49" s="177" t="s">
        <v>5448</v>
      </c>
      <c r="C49" s="473" t="s">
        <v>5449</v>
      </c>
      <c r="D49" s="177"/>
      <c r="E49" s="177" t="s">
        <v>1970</v>
      </c>
      <c r="F49" s="177" t="s">
        <v>1971</v>
      </c>
      <c r="G49" s="177"/>
      <c r="H49" s="179"/>
      <c r="I49" s="177"/>
      <c r="J49" s="177"/>
      <c r="K49" s="177"/>
      <c r="L49" s="177"/>
      <c r="M49" s="177"/>
    </row>
    <row r="50" spans="1:14" s="137" customFormat="1" ht="76.5">
      <c r="A50" s="142" t="s">
        <v>432</v>
      </c>
      <c r="B50" s="177" t="s">
        <v>5450</v>
      </c>
      <c r="C50" s="473" t="s">
        <v>4755</v>
      </c>
      <c r="D50" s="177" t="s">
        <v>1803</v>
      </c>
      <c r="E50" s="178"/>
      <c r="F50" s="177" t="s">
        <v>1972</v>
      </c>
      <c r="G50" s="177"/>
      <c r="H50" s="179"/>
      <c r="I50" s="177"/>
      <c r="J50" s="177"/>
      <c r="K50" s="177"/>
      <c r="L50" s="177"/>
      <c r="M50" s="181"/>
    </row>
    <row r="51" spans="1:14" ht="51">
      <c r="A51" s="142" t="s">
        <v>434</v>
      </c>
      <c r="B51" s="177" t="s">
        <v>5453</v>
      </c>
      <c r="C51" s="473" t="s">
        <v>5452</v>
      </c>
      <c r="D51" s="177"/>
      <c r="E51" s="177" t="s">
        <v>1970</v>
      </c>
      <c r="F51" s="177" t="s">
        <v>1973</v>
      </c>
      <c r="G51" s="177"/>
      <c r="H51" s="179"/>
      <c r="I51" s="177"/>
      <c r="J51" s="177"/>
      <c r="K51" s="177"/>
      <c r="L51" s="177"/>
      <c r="M51" s="177"/>
    </row>
    <row r="52" spans="1:14" ht="51">
      <c r="A52" s="142" t="s">
        <v>435</v>
      </c>
      <c r="B52" s="177" t="s">
        <v>5451</v>
      </c>
      <c r="C52" s="473" t="s">
        <v>5455</v>
      </c>
      <c r="D52" s="177"/>
      <c r="E52" s="177"/>
      <c r="F52" s="177" t="s">
        <v>1974</v>
      </c>
      <c r="G52" s="177"/>
      <c r="H52" s="179"/>
      <c r="I52" s="177"/>
      <c r="J52" s="177"/>
      <c r="K52" s="177"/>
      <c r="L52" s="177"/>
      <c r="M52" s="177"/>
    </row>
    <row r="53" spans="1:14" ht="51">
      <c r="A53" s="428" t="s">
        <v>437</v>
      </c>
      <c r="B53" s="429" t="s">
        <v>5454</v>
      </c>
      <c r="C53" s="429" t="s">
        <v>5456</v>
      </c>
      <c r="D53" s="429" t="s">
        <v>1975</v>
      </c>
      <c r="E53" s="429"/>
      <c r="F53" s="429" t="s">
        <v>1976</v>
      </c>
      <c r="G53" s="429"/>
      <c r="H53" s="435"/>
      <c r="I53" s="436"/>
      <c r="J53" s="436"/>
      <c r="K53" s="436"/>
      <c r="L53" s="436"/>
      <c r="M53" s="436"/>
    </row>
    <row r="54" spans="1:14" ht="89.25" customHeight="1">
      <c r="A54" s="104" t="s">
        <v>102</v>
      </c>
      <c r="B54" s="105" t="s">
        <v>103</v>
      </c>
      <c r="C54" s="105" t="s">
        <v>2672</v>
      </c>
      <c r="D54" s="105" t="s">
        <v>1803</v>
      </c>
      <c r="E54" s="105" t="s">
        <v>1804</v>
      </c>
      <c r="F54" s="105"/>
      <c r="G54" s="106" t="s">
        <v>1787</v>
      </c>
      <c r="H54" s="106"/>
      <c r="I54" s="486"/>
      <c r="J54" s="487"/>
      <c r="K54" s="487"/>
      <c r="L54" s="487"/>
      <c r="M54" s="487"/>
    </row>
    <row r="55" spans="1:14" ht="38.25">
      <c r="A55" s="104" t="s">
        <v>4410</v>
      </c>
      <c r="B55" s="105" t="s">
        <v>4408</v>
      </c>
      <c r="C55" s="105" t="s">
        <v>4413</v>
      </c>
      <c r="D55" s="105" t="s">
        <v>1803</v>
      </c>
      <c r="E55" s="105" t="s">
        <v>1804</v>
      </c>
      <c r="F55" s="105" t="s">
        <v>5847</v>
      </c>
      <c r="G55" s="106"/>
      <c r="H55" s="106"/>
      <c r="I55" s="485"/>
      <c r="J55" s="487"/>
      <c r="K55" s="487"/>
      <c r="L55" s="487"/>
      <c r="M55" s="487"/>
    </row>
    <row r="56" spans="1:14" ht="38.25" customHeight="1">
      <c r="A56" s="104" t="s">
        <v>4411</v>
      </c>
      <c r="B56" s="105" t="s">
        <v>4412</v>
      </c>
      <c r="C56" s="105" t="s">
        <v>5846</v>
      </c>
      <c r="D56" s="105"/>
      <c r="E56" s="105"/>
      <c r="F56" s="105"/>
      <c r="G56" s="106"/>
      <c r="H56" s="106"/>
      <c r="I56" s="488"/>
      <c r="J56" s="487"/>
      <c r="K56" s="487"/>
      <c r="L56" s="487"/>
      <c r="M56" s="487"/>
    </row>
    <row r="57" spans="1:14">
      <c r="A57" s="407"/>
      <c r="B57" s="602" t="s">
        <v>2537</v>
      </c>
      <c r="C57" s="408"/>
      <c r="D57" s="408"/>
      <c r="E57" s="408"/>
      <c r="F57" s="408"/>
      <c r="G57" s="408"/>
      <c r="H57" s="408"/>
      <c r="I57" s="408"/>
      <c r="J57" s="408"/>
      <c r="K57" s="408"/>
      <c r="L57" s="408"/>
      <c r="M57" s="408"/>
    </row>
    <row r="58" spans="1:14" ht="120.75" customHeight="1">
      <c r="A58" s="404" t="s">
        <v>2538</v>
      </c>
      <c r="B58" s="405" t="s">
        <v>2737</v>
      </c>
      <c r="C58" s="405" t="s">
        <v>2738</v>
      </c>
      <c r="D58" s="405"/>
      <c r="E58" s="405"/>
      <c r="F58" s="404"/>
      <c r="G58" s="406"/>
      <c r="H58" s="405"/>
      <c r="I58" s="405"/>
      <c r="J58" s="405"/>
      <c r="K58" s="405"/>
      <c r="L58" s="405"/>
      <c r="M58" s="405"/>
      <c r="N58" s="668" t="s">
        <v>2703</v>
      </c>
    </row>
    <row r="59" spans="1:14" ht="120.75" customHeight="1">
      <c r="A59" s="404" t="s">
        <v>2539</v>
      </c>
      <c r="B59" s="405" t="s">
        <v>2543</v>
      </c>
      <c r="C59" s="405" t="s">
        <v>2752</v>
      </c>
      <c r="D59" s="405" t="s">
        <v>2542</v>
      </c>
      <c r="E59" s="405"/>
      <c r="F59" s="404"/>
      <c r="G59" s="406"/>
      <c r="H59" s="405"/>
      <c r="I59" s="405"/>
      <c r="J59" s="405"/>
      <c r="K59" s="405"/>
      <c r="L59" s="405"/>
      <c r="M59" s="405"/>
      <c r="N59" s="668"/>
    </row>
    <row r="60" spans="1:14" ht="120.75" customHeight="1">
      <c r="A60" s="404" t="s">
        <v>2541</v>
      </c>
      <c r="B60" s="405" t="s">
        <v>2540</v>
      </c>
      <c r="C60" s="405" t="s">
        <v>2548</v>
      </c>
      <c r="D60" s="405" t="s">
        <v>1977</v>
      </c>
      <c r="E60" s="405" t="s">
        <v>1978</v>
      </c>
      <c r="F60" s="404"/>
      <c r="G60" s="406"/>
      <c r="H60" s="405"/>
      <c r="I60" s="405"/>
      <c r="J60" s="405"/>
      <c r="K60" s="405"/>
      <c r="L60" s="405"/>
      <c r="M60" s="405"/>
      <c r="N60" s="668"/>
    </row>
    <row r="61" spans="1:14" ht="120.75" customHeight="1">
      <c r="A61" s="404" t="s">
        <v>2544</v>
      </c>
      <c r="B61" s="405" t="s">
        <v>2546</v>
      </c>
      <c r="C61" s="405" t="s">
        <v>2547</v>
      </c>
      <c r="D61" s="405" t="s">
        <v>722</v>
      </c>
      <c r="E61" s="405"/>
      <c r="F61" s="404"/>
      <c r="G61" s="406"/>
      <c r="H61" s="405"/>
      <c r="I61" s="405"/>
      <c r="J61" s="405"/>
      <c r="K61" s="405"/>
      <c r="L61" s="405"/>
      <c r="M61" s="405"/>
      <c r="N61" s="668"/>
    </row>
    <row r="62" spans="1:14" ht="120.75" customHeight="1">
      <c r="A62" s="404" t="s">
        <v>2545</v>
      </c>
      <c r="B62" s="405" t="s">
        <v>2549</v>
      </c>
      <c r="C62" s="405" t="s">
        <v>2550</v>
      </c>
      <c r="D62" s="405" t="s">
        <v>1881</v>
      </c>
      <c r="E62" s="405" t="s">
        <v>1882</v>
      </c>
      <c r="F62" s="404"/>
      <c r="G62" s="406"/>
      <c r="H62" s="405"/>
      <c r="I62" s="405"/>
      <c r="J62" s="405"/>
      <c r="K62" s="405"/>
      <c r="L62" s="405"/>
      <c r="M62" s="405"/>
      <c r="N62" s="668"/>
    </row>
    <row r="63" spans="1:14" ht="120.75" customHeight="1">
      <c r="A63" s="404" t="s">
        <v>2551</v>
      </c>
      <c r="B63" s="405" t="s">
        <v>2557</v>
      </c>
      <c r="C63" s="405" t="s">
        <v>2559</v>
      </c>
      <c r="D63" s="405" t="s">
        <v>1883</v>
      </c>
      <c r="E63" s="405"/>
      <c r="F63" s="404"/>
      <c r="G63" s="406"/>
      <c r="H63" s="405"/>
      <c r="I63" s="405"/>
      <c r="J63" s="405"/>
      <c r="K63" s="405"/>
      <c r="L63" s="405"/>
      <c r="M63" s="405"/>
      <c r="N63" s="668"/>
    </row>
    <row r="64" spans="1:14" ht="120.75" customHeight="1">
      <c r="A64" s="404" t="s">
        <v>2552</v>
      </c>
      <c r="B64" s="405" t="s">
        <v>2567</v>
      </c>
      <c r="C64" s="405" t="s">
        <v>2560</v>
      </c>
      <c r="D64" s="405" t="s">
        <v>1885</v>
      </c>
      <c r="E64" s="405"/>
      <c r="F64" s="404"/>
      <c r="G64" s="406"/>
      <c r="H64" s="405"/>
      <c r="I64" s="405"/>
      <c r="J64" s="405"/>
      <c r="K64" s="405"/>
      <c r="L64" s="405"/>
      <c r="M64" s="405"/>
      <c r="N64" s="668"/>
    </row>
    <row r="65" spans="1:14" ht="120.75" customHeight="1">
      <c r="A65" s="404" t="s">
        <v>2553</v>
      </c>
      <c r="B65" s="405" t="s">
        <v>2566</v>
      </c>
      <c r="C65" s="405" t="s">
        <v>2561</v>
      </c>
      <c r="D65" s="405" t="s">
        <v>1885</v>
      </c>
      <c r="E65" s="405"/>
      <c r="F65" s="404"/>
      <c r="G65" s="406"/>
      <c r="H65" s="405"/>
      <c r="I65" s="405"/>
      <c r="J65" s="405"/>
      <c r="K65" s="405"/>
      <c r="L65" s="405"/>
      <c r="M65" s="405"/>
      <c r="N65" s="668"/>
    </row>
    <row r="66" spans="1:14" ht="120.75" customHeight="1">
      <c r="A66" s="404" t="s">
        <v>2554</v>
      </c>
      <c r="B66" s="405" t="s">
        <v>2565</v>
      </c>
      <c r="C66" s="405" t="s">
        <v>2562</v>
      </c>
      <c r="D66" s="405" t="s">
        <v>1888</v>
      </c>
      <c r="E66" s="405"/>
      <c r="F66" s="404"/>
      <c r="G66" s="406"/>
      <c r="H66" s="405"/>
      <c r="I66" s="405"/>
      <c r="J66" s="405"/>
      <c r="K66" s="405"/>
      <c r="L66" s="405"/>
      <c r="M66" s="405"/>
      <c r="N66" s="668"/>
    </row>
    <row r="67" spans="1:14" ht="120.75" customHeight="1">
      <c r="A67" s="404" t="s">
        <v>2555</v>
      </c>
      <c r="B67" s="405" t="s">
        <v>2564</v>
      </c>
      <c r="C67" s="405" t="s">
        <v>2563</v>
      </c>
      <c r="D67" s="405" t="s">
        <v>1885</v>
      </c>
      <c r="E67" s="405"/>
      <c r="F67" s="404"/>
      <c r="G67" s="406"/>
      <c r="H67" s="405"/>
      <c r="I67" s="405"/>
      <c r="J67" s="405"/>
      <c r="K67" s="405"/>
      <c r="L67" s="405"/>
      <c r="M67" s="405"/>
      <c r="N67" s="668"/>
    </row>
    <row r="68" spans="1:14" ht="120.75" customHeight="1">
      <c r="A68" s="404" t="s">
        <v>2556</v>
      </c>
      <c r="B68" s="405" t="s">
        <v>2558</v>
      </c>
      <c r="C68" s="405" t="s">
        <v>2683</v>
      </c>
      <c r="D68" s="405" t="s">
        <v>1933</v>
      </c>
      <c r="E68" s="405" t="s">
        <v>1822</v>
      </c>
      <c r="F68" s="404"/>
      <c r="G68" s="406"/>
      <c r="H68" s="405"/>
      <c r="I68" s="405"/>
      <c r="J68" s="405"/>
      <c r="K68" s="405"/>
      <c r="L68" s="405"/>
      <c r="M68" s="405"/>
      <c r="N68" s="668"/>
    </row>
  </sheetData>
  <customSheetViews>
    <customSheetView guid="{F8293195-60E0-474E-9342-D66BD96EB1FB}" scale="110" fitToPage="1" topLeftCell="A114">
      <selection activeCell="B114" sqref="B114"/>
      <pageMargins left="0.25" right="0.25" top="0.50208333333333299" bottom="0.50208333333333299" header="0.51180555555555496" footer="0.51180555555555496"/>
      <printOptions horizontalCentered="1" verticalCentered="1"/>
      <pageSetup paperSize="0" scale="0" fitToHeight="0" orientation="portrait" usePrinterDefaults="0" useFirstPageNumber="1" horizontalDpi="0" verticalDpi="0" copies="0"/>
      <headerFooter>
        <oddHeader>&amp;C&amp;A</oddHeader>
        <oddFooter>&amp;C&amp;A</oddFooter>
      </headerFooter>
    </customSheetView>
  </customSheetViews>
  <mergeCells count="30">
    <mergeCell ref="N22:N31"/>
    <mergeCell ref="N33:N46"/>
    <mergeCell ref="A1:M1"/>
    <mergeCell ref="A2:C2"/>
    <mergeCell ref="D2:M2"/>
    <mergeCell ref="H3:M3"/>
    <mergeCell ref="A4:F4"/>
    <mergeCell ref="L33:M33"/>
    <mergeCell ref="H34:I34"/>
    <mergeCell ref="J34:K34"/>
    <mergeCell ref="L34:M34"/>
    <mergeCell ref="A8:G8"/>
    <mergeCell ref="F12:G12"/>
    <mergeCell ref="L18:L19"/>
    <mergeCell ref="G4:L4"/>
    <mergeCell ref="H35:I35"/>
    <mergeCell ref="N58:N68"/>
    <mergeCell ref="H37:I37"/>
    <mergeCell ref="J37:K37"/>
    <mergeCell ref="L37:M37"/>
    <mergeCell ref="H38:I38"/>
    <mergeCell ref="J38:K38"/>
    <mergeCell ref="L38:M38"/>
    <mergeCell ref="H33:I33"/>
    <mergeCell ref="J33:K33"/>
    <mergeCell ref="J35:K35"/>
    <mergeCell ref="L35:M35"/>
    <mergeCell ref="H36:I36"/>
    <mergeCell ref="J36:K36"/>
    <mergeCell ref="L36:M36"/>
  </mergeCells>
  <printOptions horizontalCentered="1" verticalCentered="1"/>
  <pageMargins left="0.25" right="0.25" top="0.50208333333333299" bottom="0.50208333333333299" header="0.51180555555555496" footer="0.51180555555555496"/>
  <pageSetup scale="75" fitToHeight="0" orientation="portrait" useFirstPageNumber="1" r:id="rId1"/>
  <headerFooter>
    <oddHeader>&amp;C&amp;A</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75"/>
  <sheetViews>
    <sheetView topLeftCell="A73" zoomScaleNormal="100" workbookViewId="0">
      <selection activeCell="A73" sqref="A73"/>
    </sheetView>
  </sheetViews>
  <sheetFormatPr defaultRowHeight="15"/>
  <cols>
    <col min="1" max="1" width="8.7109375" style="140"/>
    <col min="2" max="13" width="8.7109375" style="141"/>
  </cols>
  <sheetData>
    <row r="1" spans="1:13" ht="32.25" customHeight="1">
      <c r="A1" s="670" t="s">
        <v>3926</v>
      </c>
      <c r="B1" s="670"/>
      <c r="C1" s="670"/>
      <c r="D1" s="670"/>
      <c r="E1" s="670"/>
      <c r="F1" s="670"/>
      <c r="G1" s="670"/>
      <c r="H1" s="670"/>
      <c r="I1" s="670"/>
      <c r="J1" s="670"/>
      <c r="K1" s="670"/>
      <c r="L1" s="670"/>
      <c r="M1" s="670"/>
    </row>
    <row r="2" spans="1:13" s="126" customFormat="1" ht="47.25" customHeight="1">
      <c r="A2" s="671" t="s">
        <v>2989</v>
      </c>
      <c r="B2" s="671"/>
      <c r="C2" s="671"/>
      <c r="D2" s="677" t="s">
        <v>2753</v>
      </c>
      <c r="E2" s="677"/>
      <c r="F2" s="677"/>
      <c r="G2" s="677"/>
      <c r="H2" s="677"/>
      <c r="I2" s="677"/>
      <c r="J2" s="677"/>
      <c r="K2" s="677"/>
      <c r="L2" s="677"/>
      <c r="M2" s="677"/>
    </row>
    <row r="3" spans="1:13" s="182" customFormat="1" ht="38.25" customHeight="1">
      <c r="A3" s="94"/>
      <c r="B3" s="94" t="s">
        <v>1766</v>
      </c>
      <c r="C3" s="94" t="s">
        <v>1767</v>
      </c>
      <c r="D3" s="94" t="s">
        <v>1768</v>
      </c>
      <c r="E3" s="94" t="s">
        <v>1769</v>
      </c>
      <c r="F3" s="94" t="s">
        <v>1770</v>
      </c>
      <c r="G3" s="95" t="s">
        <v>1771</v>
      </c>
      <c r="H3" s="662" t="s">
        <v>1772</v>
      </c>
      <c r="I3" s="662"/>
      <c r="J3" s="662"/>
      <c r="K3" s="662"/>
      <c r="L3" s="662"/>
      <c r="M3" s="662"/>
    </row>
    <row r="4" spans="1:13" s="126" customFormat="1" ht="34.5" customHeight="1">
      <c r="A4" s="671" t="s">
        <v>2989</v>
      </c>
      <c r="B4" s="671"/>
      <c r="C4" s="671"/>
      <c r="D4" s="671"/>
      <c r="E4" s="671"/>
      <c r="F4" s="671"/>
      <c r="G4" s="678" t="s">
        <v>2753</v>
      </c>
      <c r="H4" s="679"/>
      <c r="I4" s="679"/>
      <c r="J4" s="679"/>
      <c r="K4" s="679"/>
      <c r="L4" s="679"/>
      <c r="M4" s="680"/>
    </row>
    <row r="5" spans="1:13" ht="127.5">
      <c r="A5" s="183" t="s">
        <v>1980</v>
      </c>
      <c r="B5" s="177" t="s">
        <v>4779</v>
      </c>
      <c r="C5" s="177" t="s">
        <v>5425</v>
      </c>
      <c r="D5" s="663"/>
      <c r="E5" s="663"/>
      <c r="F5" s="676"/>
      <c r="G5" s="676"/>
      <c r="H5" s="676"/>
      <c r="I5" s="676"/>
      <c r="J5" s="676"/>
      <c r="K5" s="676"/>
      <c r="L5" s="676"/>
      <c r="M5" s="676"/>
    </row>
    <row r="6" spans="1:13" ht="75" customHeight="1">
      <c r="A6" s="183" t="s">
        <v>1981</v>
      </c>
      <c r="B6" s="177" t="s">
        <v>1982</v>
      </c>
      <c r="C6" s="177" t="s">
        <v>2754</v>
      </c>
      <c r="D6" s="663"/>
      <c r="E6" s="663"/>
      <c r="F6" s="676"/>
      <c r="G6" s="676"/>
      <c r="H6" s="676"/>
      <c r="I6" s="676"/>
      <c r="J6" s="676"/>
      <c r="K6" s="676"/>
      <c r="L6" s="676"/>
      <c r="M6" s="676"/>
    </row>
    <row r="7" spans="1:13" ht="29.25" customHeight="1">
      <c r="A7" s="94" t="s">
        <v>1983</v>
      </c>
      <c r="B7" s="97" t="s">
        <v>3067</v>
      </c>
      <c r="C7" s="97" t="s">
        <v>3068</v>
      </c>
      <c r="D7" s="97" t="s">
        <v>1803</v>
      </c>
      <c r="E7" s="97" t="s">
        <v>1819</v>
      </c>
      <c r="F7" s="94"/>
      <c r="G7" s="95"/>
      <c r="H7" s="676"/>
      <c r="I7" s="676"/>
      <c r="J7" s="676"/>
      <c r="K7" s="676"/>
      <c r="L7" s="676"/>
      <c r="M7" s="676"/>
    </row>
    <row r="8" spans="1:13" ht="136.5" customHeight="1">
      <c r="A8" s="94" t="s">
        <v>1984</v>
      </c>
      <c r="B8" s="595" t="s">
        <v>3069</v>
      </c>
      <c r="C8" s="595" t="s">
        <v>3070</v>
      </c>
      <c r="D8" s="595" t="s">
        <v>3906</v>
      </c>
      <c r="E8" s="595" t="s">
        <v>3907</v>
      </c>
      <c r="F8" s="94"/>
      <c r="G8" s="95"/>
      <c r="H8" s="94"/>
      <c r="I8" s="184"/>
      <c r="J8" s="94"/>
      <c r="K8" s="184"/>
      <c r="L8" s="94"/>
      <c r="M8" s="184"/>
    </row>
    <row r="9" spans="1:13" ht="35.25" customHeight="1">
      <c r="A9" s="94" t="s">
        <v>1985</v>
      </c>
      <c r="B9" s="97" t="s">
        <v>3914</v>
      </c>
      <c r="C9" s="97" t="s">
        <v>3072</v>
      </c>
      <c r="D9" s="97" t="s">
        <v>1871</v>
      </c>
      <c r="E9" s="97"/>
      <c r="F9" s="94"/>
      <c r="G9" s="95"/>
      <c r="H9" s="676"/>
      <c r="I9" s="676"/>
      <c r="J9" s="676"/>
      <c r="K9" s="676"/>
      <c r="L9" s="676"/>
      <c r="M9" s="676"/>
    </row>
    <row r="10" spans="1:13" ht="35.25" customHeight="1">
      <c r="A10" s="94" t="s">
        <v>1986</v>
      </c>
      <c r="B10" s="97" t="s">
        <v>3073</v>
      </c>
      <c r="C10" s="97" t="s">
        <v>3074</v>
      </c>
      <c r="D10" s="97" t="s">
        <v>1871</v>
      </c>
      <c r="E10" s="97"/>
      <c r="F10" s="94"/>
      <c r="G10" s="95"/>
      <c r="H10" s="676"/>
      <c r="I10" s="676"/>
      <c r="J10" s="676"/>
      <c r="K10" s="676"/>
      <c r="L10" s="676"/>
      <c r="M10" s="676"/>
    </row>
    <row r="11" spans="1:13" ht="35.25" customHeight="1">
      <c r="A11" s="94" t="s">
        <v>1987</v>
      </c>
      <c r="B11" s="97" t="s">
        <v>3075</v>
      </c>
      <c r="C11" s="97" t="s">
        <v>3910</v>
      </c>
      <c r="D11" s="97" t="s">
        <v>1871</v>
      </c>
      <c r="E11" s="97"/>
      <c r="F11" s="94"/>
      <c r="G11" s="95"/>
      <c r="H11" s="676"/>
      <c r="I11" s="676"/>
      <c r="J11" s="676"/>
      <c r="K11" s="676"/>
      <c r="L11" s="676"/>
      <c r="M11" s="676"/>
    </row>
    <row r="12" spans="1:13" ht="26.25" customHeight="1">
      <c r="A12" s="94" t="s">
        <v>1988</v>
      </c>
      <c r="B12" s="97" t="s">
        <v>3077</v>
      </c>
      <c r="C12" s="97" t="s">
        <v>3911</v>
      </c>
      <c r="D12" s="97" t="s">
        <v>1871</v>
      </c>
      <c r="E12" s="97"/>
      <c r="F12" s="94"/>
      <c r="G12" s="95"/>
      <c r="H12" s="676"/>
      <c r="I12" s="676"/>
      <c r="J12" s="676"/>
      <c r="K12" s="676"/>
      <c r="L12" s="676"/>
      <c r="M12" s="676"/>
    </row>
    <row r="13" spans="1:13" ht="99" customHeight="1">
      <c r="A13" s="94" t="s">
        <v>1989</v>
      </c>
      <c r="B13" s="97" t="s">
        <v>3079</v>
      </c>
      <c r="C13" s="97" t="s">
        <v>3912</v>
      </c>
      <c r="D13" s="97" t="s">
        <v>1872</v>
      </c>
      <c r="E13" s="97" t="s">
        <v>1873</v>
      </c>
      <c r="F13" s="97" t="s">
        <v>1874</v>
      </c>
      <c r="G13" s="95"/>
      <c r="H13" s="676"/>
      <c r="I13" s="676"/>
      <c r="J13" s="676"/>
      <c r="K13" s="676"/>
      <c r="L13" s="676"/>
      <c r="M13" s="676"/>
    </row>
    <row r="14" spans="1:13" ht="69.75" customHeight="1">
      <c r="A14" s="94" t="s">
        <v>1990</v>
      </c>
      <c r="B14" s="97" t="s">
        <v>3081</v>
      </c>
      <c r="C14" s="97" t="s">
        <v>3913</v>
      </c>
      <c r="D14" s="97" t="s">
        <v>1875</v>
      </c>
      <c r="E14" s="97" t="s">
        <v>1876</v>
      </c>
      <c r="F14" s="97" t="s">
        <v>1877</v>
      </c>
      <c r="G14" s="95"/>
      <c r="H14" s="676"/>
      <c r="I14" s="676"/>
      <c r="J14" s="676"/>
      <c r="K14" s="676"/>
      <c r="L14" s="676"/>
      <c r="M14" s="676"/>
    </row>
    <row r="15" spans="1:13" ht="18.75" customHeight="1">
      <c r="A15" s="94" t="s">
        <v>1991</v>
      </c>
      <c r="B15" s="97" t="s">
        <v>1878</v>
      </c>
      <c r="C15" s="97" t="s">
        <v>1879</v>
      </c>
      <c r="D15" s="97" t="s">
        <v>722</v>
      </c>
      <c r="E15" s="97"/>
      <c r="F15" s="97" t="s">
        <v>1880</v>
      </c>
      <c r="G15" s="95"/>
      <c r="H15" s="676"/>
      <c r="I15" s="676"/>
      <c r="J15" s="676"/>
      <c r="K15" s="676"/>
      <c r="L15" s="676"/>
      <c r="M15" s="676"/>
    </row>
    <row r="16" spans="1:13" ht="25.5" customHeight="1">
      <c r="A16" s="94" t="s">
        <v>1992</v>
      </c>
      <c r="B16" s="97" t="s">
        <v>242</v>
      </c>
      <c r="C16" s="97" t="s">
        <v>243</v>
      </c>
      <c r="D16" s="97" t="s">
        <v>1881</v>
      </c>
      <c r="E16" s="97" t="s">
        <v>1882</v>
      </c>
      <c r="F16" s="94"/>
      <c r="G16" s="95"/>
      <c r="H16" s="676"/>
      <c r="I16" s="676"/>
      <c r="J16" s="676"/>
      <c r="K16" s="676"/>
      <c r="L16" s="676"/>
      <c r="M16" s="676"/>
    </row>
    <row r="17" spans="1:13" ht="30.75" customHeight="1">
      <c r="A17" s="94" t="s">
        <v>1993</v>
      </c>
      <c r="B17" s="97" t="s">
        <v>244</v>
      </c>
      <c r="C17" s="97" t="s">
        <v>245</v>
      </c>
      <c r="D17" s="97" t="s">
        <v>1883</v>
      </c>
      <c r="E17" s="97"/>
      <c r="F17" s="94"/>
      <c r="G17" s="95"/>
      <c r="H17" s="676"/>
      <c r="I17" s="676"/>
      <c r="J17" s="676"/>
      <c r="K17" s="676"/>
      <c r="L17" s="676"/>
      <c r="M17" s="676"/>
    </row>
    <row r="18" spans="1:13" ht="38.25" customHeight="1">
      <c r="A18" s="94" t="s">
        <v>1994</v>
      </c>
      <c r="B18" s="97" t="s">
        <v>248</v>
      </c>
      <c r="C18" s="97" t="s">
        <v>1884</v>
      </c>
      <c r="D18" s="97" t="s">
        <v>1885</v>
      </c>
      <c r="E18" s="97"/>
      <c r="F18" s="94"/>
      <c r="G18" s="95"/>
      <c r="H18" s="676"/>
      <c r="I18" s="676"/>
      <c r="J18" s="676"/>
      <c r="K18" s="676"/>
      <c r="L18" s="676"/>
      <c r="M18" s="676"/>
    </row>
    <row r="19" spans="1:13" ht="51">
      <c r="A19" s="94" t="s">
        <v>1995</v>
      </c>
      <c r="B19" s="97" t="s">
        <v>249</v>
      </c>
      <c r="C19" s="97" t="s">
        <v>1886</v>
      </c>
      <c r="D19" s="97" t="s">
        <v>1885</v>
      </c>
      <c r="E19" s="97"/>
      <c r="F19" s="94"/>
      <c r="G19" s="95"/>
      <c r="H19" s="676"/>
      <c r="I19" s="676"/>
      <c r="J19" s="676"/>
      <c r="K19" s="676"/>
      <c r="L19" s="676"/>
      <c r="M19" s="676"/>
    </row>
    <row r="20" spans="1:13" ht="38.25">
      <c r="A20" s="94" t="s">
        <v>1996</v>
      </c>
      <c r="B20" s="97" t="s">
        <v>250</v>
      </c>
      <c r="C20" s="97" t="s">
        <v>1887</v>
      </c>
      <c r="D20" s="97" t="s">
        <v>1888</v>
      </c>
      <c r="E20" s="97"/>
      <c r="F20" s="94"/>
      <c r="G20" s="95"/>
      <c r="H20" s="676"/>
      <c r="I20" s="676"/>
      <c r="J20" s="676"/>
      <c r="K20" s="676"/>
      <c r="L20" s="676"/>
      <c r="M20" s="676"/>
    </row>
    <row r="21" spans="1:13" ht="27.75" customHeight="1">
      <c r="A21" s="94" t="s">
        <v>1997</v>
      </c>
      <c r="B21" s="97" t="s">
        <v>251</v>
      </c>
      <c r="C21" s="97" t="s">
        <v>1889</v>
      </c>
      <c r="D21" s="97" t="s">
        <v>1885</v>
      </c>
      <c r="E21" s="97"/>
      <c r="F21" s="94"/>
      <c r="G21" s="95"/>
      <c r="H21" s="676"/>
      <c r="I21" s="676"/>
      <c r="J21" s="676"/>
      <c r="K21" s="676"/>
      <c r="L21" s="676"/>
      <c r="M21" s="676"/>
    </row>
    <row r="22" spans="1:13" ht="51">
      <c r="A22" s="94" t="s">
        <v>1998</v>
      </c>
      <c r="B22" s="97" t="s">
        <v>1890</v>
      </c>
      <c r="C22" s="97" t="s">
        <v>253</v>
      </c>
      <c r="D22" s="97" t="s">
        <v>1803</v>
      </c>
      <c r="E22" s="185" t="s">
        <v>1819</v>
      </c>
      <c r="F22" s="97" t="s">
        <v>1891</v>
      </c>
      <c r="G22" s="95"/>
      <c r="H22" s="676"/>
      <c r="I22" s="676"/>
      <c r="J22" s="676"/>
      <c r="K22" s="676"/>
      <c r="L22" s="676"/>
      <c r="M22" s="676"/>
    </row>
    <row r="23" spans="1:13" ht="165.75">
      <c r="A23" s="94" t="s">
        <v>1999</v>
      </c>
      <c r="B23" s="97" t="s">
        <v>1892</v>
      </c>
      <c r="C23" s="97" t="s">
        <v>1893</v>
      </c>
      <c r="D23" s="97" t="s">
        <v>1894</v>
      </c>
      <c r="E23" s="97" t="s">
        <v>1895</v>
      </c>
      <c r="F23" s="94"/>
      <c r="G23" s="95"/>
      <c r="H23" s="676"/>
      <c r="I23" s="676"/>
      <c r="J23" s="676"/>
      <c r="K23" s="676"/>
      <c r="L23" s="676"/>
      <c r="M23" s="676"/>
    </row>
    <row r="24" spans="1:13" ht="89.25">
      <c r="A24" s="94" t="s">
        <v>2000</v>
      </c>
      <c r="B24" s="97" t="s">
        <v>3087</v>
      </c>
      <c r="C24" s="97" t="s">
        <v>3088</v>
      </c>
      <c r="D24" s="97"/>
      <c r="E24" s="97"/>
      <c r="F24" s="94"/>
      <c r="G24" s="95"/>
      <c r="H24" s="676"/>
      <c r="I24" s="676"/>
      <c r="J24" s="676"/>
      <c r="K24" s="676"/>
      <c r="L24" s="676"/>
      <c r="M24" s="676"/>
    </row>
    <row r="25" spans="1:13" ht="20.25" customHeight="1">
      <c r="A25" s="94" t="s">
        <v>2001</v>
      </c>
      <c r="B25" s="97" t="s">
        <v>256</v>
      </c>
      <c r="C25" s="97" t="s">
        <v>257</v>
      </c>
      <c r="D25" s="97"/>
      <c r="E25" s="97"/>
      <c r="F25" s="94"/>
      <c r="G25" s="95"/>
      <c r="H25" s="676"/>
      <c r="I25" s="676"/>
      <c r="J25" s="676"/>
      <c r="K25" s="676"/>
      <c r="L25" s="676"/>
      <c r="M25" s="676"/>
    </row>
    <row r="26" spans="1:13" ht="27.75" customHeight="1">
      <c r="A26" s="94" t="s">
        <v>2002</v>
      </c>
      <c r="B26" s="97" t="s">
        <v>3089</v>
      </c>
      <c r="C26" s="97" t="s">
        <v>3915</v>
      </c>
      <c r="D26" s="97"/>
      <c r="E26" s="97"/>
      <c r="F26" s="94"/>
      <c r="G26" s="95"/>
      <c r="H26" s="676"/>
      <c r="I26" s="676"/>
      <c r="J26" s="676"/>
      <c r="K26" s="676"/>
      <c r="L26" s="676"/>
      <c r="M26" s="676"/>
    </row>
    <row r="27" spans="1:13" ht="18.75" customHeight="1">
      <c r="A27" s="94" t="s">
        <v>2003</v>
      </c>
      <c r="B27" s="97" t="s">
        <v>256</v>
      </c>
      <c r="C27" s="97" t="s">
        <v>257</v>
      </c>
      <c r="D27" s="97"/>
      <c r="E27" s="97"/>
      <c r="F27" s="94"/>
      <c r="G27" s="95"/>
      <c r="H27" s="676"/>
      <c r="I27" s="676"/>
      <c r="J27" s="676"/>
      <c r="K27" s="676"/>
      <c r="L27" s="676"/>
      <c r="M27" s="676"/>
    </row>
    <row r="28" spans="1:13" ht="60" customHeight="1">
      <c r="A28" s="94" t="s">
        <v>2004</v>
      </c>
      <c r="B28" s="97" t="s">
        <v>4780</v>
      </c>
      <c r="C28" s="97" t="s">
        <v>5426</v>
      </c>
      <c r="D28" s="97" t="s">
        <v>1803</v>
      </c>
      <c r="E28" s="97" t="s">
        <v>1819</v>
      </c>
      <c r="F28" s="97" t="s">
        <v>1896</v>
      </c>
      <c r="G28" s="95"/>
      <c r="H28" s="676"/>
      <c r="I28" s="676"/>
      <c r="J28" s="676"/>
      <c r="K28" s="676"/>
      <c r="L28" s="676"/>
      <c r="M28" s="676"/>
    </row>
    <row r="29" spans="1:13" s="143" customFormat="1" ht="37.5" customHeight="1">
      <c r="A29" s="673" t="s">
        <v>5619</v>
      </c>
      <c r="B29" s="673"/>
      <c r="C29" s="673"/>
      <c r="D29" s="673"/>
      <c r="E29" s="673"/>
      <c r="F29" s="673"/>
      <c r="G29" s="673"/>
      <c r="H29" s="148" t="s">
        <v>1897</v>
      </c>
      <c r="I29" s="149" t="s">
        <v>1898</v>
      </c>
      <c r="J29" s="149" t="s">
        <v>1899</v>
      </c>
      <c r="K29" s="149" t="s">
        <v>1900</v>
      </c>
      <c r="L29" s="149" t="s">
        <v>1901</v>
      </c>
      <c r="M29" s="150" t="s">
        <v>1902</v>
      </c>
    </row>
    <row r="30" spans="1:13" ht="51" customHeight="1">
      <c r="A30" s="186" t="s">
        <v>2005</v>
      </c>
      <c r="B30" s="180" t="s">
        <v>5620</v>
      </c>
      <c r="C30" s="180" t="s">
        <v>5621</v>
      </c>
      <c r="D30" s="186" t="s">
        <v>1903</v>
      </c>
      <c r="E30" s="186"/>
      <c r="F30" s="187"/>
      <c r="G30" s="187"/>
      <c r="H30" s="188"/>
      <c r="I30" s="142"/>
      <c r="J30" s="142"/>
      <c r="K30" s="142"/>
      <c r="L30" s="142"/>
      <c r="M30" s="150"/>
    </row>
    <row r="31" spans="1:13" ht="63.75" customHeight="1">
      <c r="A31" s="186" t="s">
        <v>2006</v>
      </c>
      <c r="B31" s="180" t="s">
        <v>2007</v>
      </c>
      <c r="C31" s="180" t="s">
        <v>2755</v>
      </c>
      <c r="D31" s="186"/>
      <c r="E31" s="186"/>
      <c r="F31" s="187"/>
      <c r="G31" s="187"/>
      <c r="H31" s="188"/>
      <c r="I31" s="142"/>
      <c r="J31" s="142"/>
      <c r="K31" s="142"/>
      <c r="L31" s="142"/>
      <c r="M31" s="150"/>
    </row>
    <row r="32" spans="1:13" ht="76.5">
      <c r="A32" s="186" t="s">
        <v>2008</v>
      </c>
      <c r="B32" s="180" t="s">
        <v>2756</v>
      </c>
      <c r="C32" s="180" t="s">
        <v>3165</v>
      </c>
      <c r="D32" s="186" t="s">
        <v>1904</v>
      </c>
      <c r="E32" s="186"/>
      <c r="F32" s="187"/>
      <c r="G32" s="187"/>
      <c r="H32" s="188"/>
      <c r="I32" s="142"/>
      <c r="J32" s="142"/>
      <c r="K32" s="142"/>
      <c r="L32" s="142"/>
      <c r="M32" s="150"/>
    </row>
    <row r="33" spans="1:13" s="137" customFormat="1" ht="153" customHeight="1">
      <c r="A33" s="155" t="s">
        <v>2009</v>
      </c>
      <c r="B33" s="152" t="s">
        <v>5622</v>
      </c>
      <c r="C33" s="152" t="s">
        <v>5623</v>
      </c>
      <c r="D33" s="156"/>
      <c r="E33" s="156"/>
      <c r="F33" s="674" t="s">
        <v>1905</v>
      </c>
      <c r="G33" s="674"/>
      <c r="H33" s="158"/>
      <c r="I33" s="156"/>
      <c r="J33" s="156"/>
      <c r="K33" s="156"/>
      <c r="L33" s="156"/>
      <c r="M33" s="159"/>
    </row>
    <row r="34" spans="1:13" ht="36.75" customHeight="1">
      <c r="A34" s="160" t="s">
        <v>2010</v>
      </c>
      <c r="B34" s="161" t="s">
        <v>3916</v>
      </c>
      <c r="C34" s="161" t="s">
        <v>3092</v>
      </c>
      <c r="D34" s="161" t="s">
        <v>1803</v>
      </c>
      <c r="E34" s="161" t="s">
        <v>1819</v>
      </c>
      <c r="F34" s="162" t="s">
        <v>1906</v>
      </c>
      <c r="G34" s="163"/>
      <c r="H34" s="164"/>
      <c r="I34" s="161"/>
      <c r="J34" s="161"/>
      <c r="K34" s="161"/>
      <c r="L34" s="161"/>
      <c r="M34" s="159"/>
    </row>
    <row r="35" spans="1:13" s="137" customFormat="1" ht="153" customHeight="1">
      <c r="A35" s="160" t="s">
        <v>2011</v>
      </c>
      <c r="B35" s="189" t="s">
        <v>3917</v>
      </c>
      <c r="C35" s="189" t="s">
        <v>3918</v>
      </c>
      <c r="D35" s="189" t="s">
        <v>1907</v>
      </c>
      <c r="E35" s="189" t="s">
        <v>1908</v>
      </c>
      <c r="F35" s="162"/>
      <c r="G35" s="162"/>
      <c r="H35" s="164"/>
      <c r="I35" s="161"/>
      <c r="J35" s="161"/>
      <c r="K35" s="161"/>
      <c r="L35" s="161"/>
      <c r="M35" s="159"/>
    </row>
    <row r="36" spans="1:13" ht="115.5" customHeight="1">
      <c r="A36" s="160" t="s">
        <v>2012</v>
      </c>
      <c r="B36" s="189" t="s">
        <v>3099</v>
      </c>
      <c r="C36" s="189" t="s">
        <v>3100</v>
      </c>
      <c r="D36" s="161" t="s">
        <v>1909</v>
      </c>
      <c r="E36" s="161"/>
      <c r="F36" s="162"/>
      <c r="G36" s="162"/>
      <c r="H36" s="164"/>
      <c r="I36" s="161"/>
      <c r="J36" s="161"/>
      <c r="K36" s="161"/>
      <c r="L36" s="161"/>
      <c r="M36" s="159"/>
    </row>
    <row r="37" spans="1:13" ht="63.75">
      <c r="A37" s="160" t="s">
        <v>2013</v>
      </c>
      <c r="B37" s="161" t="s">
        <v>3101</v>
      </c>
      <c r="C37" s="161" t="s">
        <v>3102</v>
      </c>
      <c r="D37" s="161"/>
      <c r="E37" s="161"/>
      <c r="F37" s="161"/>
      <c r="G37" s="189"/>
      <c r="H37" s="190"/>
      <c r="I37" s="191"/>
      <c r="J37" s="191"/>
      <c r="K37" s="191"/>
      <c r="L37" s="191"/>
      <c r="M37" s="165"/>
    </row>
    <row r="38" spans="1:13" ht="21.75" customHeight="1">
      <c r="A38" s="160" t="s">
        <v>2014</v>
      </c>
      <c r="B38" s="161" t="s">
        <v>3103</v>
      </c>
      <c r="C38" s="161" t="s">
        <v>3104</v>
      </c>
      <c r="D38" s="161" t="s">
        <v>1910</v>
      </c>
      <c r="E38" s="161"/>
      <c r="F38" s="189"/>
      <c r="G38" s="161"/>
      <c r="H38" s="192"/>
      <c r="I38" s="161"/>
      <c r="J38" s="161"/>
      <c r="K38" s="161"/>
      <c r="L38" s="161"/>
      <c r="M38" s="159"/>
    </row>
    <row r="39" spans="1:13" ht="87.75" customHeight="1">
      <c r="A39" s="160" t="s">
        <v>2015</v>
      </c>
      <c r="B39" s="161" t="s">
        <v>305</v>
      </c>
      <c r="C39" s="161" t="s">
        <v>306</v>
      </c>
      <c r="D39" s="193" t="s">
        <v>1911</v>
      </c>
      <c r="E39" s="161" t="s">
        <v>1912</v>
      </c>
      <c r="F39" s="189"/>
      <c r="G39" s="161"/>
      <c r="H39" s="192"/>
      <c r="I39" s="161"/>
      <c r="J39" s="161"/>
      <c r="K39" s="161"/>
      <c r="L39" s="161"/>
      <c r="M39" s="159"/>
    </row>
    <row r="40" spans="1:13" ht="58.15" customHeight="1">
      <c r="A40" s="160" t="s">
        <v>2016</v>
      </c>
      <c r="B40" s="161" t="s">
        <v>3105</v>
      </c>
      <c r="C40" s="161" t="s">
        <v>3106</v>
      </c>
      <c r="D40" s="161" t="s">
        <v>1803</v>
      </c>
      <c r="E40" s="161"/>
      <c r="F40" s="189"/>
      <c r="G40" s="161"/>
      <c r="H40" s="192"/>
      <c r="I40" s="161"/>
      <c r="J40" s="161"/>
      <c r="K40" s="161"/>
      <c r="L40" s="161"/>
      <c r="M40" s="159"/>
    </row>
    <row r="41" spans="1:13" ht="132.75" customHeight="1">
      <c r="A41" s="160" t="s">
        <v>2017</v>
      </c>
      <c r="B41" s="161" t="s">
        <v>3107</v>
      </c>
      <c r="C41" s="161" t="s">
        <v>3919</v>
      </c>
      <c r="D41" s="161" t="s">
        <v>1913</v>
      </c>
      <c r="E41" s="161" t="s">
        <v>1914</v>
      </c>
      <c r="F41" s="189" t="s">
        <v>3925</v>
      </c>
      <c r="G41" s="161"/>
      <c r="H41" s="192"/>
      <c r="I41" s="161"/>
      <c r="J41" s="161"/>
      <c r="K41" s="161"/>
      <c r="L41" s="161"/>
      <c r="M41" s="157"/>
    </row>
    <row r="42" spans="1:13" ht="204">
      <c r="A42" s="500" t="s">
        <v>3166</v>
      </c>
      <c r="B42" s="105" t="s">
        <v>2018</v>
      </c>
      <c r="C42" s="105" t="s">
        <v>2684</v>
      </c>
      <c r="D42" s="166" t="s">
        <v>1916</v>
      </c>
      <c r="E42" s="105" t="s">
        <v>2757</v>
      </c>
      <c r="F42" s="167"/>
      <c r="G42" s="167"/>
      <c r="H42" s="168"/>
      <c r="I42" s="105"/>
      <c r="J42" s="105"/>
      <c r="K42" s="105"/>
      <c r="L42" s="105"/>
      <c r="M42" s="157"/>
    </row>
    <row r="43" spans="1:13" ht="76.5">
      <c r="A43" s="500" t="s">
        <v>3169</v>
      </c>
      <c r="B43" s="105" t="s">
        <v>1917</v>
      </c>
      <c r="C43" s="105" t="s">
        <v>2681</v>
      </c>
      <c r="D43" s="105" t="s">
        <v>2758</v>
      </c>
      <c r="E43" s="166" t="s">
        <v>1819</v>
      </c>
      <c r="F43" s="167"/>
      <c r="G43" s="167"/>
      <c r="H43" s="168"/>
      <c r="I43" s="105"/>
      <c r="J43" s="105"/>
      <c r="K43" s="105"/>
      <c r="L43" s="105"/>
      <c r="M43" s="157"/>
    </row>
    <row r="44" spans="1:13" ht="132.75" customHeight="1">
      <c r="A44" s="500" t="s">
        <v>3170</v>
      </c>
      <c r="B44" s="105" t="s">
        <v>1918</v>
      </c>
      <c r="C44" s="105" t="s">
        <v>2682</v>
      </c>
      <c r="D44" s="105"/>
      <c r="E44" s="166"/>
      <c r="F44" s="167"/>
      <c r="G44" s="167"/>
      <c r="H44" s="168"/>
      <c r="I44" s="105"/>
      <c r="J44" s="105"/>
      <c r="K44" s="105"/>
      <c r="L44" s="105"/>
      <c r="M44" s="157"/>
    </row>
    <row r="45" spans="1:13" ht="140.25">
      <c r="A45" s="500" t="s">
        <v>2717</v>
      </c>
      <c r="B45" s="410" t="s">
        <v>2229</v>
      </c>
      <c r="C45" s="410" t="s">
        <v>2230</v>
      </c>
      <c r="D45" s="410" t="s">
        <v>2231</v>
      </c>
      <c r="E45" s="410"/>
      <c r="F45" s="410"/>
      <c r="G45" s="410"/>
      <c r="H45" s="410"/>
      <c r="I45" s="410"/>
      <c r="J45" s="410"/>
      <c r="K45" s="410"/>
      <c r="L45" s="675"/>
      <c r="M45"/>
    </row>
    <row r="46" spans="1:13" ht="140.25">
      <c r="A46" s="500" t="s">
        <v>2718</v>
      </c>
      <c r="B46" s="410" t="s">
        <v>2232</v>
      </c>
      <c r="C46" s="410" t="s">
        <v>2233</v>
      </c>
      <c r="D46" s="410"/>
      <c r="E46" s="410"/>
      <c r="F46" s="410"/>
      <c r="G46" s="410"/>
      <c r="H46" s="410"/>
      <c r="I46" s="410"/>
      <c r="J46" s="410"/>
      <c r="K46" s="410"/>
      <c r="L46" s="675"/>
      <c r="M46"/>
    </row>
    <row r="47" spans="1:13" ht="102">
      <c r="A47" s="160" t="s">
        <v>2019</v>
      </c>
      <c r="B47" s="161" t="s">
        <v>3109</v>
      </c>
      <c r="C47" s="161" t="s">
        <v>3110</v>
      </c>
      <c r="D47" s="161" t="s">
        <v>1803</v>
      </c>
      <c r="E47" s="194" t="s">
        <v>1819</v>
      </c>
      <c r="F47" s="161" t="s">
        <v>1919</v>
      </c>
      <c r="G47" s="189"/>
      <c r="H47" s="164"/>
      <c r="I47" s="161"/>
      <c r="J47" s="161"/>
      <c r="K47" s="161"/>
      <c r="L47" s="161"/>
      <c r="M47" s="162"/>
    </row>
    <row r="48" spans="1:13" ht="89.25">
      <c r="A48" s="160" t="s">
        <v>2020</v>
      </c>
      <c r="B48" s="161" t="s">
        <v>3111</v>
      </c>
      <c r="C48" s="161" t="s">
        <v>3112</v>
      </c>
      <c r="D48" s="161" t="s">
        <v>1920</v>
      </c>
      <c r="E48" s="161" t="s">
        <v>1921</v>
      </c>
      <c r="F48" s="161" t="s">
        <v>1922</v>
      </c>
      <c r="G48" s="161"/>
      <c r="H48" s="192"/>
      <c r="I48" s="161"/>
      <c r="J48" s="161"/>
      <c r="K48" s="161"/>
      <c r="L48" s="161"/>
      <c r="M48" s="162"/>
    </row>
    <row r="49" spans="1:13" ht="25.5">
      <c r="A49" s="114"/>
      <c r="B49" s="114" t="s">
        <v>1923</v>
      </c>
      <c r="C49" s="103"/>
      <c r="D49" s="103"/>
      <c r="E49" s="103"/>
      <c r="F49" s="103"/>
      <c r="G49" s="103"/>
      <c r="H49" s="169"/>
      <c r="I49" s="169"/>
      <c r="J49" s="169"/>
      <c r="K49" s="169"/>
      <c r="L49" s="169"/>
      <c r="M49" s="169"/>
    </row>
    <row r="50" spans="1:13" ht="89.25">
      <c r="A50" s="114" t="s">
        <v>2021</v>
      </c>
      <c r="B50" s="103" t="s">
        <v>1924</v>
      </c>
      <c r="C50" s="103" t="s">
        <v>1925</v>
      </c>
      <c r="D50" s="103" t="s">
        <v>1803</v>
      </c>
      <c r="E50" s="103" t="s">
        <v>1819</v>
      </c>
      <c r="F50" s="103" t="s">
        <v>1926</v>
      </c>
      <c r="G50" s="103"/>
      <c r="H50" s="169"/>
      <c r="I50" s="169"/>
      <c r="J50" s="169"/>
      <c r="K50" s="169"/>
      <c r="L50" s="169"/>
      <c r="M50" s="169"/>
    </row>
    <row r="51" spans="1:13" ht="84" customHeight="1">
      <c r="A51" s="114" t="s">
        <v>2022</v>
      </c>
      <c r="B51" s="103" t="s">
        <v>1927</v>
      </c>
      <c r="C51" s="103" t="s">
        <v>1928</v>
      </c>
      <c r="D51" s="103" t="s">
        <v>1929</v>
      </c>
      <c r="E51" s="103" t="s">
        <v>2759</v>
      </c>
      <c r="F51" s="103"/>
      <c r="G51" s="103"/>
      <c r="H51" s="169"/>
      <c r="I51" s="169"/>
      <c r="J51" s="169"/>
      <c r="K51" s="169"/>
      <c r="L51" s="169"/>
      <c r="M51" s="169"/>
    </row>
    <row r="52" spans="1:13" ht="63.75">
      <c r="A52" s="114" t="s">
        <v>2023</v>
      </c>
      <c r="B52" s="103" t="s">
        <v>1931</v>
      </c>
      <c r="C52" s="103" t="s">
        <v>1932</v>
      </c>
      <c r="D52" s="103" t="s">
        <v>1933</v>
      </c>
      <c r="E52" s="103" t="s">
        <v>1822</v>
      </c>
      <c r="F52" s="103"/>
      <c r="G52" s="103"/>
      <c r="H52" s="169"/>
      <c r="I52" s="169"/>
      <c r="J52" s="169"/>
      <c r="K52" s="169"/>
      <c r="L52" s="169"/>
      <c r="M52" s="169"/>
    </row>
    <row r="53" spans="1:13" ht="153">
      <c r="A53" s="114" t="s">
        <v>2024</v>
      </c>
      <c r="B53" s="103" t="s">
        <v>384</v>
      </c>
      <c r="C53" s="103" t="s">
        <v>1934</v>
      </c>
      <c r="D53" s="498" t="s">
        <v>2736</v>
      </c>
      <c r="E53" s="502" t="s">
        <v>2751</v>
      </c>
      <c r="F53" s="103"/>
      <c r="G53" s="103"/>
      <c r="H53" s="169"/>
      <c r="I53" s="169"/>
      <c r="J53" s="169"/>
      <c r="K53" s="169"/>
      <c r="L53" s="169"/>
      <c r="M53" s="169"/>
    </row>
    <row r="54" spans="1:13" ht="102">
      <c r="A54" s="114" t="s">
        <v>2025</v>
      </c>
      <c r="B54" s="103" t="s">
        <v>1935</v>
      </c>
      <c r="C54" s="103" t="s">
        <v>1936</v>
      </c>
      <c r="D54" s="103" t="s">
        <v>1937</v>
      </c>
      <c r="E54" s="103" t="s">
        <v>1937</v>
      </c>
      <c r="F54" s="103" t="s">
        <v>1938</v>
      </c>
      <c r="G54" s="103"/>
      <c r="H54" s="169"/>
      <c r="I54" s="169"/>
      <c r="J54" s="169"/>
      <c r="K54" s="169"/>
      <c r="L54" s="169"/>
      <c r="M54" s="169"/>
    </row>
    <row r="55" spans="1:13" ht="25.5">
      <c r="A55" s="114" t="s">
        <v>2026</v>
      </c>
      <c r="B55" s="103" t="s">
        <v>256</v>
      </c>
      <c r="C55" s="103" t="s">
        <v>391</v>
      </c>
      <c r="D55" s="103"/>
      <c r="E55" s="103"/>
      <c r="F55" s="103"/>
      <c r="G55" s="103"/>
      <c r="H55" s="169"/>
      <c r="I55" s="169"/>
      <c r="J55" s="169"/>
      <c r="K55" s="169"/>
      <c r="L55" s="169"/>
      <c r="M55" s="169"/>
    </row>
    <row r="56" spans="1:13" ht="140.25">
      <c r="A56" s="114" t="s">
        <v>2027</v>
      </c>
      <c r="B56" s="103" t="s">
        <v>1939</v>
      </c>
      <c r="C56" s="103" t="s">
        <v>1940</v>
      </c>
      <c r="D56" s="103" t="s">
        <v>1941</v>
      </c>
      <c r="E56" s="103" t="s">
        <v>1942</v>
      </c>
      <c r="F56" s="103"/>
      <c r="G56" s="103"/>
      <c r="H56" s="170"/>
      <c r="I56" s="169"/>
      <c r="J56" s="169"/>
      <c r="K56" s="169"/>
      <c r="L56" s="169"/>
      <c r="M56" s="169"/>
    </row>
    <row r="57" spans="1:13" ht="165.75">
      <c r="A57" s="114" t="s">
        <v>2028</v>
      </c>
      <c r="B57" s="103" t="s">
        <v>1943</v>
      </c>
      <c r="C57" s="103" t="s">
        <v>1944</v>
      </c>
      <c r="D57" s="103" t="s">
        <v>1945</v>
      </c>
      <c r="E57" s="103" t="s">
        <v>1946</v>
      </c>
      <c r="F57" s="103"/>
      <c r="G57" s="103"/>
      <c r="H57" s="170"/>
      <c r="I57" s="169"/>
      <c r="J57" s="169"/>
      <c r="K57" s="169"/>
      <c r="L57" s="169"/>
      <c r="M57" s="169"/>
    </row>
    <row r="58" spans="1:13" ht="102">
      <c r="A58" s="114" t="s">
        <v>2029</v>
      </c>
      <c r="B58" s="103" t="s">
        <v>1947</v>
      </c>
      <c r="C58" s="103" t="s">
        <v>1948</v>
      </c>
      <c r="D58" s="103" t="s">
        <v>722</v>
      </c>
      <c r="E58" s="103"/>
      <c r="F58" s="103"/>
      <c r="G58" s="103"/>
      <c r="H58" s="169"/>
      <c r="I58" s="169"/>
      <c r="J58" s="169"/>
      <c r="K58" s="169"/>
      <c r="L58" s="169"/>
      <c r="M58" s="169"/>
    </row>
    <row r="59" spans="1:13" ht="89.25">
      <c r="A59" s="114" t="s">
        <v>2030</v>
      </c>
      <c r="B59" s="103" t="s">
        <v>401</v>
      </c>
      <c r="C59" s="103" t="s">
        <v>402</v>
      </c>
      <c r="D59" s="103" t="s">
        <v>1864</v>
      </c>
      <c r="E59" s="103"/>
      <c r="F59" s="103"/>
      <c r="G59" s="103"/>
      <c r="H59" s="169"/>
      <c r="I59" s="169"/>
      <c r="J59" s="169"/>
      <c r="K59" s="169"/>
      <c r="L59" s="169"/>
      <c r="M59" s="169"/>
    </row>
    <row r="60" spans="1:13" ht="30.6" customHeight="1">
      <c r="A60" s="114" t="s">
        <v>2031</v>
      </c>
      <c r="B60" s="103" t="s">
        <v>256</v>
      </c>
      <c r="C60" s="103" t="s">
        <v>391</v>
      </c>
      <c r="D60" s="103"/>
      <c r="E60" s="103"/>
      <c r="F60" s="103" t="s">
        <v>1949</v>
      </c>
      <c r="G60" s="103"/>
      <c r="H60" s="169"/>
      <c r="I60" s="169"/>
      <c r="J60" s="169"/>
      <c r="K60" s="169"/>
      <c r="L60" s="169"/>
      <c r="M60" s="169"/>
    </row>
    <row r="61" spans="1:13" ht="25.5">
      <c r="A61" s="114"/>
      <c r="B61" s="114" t="s">
        <v>1950</v>
      </c>
      <c r="C61" s="103"/>
      <c r="D61" s="103"/>
      <c r="E61" s="103"/>
      <c r="F61" s="103"/>
      <c r="G61" s="103"/>
      <c r="H61" s="169"/>
      <c r="I61" s="169"/>
      <c r="J61" s="169"/>
      <c r="K61" s="169"/>
      <c r="L61" s="169"/>
      <c r="M61" s="169"/>
    </row>
    <row r="62" spans="1:13" ht="76.5">
      <c r="A62" s="114" t="s">
        <v>2032</v>
      </c>
      <c r="B62" s="103" t="s">
        <v>1951</v>
      </c>
      <c r="C62" s="103" t="s">
        <v>1952</v>
      </c>
      <c r="D62" s="103" t="s">
        <v>1881</v>
      </c>
      <c r="E62" s="103" t="s">
        <v>1882</v>
      </c>
      <c r="F62" s="114"/>
      <c r="G62" s="115"/>
      <c r="H62" s="667"/>
      <c r="I62" s="667"/>
      <c r="J62" s="667"/>
      <c r="K62" s="667"/>
      <c r="L62" s="667"/>
      <c r="M62" s="667"/>
    </row>
    <row r="63" spans="1:13" ht="30.75" customHeight="1">
      <c r="A63" s="114" t="s">
        <v>2033</v>
      </c>
      <c r="B63" s="103" t="s">
        <v>410</v>
      </c>
      <c r="C63" s="103" t="s">
        <v>411</v>
      </c>
      <c r="D63" s="103" t="s">
        <v>1883</v>
      </c>
      <c r="E63" s="103"/>
      <c r="F63" s="114"/>
      <c r="G63" s="115"/>
      <c r="H63" s="667"/>
      <c r="I63" s="667"/>
      <c r="J63" s="667"/>
      <c r="K63" s="667"/>
      <c r="L63" s="667"/>
      <c r="M63" s="667"/>
    </row>
    <row r="64" spans="1:13" ht="38.25" customHeight="1">
      <c r="A64" s="114" t="s">
        <v>2034</v>
      </c>
      <c r="B64" s="103" t="s">
        <v>248</v>
      </c>
      <c r="C64" s="103" t="s">
        <v>413</v>
      </c>
      <c r="D64" s="103" t="s">
        <v>1885</v>
      </c>
      <c r="E64" s="103"/>
      <c r="F64" s="114"/>
      <c r="G64" s="115"/>
      <c r="H64" s="667"/>
      <c r="I64" s="667"/>
      <c r="J64" s="667"/>
      <c r="K64" s="667"/>
      <c r="L64" s="667"/>
      <c r="M64" s="667"/>
    </row>
    <row r="65" spans="1:13" ht="31.5" customHeight="1">
      <c r="A65" s="114" t="s">
        <v>2035</v>
      </c>
      <c r="B65" s="103" t="s">
        <v>249</v>
      </c>
      <c r="C65" s="103" t="s">
        <v>415</v>
      </c>
      <c r="D65" s="103" t="s">
        <v>1885</v>
      </c>
      <c r="E65" s="103"/>
      <c r="F65" s="114"/>
      <c r="G65" s="115"/>
      <c r="H65" s="667"/>
      <c r="I65" s="667"/>
      <c r="J65" s="667"/>
      <c r="K65" s="667"/>
      <c r="L65" s="667"/>
      <c r="M65" s="667"/>
    </row>
    <row r="66" spans="1:13" ht="27.75" customHeight="1">
      <c r="A66" s="114" t="s">
        <v>2036</v>
      </c>
      <c r="B66" s="103" t="s">
        <v>250</v>
      </c>
      <c r="C66" s="103" t="s">
        <v>416</v>
      </c>
      <c r="D66" s="103" t="s">
        <v>1888</v>
      </c>
      <c r="E66" s="103"/>
      <c r="F66" s="114"/>
      <c r="G66" s="115"/>
      <c r="H66" s="667"/>
      <c r="I66" s="667"/>
      <c r="J66" s="667"/>
      <c r="K66" s="667"/>
      <c r="L66" s="667"/>
      <c r="M66" s="667"/>
    </row>
    <row r="67" spans="1:13" ht="27.75" customHeight="1">
      <c r="A67" s="114" t="s">
        <v>2037</v>
      </c>
      <c r="B67" s="103" t="s">
        <v>251</v>
      </c>
      <c r="C67" s="103" t="s">
        <v>417</v>
      </c>
      <c r="D67" s="103" t="s">
        <v>1885</v>
      </c>
      <c r="E67" s="103"/>
      <c r="F67" s="114"/>
      <c r="G67" s="115"/>
      <c r="H67" s="667"/>
      <c r="I67" s="667"/>
      <c r="J67" s="667"/>
      <c r="K67" s="667"/>
      <c r="L67" s="667"/>
      <c r="M67" s="667"/>
    </row>
    <row r="68" spans="1:13" ht="63.75">
      <c r="A68" s="114" t="s">
        <v>2038</v>
      </c>
      <c r="B68" s="103" t="s">
        <v>1956</v>
      </c>
      <c r="C68" s="103" t="s">
        <v>1957</v>
      </c>
      <c r="D68" s="103" t="s">
        <v>1933</v>
      </c>
      <c r="E68" s="103" t="s">
        <v>1822</v>
      </c>
      <c r="F68" s="103"/>
      <c r="G68" s="103"/>
      <c r="H68" s="169"/>
      <c r="I68" s="169"/>
      <c r="J68" s="169"/>
      <c r="K68" s="169"/>
      <c r="L68" s="169"/>
      <c r="M68" s="169"/>
    </row>
    <row r="69" spans="1:13" ht="63.75">
      <c r="A69" s="114" t="s">
        <v>2039</v>
      </c>
      <c r="B69" s="103" t="s">
        <v>1935</v>
      </c>
      <c r="C69" s="103" t="s">
        <v>1958</v>
      </c>
      <c r="D69" s="103" t="s">
        <v>1959</v>
      </c>
      <c r="E69" s="103"/>
      <c r="F69" s="103" t="s">
        <v>1960</v>
      </c>
      <c r="G69" s="103"/>
      <c r="H69" s="169"/>
      <c r="I69" s="169"/>
      <c r="J69" s="169"/>
      <c r="K69" s="169"/>
      <c r="L69" s="169"/>
      <c r="M69" s="169"/>
    </row>
    <row r="70" spans="1:13" ht="25.5">
      <c r="A70" s="114" t="s">
        <v>2040</v>
      </c>
      <c r="B70" s="103" t="s">
        <v>256</v>
      </c>
      <c r="C70" s="103" t="s">
        <v>391</v>
      </c>
      <c r="D70" s="103"/>
      <c r="E70" s="103"/>
      <c r="F70" s="103"/>
      <c r="G70" s="103"/>
      <c r="H70" s="169"/>
      <c r="I70" s="169"/>
      <c r="J70" s="169"/>
      <c r="K70" s="169"/>
      <c r="L70" s="169"/>
      <c r="M70" s="169"/>
    </row>
    <row r="71" spans="1:13" ht="140.25">
      <c r="A71" s="114" t="s">
        <v>2041</v>
      </c>
      <c r="B71" s="103" t="s">
        <v>1961</v>
      </c>
      <c r="C71" s="103" t="s">
        <v>1962</v>
      </c>
      <c r="D71" s="103" t="s">
        <v>1941</v>
      </c>
      <c r="E71" s="103" t="s">
        <v>1963</v>
      </c>
      <c r="F71" s="103"/>
      <c r="G71" s="103"/>
      <c r="H71" s="169"/>
      <c r="I71" s="169"/>
      <c r="J71" s="169"/>
      <c r="K71" s="169"/>
      <c r="L71" s="169"/>
      <c r="M71" s="169"/>
    </row>
    <row r="72" spans="1:13" ht="165.75">
      <c r="A72" s="114" t="s">
        <v>2042</v>
      </c>
      <c r="B72" s="103" t="s">
        <v>1964</v>
      </c>
      <c r="C72" s="103" t="s">
        <v>1965</v>
      </c>
      <c r="D72" s="103" t="s">
        <v>1945</v>
      </c>
      <c r="E72" s="103" t="s">
        <v>1946</v>
      </c>
      <c r="F72" s="103"/>
      <c r="G72" s="103"/>
      <c r="H72" s="169"/>
      <c r="I72" s="169"/>
      <c r="J72" s="169"/>
      <c r="K72" s="169"/>
      <c r="L72" s="169"/>
      <c r="M72" s="169"/>
    </row>
    <row r="73" spans="1:13" ht="165.75">
      <c r="A73" s="114" t="s">
        <v>2043</v>
      </c>
      <c r="B73" s="171" t="s">
        <v>1966</v>
      </c>
      <c r="C73" s="103" t="s">
        <v>1967</v>
      </c>
      <c r="D73" s="171" t="s">
        <v>722</v>
      </c>
      <c r="E73" s="171"/>
      <c r="F73"/>
      <c r="G73" s="103"/>
      <c r="H73" s="169"/>
      <c r="I73" s="169"/>
      <c r="J73" s="169"/>
      <c r="K73" s="169"/>
      <c r="L73" s="169"/>
      <c r="M73" s="169"/>
    </row>
    <row r="74" spans="1:13" ht="114.75">
      <c r="A74" s="114" t="s">
        <v>2044</v>
      </c>
      <c r="B74" s="171" t="s">
        <v>426</v>
      </c>
      <c r="C74" s="103" t="s">
        <v>427</v>
      </c>
      <c r="D74" s="171" t="s">
        <v>1959</v>
      </c>
      <c r="E74" s="171"/>
      <c r="F74" s="103"/>
      <c r="G74" s="103"/>
      <c r="H74" s="169"/>
      <c r="I74" s="169"/>
      <c r="J74" s="169"/>
      <c r="K74" s="169"/>
      <c r="L74" s="169"/>
      <c r="M74" s="169"/>
    </row>
    <row r="75" spans="1:13">
      <c r="A75" s="114" t="s">
        <v>2045</v>
      </c>
      <c r="B75" s="171" t="s">
        <v>256</v>
      </c>
      <c r="C75" s="103" t="s">
        <v>257</v>
      </c>
      <c r="D75" s="171"/>
      <c r="E75" s="171"/>
      <c r="F75" s="103"/>
      <c r="G75" s="103"/>
      <c r="H75" s="169"/>
      <c r="I75" s="169"/>
      <c r="J75" s="169"/>
      <c r="K75" s="169"/>
      <c r="L75" s="169"/>
      <c r="M75" s="169"/>
    </row>
  </sheetData>
  <customSheetViews>
    <customSheetView guid="{F8293195-60E0-474E-9342-D66BD96EB1FB}" fitToPage="1">
      <selection activeCell="A4" sqref="A4"/>
      <pageMargins left="0.25" right="0.25" top="0.50208333333333299" bottom="0.50208333333333299" header="0.51180555555555496" footer="0.51180555555555496"/>
      <printOptions horizontalCentered="1" verticalCentered="1"/>
      <pageSetup paperSize="0" scale="0" fitToHeight="0" orientation="portrait" usePrinterDefaults="0" useFirstPageNumber="1" horizontalDpi="0" verticalDpi="0" copies="0"/>
      <headerFooter>
        <oddHeader>&amp;C&amp;A</oddHeader>
        <oddFooter>&amp;C&amp;A</oddFooter>
      </headerFooter>
    </customSheetView>
  </customSheetViews>
  <mergeCells count="100">
    <mergeCell ref="H11:I11"/>
    <mergeCell ref="J11:K11"/>
    <mergeCell ref="L11:M11"/>
    <mergeCell ref="L6:M6"/>
    <mergeCell ref="H7:I7"/>
    <mergeCell ref="J5:K5"/>
    <mergeCell ref="L5:M5"/>
    <mergeCell ref="H6:I6"/>
    <mergeCell ref="J6:K6"/>
    <mergeCell ref="H10:I10"/>
    <mergeCell ref="J10:K10"/>
    <mergeCell ref="L10:M10"/>
    <mergeCell ref="J7:K7"/>
    <mergeCell ref="L7:M7"/>
    <mergeCell ref="H9:I9"/>
    <mergeCell ref="J9:K9"/>
    <mergeCell ref="L9:M9"/>
    <mergeCell ref="D5:D6"/>
    <mergeCell ref="E5:E6"/>
    <mergeCell ref="F5:F6"/>
    <mergeCell ref="G5:G6"/>
    <mergeCell ref="H5:I5"/>
    <mergeCell ref="A1:M1"/>
    <mergeCell ref="A2:C2"/>
    <mergeCell ref="D2:M2"/>
    <mergeCell ref="H3:M3"/>
    <mergeCell ref="A4:F4"/>
    <mergeCell ref="G4:M4"/>
    <mergeCell ref="H12:I12"/>
    <mergeCell ref="J12:K12"/>
    <mergeCell ref="L12:M12"/>
    <mergeCell ref="H13:I13"/>
    <mergeCell ref="J13:K13"/>
    <mergeCell ref="L13:M13"/>
    <mergeCell ref="H14:I14"/>
    <mergeCell ref="J14:K14"/>
    <mergeCell ref="L14:M14"/>
    <mergeCell ref="H15:I15"/>
    <mergeCell ref="J15:K15"/>
    <mergeCell ref="L15:M15"/>
    <mergeCell ref="H16:I16"/>
    <mergeCell ref="J16:K16"/>
    <mergeCell ref="L16:M16"/>
    <mergeCell ref="H17:I17"/>
    <mergeCell ref="J17:K17"/>
    <mergeCell ref="L17:M17"/>
    <mergeCell ref="H18:I18"/>
    <mergeCell ref="J18:K18"/>
    <mergeCell ref="L18:M18"/>
    <mergeCell ref="H19:I19"/>
    <mergeCell ref="J19:K19"/>
    <mergeCell ref="L19:M19"/>
    <mergeCell ref="H20:I20"/>
    <mergeCell ref="J20:K20"/>
    <mergeCell ref="L20:M20"/>
    <mergeCell ref="H21:I21"/>
    <mergeCell ref="J21:K21"/>
    <mergeCell ref="L21:M21"/>
    <mergeCell ref="H22:I22"/>
    <mergeCell ref="J22:K22"/>
    <mergeCell ref="L22:M22"/>
    <mergeCell ref="H23:I23"/>
    <mergeCell ref="J23:K23"/>
    <mergeCell ref="L23:M23"/>
    <mergeCell ref="H24:I24"/>
    <mergeCell ref="J24:K24"/>
    <mergeCell ref="L24:M24"/>
    <mergeCell ref="H25:I25"/>
    <mergeCell ref="J25:K25"/>
    <mergeCell ref="L25:M25"/>
    <mergeCell ref="A29:G29"/>
    <mergeCell ref="F33:G33"/>
    <mergeCell ref="H26:I26"/>
    <mergeCell ref="J26:K26"/>
    <mergeCell ref="L26:M26"/>
    <mergeCell ref="H27:I27"/>
    <mergeCell ref="J27:K27"/>
    <mergeCell ref="L27:M27"/>
    <mergeCell ref="H63:I63"/>
    <mergeCell ref="J63:K63"/>
    <mergeCell ref="L63:M63"/>
    <mergeCell ref="H28:I28"/>
    <mergeCell ref="J28:K28"/>
    <mergeCell ref="L28:M28"/>
    <mergeCell ref="L45:L46"/>
    <mergeCell ref="H62:I62"/>
    <mergeCell ref="J62:K62"/>
    <mergeCell ref="L62:M62"/>
    <mergeCell ref="H66:I66"/>
    <mergeCell ref="J66:K66"/>
    <mergeCell ref="L66:M66"/>
    <mergeCell ref="H67:I67"/>
    <mergeCell ref="J67:K67"/>
    <mergeCell ref="L67:M67"/>
    <mergeCell ref="H64:I64"/>
    <mergeCell ref="J64:K64"/>
    <mergeCell ref="L64:M64"/>
    <mergeCell ref="H65:I65"/>
    <mergeCell ref="J65:K65"/>
    <mergeCell ref="L65:M65"/>
  </mergeCells>
  <printOptions horizontalCentered="1" verticalCentered="1"/>
  <pageMargins left="0.25" right="0.25" top="0.50208333333333299" bottom="0.50208333333333299" header="0.51180555555555496" footer="0.51180555555555496"/>
  <pageSetup paperSize="0" scale="0" fitToHeight="0" orientation="portrait" usePrinterDefaults="0" useFirstPageNumber="1" horizontalDpi="0" verticalDpi="0" copies="0"/>
  <headerFooter>
    <oddHeader>&amp;C&amp;A</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4"/>
  <sheetViews>
    <sheetView topLeftCell="A10" workbookViewId="0">
      <selection activeCell="C10" sqref="C10"/>
    </sheetView>
  </sheetViews>
  <sheetFormatPr defaultRowHeight="15"/>
  <cols>
    <col min="3" max="3" width="17" bestFit="1" customWidth="1"/>
  </cols>
  <sheetData>
    <row r="1" spans="1:13" ht="14.45" customHeight="1">
      <c r="A1" s="681" t="s">
        <v>3927</v>
      </c>
      <c r="B1" s="682"/>
      <c r="C1" s="682"/>
      <c r="D1" s="682"/>
      <c r="E1" s="682"/>
      <c r="F1" s="682"/>
      <c r="G1" s="682"/>
      <c r="H1" s="683"/>
      <c r="I1" s="253"/>
      <c r="J1" s="253"/>
      <c r="K1" s="253"/>
      <c r="L1" s="253"/>
      <c r="M1" s="253"/>
    </row>
    <row r="2" spans="1:13" ht="114.75" customHeight="1">
      <c r="A2" s="104" t="s">
        <v>105</v>
      </c>
      <c r="B2" s="105" t="s">
        <v>4803</v>
      </c>
      <c r="C2" s="632" t="s">
        <v>5418</v>
      </c>
      <c r="D2" s="105" t="s">
        <v>1803</v>
      </c>
      <c r="E2" s="105" t="s">
        <v>1804</v>
      </c>
      <c r="F2" s="105" t="s">
        <v>1809</v>
      </c>
      <c r="G2" s="106" t="s">
        <v>1787</v>
      </c>
      <c r="H2" s="106"/>
      <c r="I2" s="28"/>
      <c r="J2" s="28"/>
      <c r="K2" s="92"/>
      <c r="L2" s="92"/>
    </row>
    <row r="3" spans="1:13" ht="114.75" customHeight="1">
      <c r="A3" s="104" t="s">
        <v>4323</v>
      </c>
      <c r="B3" s="105" t="s">
        <v>4804</v>
      </c>
      <c r="C3" s="632" t="s">
        <v>5419</v>
      </c>
      <c r="D3" s="105" t="s">
        <v>1803</v>
      </c>
      <c r="E3" s="105" t="s">
        <v>1804</v>
      </c>
      <c r="F3" s="105" t="s">
        <v>1809</v>
      </c>
      <c r="G3" s="106" t="s">
        <v>5359</v>
      </c>
      <c r="H3" s="106"/>
      <c r="I3" s="28"/>
      <c r="J3" s="28"/>
      <c r="K3" s="92"/>
      <c r="L3" s="92"/>
    </row>
    <row r="4" spans="1:13" ht="89.25" customHeight="1">
      <c r="A4" s="104" t="s">
        <v>107</v>
      </c>
      <c r="B4" s="105" t="s">
        <v>106</v>
      </c>
      <c r="C4" s="105" t="s">
        <v>2673</v>
      </c>
      <c r="D4" s="105" t="s">
        <v>1808</v>
      </c>
      <c r="E4" s="105" t="s">
        <v>2760</v>
      </c>
      <c r="F4" s="105"/>
      <c r="G4" s="106"/>
      <c r="H4" s="106"/>
      <c r="I4" s="28"/>
      <c r="J4" s="28"/>
      <c r="K4" s="92"/>
      <c r="L4" s="92"/>
    </row>
    <row r="5" spans="1:13" ht="38.25">
      <c r="A5" s="104" t="s">
        <v>109</v>
      </c>
      <c r="B5" s="105" t="s">
        <v>108</v>
      </c>
      <c r="C5" s="105" t="s">
        <v>2674</v>
      </c>
      <c r="D5" s="105" t="s">
        <v>1803</v>
      </c>
      <c r="E5" s="105" t="s">
        <v>1804</v>
      </c>
      <c r="F5" s="105" t="s">
        <v>3928</v>
      </c>
      <c r="G5" s="106"/>
      <c r="H5" s="106"/>
      <c r="I5" s="92"/>
      <c r="J5" s="28"/>
      <c r="K5" s="92"/>
      <c r="L5" s="92"/>
    </row>
    <row r="6" spans="1:13" ht="165.75">
      <c r="A6" s="104" t="s">
        <v>3846</v>
      </c>
      <c r="B6" s="105" t="s">
        <v>3930</v>
      </c>
      <c r="C6" s="105" t="s">
        <v>3873</v>
      </c>
      <c r="D6" s="105" t="s">
        <v>3931</v>
      </c>
      <c r="E6" s="105" t="s">
        <v>3932</v>
      </c>
      <c r="F6" s="105" t="s">
        <v>3929</v>
      </c>
      <c r="G6" s="106"/>
      <c r="H6" s="106"/>
      <c r="I6" s="92"/>
      <c r="J6" s="28"/>
      <c r="K6" s="92"/>
      <c r="L6" s="92"/>
    </row>
    <row r="7" spans="1:13" ht="25.5" customHeight="1">
      <c r="A7" s="104" t="s">
        <v>1810</v>
      </c>
      <c r="B7" s="105" t="s">
        <v>1811</v>
      </c>
      <c r="C7" s="105" t="s">
        <v>2675</v>
      </c>
      <c r="D7" s="105"/>
      <c r="E7" s="105"/>
      <c r="F7" s="105"/>
      <c r="G7" s="106"/>
      <c r="H7" s="106"/>
      <c r="I7" s="92"/>
      <c r="J7" s="28"/>
      <c r="K7" s="92"/>
      <c r="L7" s="92"/>
    </row>
    <row r="8" spans="1:13" ht="153">
      <c r="A8" s="104" t="s">
        <v>2722</v>
      </c>
      <c r="B8" s="105" t="s">
        <v>2726</v>
      </c>
      <c r="C8" s="105" t="s">
        <v>3191</v>
      </c>
      <c r="D8" s="105" t="s">
        <v>2723</v>
      </c>
      <c r="E8" s="105" t="s">
        <v>2762</v>
      </c>
      <c r="F8" s="105" t="s">
        <v>2724</v>
      </c>
      <c r="G8" s="106"/>
      <c r="H8" s="106"/>
      <c r="I8" s="92"/>
      <c r="J8" s="92"/>
      <c r="K8" s="92"/>
      <c r="L8" s="92"/>
    </row>
    <row r="9" spans="1:13" ht="242.25">
      <c r="A9" s="104" t="s">
        <v>2725</v>
      </c>
      <c r="B9" s="105" t="s">
        <v>2727</v>
      </c>
      <c r="C9" s="105" t="s">
        <v>3192</v>
      </c>
      <c r="D9" s="105" t="s">
        <v>2728</v>
      </c>
      <c r="E9" s="105" t="s">
        <v>2761</v>
      </c>
      <c r="F9" s="105"/>
      <c r="G9" s="106"/>
      <c r="H9" s="106"/>
      <c r="I9" s="92"/>
      <c r="J9" s="92"/>
      <c r="K9" s="92"/>
      <c r="L9" s="92"/>
    </row>
    <row r="10" spans="1:13" ht="51">
      <c r="A10" s="104" t="s">
        <v>111</v>
      </c>
      <c r="B10" s="105" t="s">
        <v>5360</v>
      </c>
      <c r="C10" s="105" t="s">
        <v>4805</v>
      </c>
      <c r="D10" s="105" t="s">
        <v>1803</v>
      </c>
      <c r="E10" s="105" t="s">
        <v>1804</v>
      </c>
      <c r="F10" s="105" t="s">
        <v>5363</v>
      </c>
      <c r="G10" s="106"/>
      <c r="H10" s="106"/>
      <c r="J10" s="92"/>
      <c r="K10" s="92"/>
      <c r="L10" s="92"/>
    </row>
    <row r="11" spans="1:13" ht="178.5">
      <c r="A11" s="104" t="s">
        <v>4261</v>
      </c>
      <c r="B11" s="105" t="s">
        <v>4264</v>
      </c>
      <c r="C11" s="632" t="s">
        <v>5442</v>
      </c>
      <c r="D11" s="105" t="s">
        <v>5362</v>
      </c>
      <c r="E11" s="105"/>
      <c r="F11" s="105" t="s">
        <v>5361</v>
      </c>
      <c r="G11" s="106"/>
      <c r="H11" s="106"/>
      <c r="J11" s="92"/>
      <c r="K11" s="92"/>
      <c r="L11" s="92"/>
    </row>
    <row r="12" spans="1:13" ht="76.5">
      <c r="A12" s="104" t="s">
        <v>4270</v>
      </c>
      <c r="B12" s="105" t="s">
        <v>5364</v>
      </c>
      <c r="C12" s="632" t="s">
        <v>4267</v>
      </c>
      <c r="D12" s="105" t="s">
        <v>722</v>
      </c>
      <c r="E12" s="105" t="s">
        <v>722</v>
      </c>
      <c r="F12" s="105" t="s">
        <v>5366</v>
      </c>
      <c r="G12" s="106"/>
      <c r="H12" s="106"/>
      <c r="J12" s="92"/>
      <c r="K12" s="92"/>
      <c r="L12" s="92"/>
    </row>
    <row r="13" spans="1:13" ht="25.5">
      <c r="A13" s="104" t="s">
        <v>4263</v>
      </c>
      <c r="B13" s="105" t="s">
        <v>5365</v>
      </c>
      <c r="C13" s="632" t="s">
        <v>4269</v>
      </c>
      <c r="D13" s="105" t="s">
        <v>1803</v>
      </c>
      <c r="E13" s="105" t="s">
        <v>1804</v>
      </c>
      <c r="F13" s="105"/>
      <c r="G13" s="106"/>
      <c r="H13" s="106"/>
      <c r="J13" s="92"/>
      <c r="K13" s="92"/>
      <c r="L13" s="92"/>
    </row>
    <row r="14" spans="1:13" ht="89.25">
      <c r="A14" s="104" t="s">
        <v>113</v>
      </c>
      <c r="B14" s="105" t="s">
        <v>112</v>
      </c>
      <c r="C14" s="105" t="s">
        <v>2799</v>
      </c>
      <c r="D14" s="105"/>
      <c r="E14" s="105"/>
      <c r="F14" s="105"/>
      <c r="G14" s="106"/>
      <c r="H14" s="106"/>
      <c r="J14" s="92"/>
      <c r="K14" s="92"/>
      <c r="L14" s="92"/>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13</TotalTime>
  <Application>Microsoft Excel</Application>
  <DocSecurity>0</DocSecurity>
  <ScaleCrop>false</ScaleCrop>
  <HeadingPairs>
    <vt:vector size="4" baseType="variant">
      <vt:variant>
        <vt:lpstr>Worksheets</vt:lpstr>
      </vt:variant>
      <vt:variant>
        <vt:i4>32</vt:i4>
      </vt:variant>
      <vt:variant>
        <vt:lpstr>Named Ranges</vt:lpstr>
      </vt:variant>
      <vt:variant>
        <vt:i4>14</vt:i4>
      </vt:variant>
    </vt:vector>
  </HeadingPairs>
  <TitlesOfParts>
    <vt:vector size="46" baseType="lpstr">
      <vt:lpstr>survey</vt:lpstr>
      <vt:lpstr>choices</vt:lpstr>
      <vt:lpstr>settings</vt:lpstr>
      <vt:lpstr>A ID</vt:lpstr>
      <vt:lpstr>B HH Roster</vt:lpstr>
      <vt:lpstr>B1 HH Roster_New</vt:lpstr>
      <vt:lpstr>C Plot Roster</vt:lpstr>
      <vt:lpstr>C1 Plot Roster_New</vt:lpstr>
      <vt:lpstr>T Treatment</vt:lpstr>
      <vt:lpstr>D1 17B Crop</vt:lpstr>
      <vt:lpstr>D2 17B Irrigation</vt:lpstr>
      <vt:lpstr>D3 17B HH Farm Labor</vt:lpstr>
      <vt:lpstr>D4 17B Inputs</vt:lpstr>
      <vt:lpstr>D1 17C Crop</vt:lpstr>
      <vt:lpstr>D2 17C Plot-specific Irrigation</vt:lpstr>
      <vt:lpstr>D3 17C HH Farm Labor</vt:lpstr>
      <vt:lpstr>D4 17C Inputs</vt:lpstr>
      <vt:lpstr>F Irrigation General</vt:lpstr>
      <vt:lpstr>E Extension</vt:lpstr>
      <vt:lpstr>H Housing</vt:lpstr>
      <vt:lpstr>I Farmer Group</vt:lpstr>
      <vt:lpstr>I2 Soc Networks and Cooperation</vt:lpstr>
      <vt:lpstr>J Inc&amp;Exp</vt:lpstr>
      <vt:lpstr>K Assets</vt:lpstr>
      <vt:lpstr>L Rural Finance</vt:lpstr>
      <vt:lpstr>M Credit</vt:lpstr>
      <vt:lpstr>N HH Shocks</vt:lpstr>
      <vt:lpstr>O Future Expectations</vt:lpstr>
      <vt:lpstr>P FS  Exp</vt:lpstr>
      <vt:lpstr>P Food Security Categories</vt:lpstr>
      <vt:lpstr>Q Plot Mapping</vt:lpstr>
      <vt:lpstr>Codes</vt:lpstr>
      <vt:lpstr>choices!_FilterDatabase</vt:lpstr>
      <vt:lpstr>Codes!Print_Area</vt:lpstr>
      <vt:lpstr>'D1 17C Crop'!Print_Area</vt:lpstr>
      <vt:lpstr>'D2 17B Irrigation'!Print_Area</vt:lpstr>
      <vt:lpstr>'D2 17C Plot-specific Irrigation'!Print_Area</vt:lpstr>
      <vt:lpstr>'D3 17C HH Farm Labor'!Print_Area</vt:lpstr>
      <vt:lpstr>'E Extension'!Print_Area</vt:lpstr>
      <vt:lpstr>'J Inc&amp;Exp'!Print_Area</vt:lpstr>
      <vt:lpstr>'N HH Shocks'!Print_Area</vt:lpstr>
      <vt:lpstr>'Q Plot Mapping'!Print_Area</vt:lpstr>
      <vt:lpstr>'D1 17C Crop'!Print_Area_0</vt:lpstr>
      <vt:lpstr>'D2 17C Plot-specific Irrigation'!Print_Area_0</vt:lpstr>
      <vt:lpstr>'D3 17C HH Farm Labor'!Print_Area_0</vt:lpstr>
      <vt:lpstr>'N HH Shocks'!Print_Area_0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dc:creator>
  <dc:description/>
  <cp:lastModifiedBy>Roshni Khincha</cp:lastModifiedBy>
  <cp:revision>2</cp:revision>
  <cp:lastPrinted>2017-04-04T06:53:40Z</cp:lastPrinted>
  <dcterms:created xsi:type="dcterms:W3CDTF">2013-04-19T23:39:16Z</dcterms:created>
  <dcterms:modified xsi:type="dcterms:W3CDTF">2019-09-24T19:04:16Z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